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3040" windowHeight="9390" activeTab="1"/>
  </bookViews>
  <sheets>
    <sheet name="Sample Data" sheetId="1" r:id="rId1"/>
    <sheet name="Requirements" sheetId="2" r:id="rId2"/>
    <sheet name="Systems" sheetId="3" r:id="rId3"/>
    <sheet name="Sheet1" sheetId="6" r:id="rId4"/>
    <sheet name="Functional Requirements Scores" sheetId="4" r:id="rId5"/>
    <sheet name="Test Sheet" sheetId="5" r:id="rId6"/>
  </sheets>
  <externalReferences>
    <externalReference r:id="rId7"/>
  </externalReferences>
  <definedNames>
    <definedName name="System01">[1]SYSTEMS!$B$1</definedName>
    <definedName name="System02">[1]SYSTEMS!$B$2</definedName>
    <definedName name="System03">[1]SYSTEMS!$B$3</definedName>
    <definedName name="System04">[1]SYSTEMS!$B$4</definedName>
    <definedName name="System05">[1]SYSTEMS!$B$5</definedName>
    <definedName name="System06">[1]SYSTEMS!$B$6</definedName>
  </definedNames>
  <calcPr calcId="152511"/>
</workbook>
</file>

<file path=xl/calcChain.xml><?xml version="1.0" encoding="utf-8"?>
<calcChain xmlns="http://schemas.openxmlformats.org/spreadsheetml/2006/main">
  <c r="I778" i="6" l="1"/>
  <c r="H778" i="6"/>
  <c r="G778" i="6"/>
  <c r="F778" i="6"/>
  <c r="E778" i="6"/>
  <c r="D778" i="6"/>
  <c r="C778" i="6"/>
  <c r="I777" i="6"/>
  <c r="H777" i="6"/>
  <c r="G777" i="6"/>
  <c r="F777" i="6"/>
  <c r="E777" i="6"/>
  <c r="D777" i="6"/>
  <c r="C777" i="6"/>
  <c r="I776" i="6"/>
  <c r="H776" i="6"/>
  <c r="G776" i="6"/>
  <c r="F776" i="6"/>
  <c r="E776" i="6"/>
  <c r="D776" i="6"/>
  <c r="C776" i="6"/>
  <c r="I775" i="6"/>
  <c r="H775" i="6"/>
  <c r="G775" i="6"/>
  <c r="F775" i="6"/>
  <c r="E775" i="6"/>
  <c r="D775" i="6"/>
  <c r="C775" i="6"/>
  <c r="I774" i="6"/>
  <c r="H774" i="6"/>
  <c r="G774" i="6"/>
  <c r="F774" i="6"/>
  <c r="E774" i="6"/>
  <c r="D774" i="6"/>
  <c r="C774" i="6"/>
  <c r="I773" i="6"/>
  <c r="H773" i="6"/>
  <c r="G773" i="6"/>
  <c r="F773" i="6"/>
  <c r="E773" i="6"/>
  <c r="D773" i="6"/>
  <c r="C773" i="6"/>
  <c r="I770" i="6"/>
  <c r="H770" i="6"/>
  <c r="G770" i="6"/>
  <c r="F770" i="6"/>
  <c r="E770" i="6"/>
  <c r="D770" i="6"/>
  <c r="C770" i="6"/>
  <c r="I767" i="6"/>
  <c r="H767" i="6"/>
  <c r="G767" i="6"/>
  <c r="F767" i="6"/>
  <c r="E767" i="6"/>
  <c r="D767" i="6"/>
  <c r="C767" i="6"/>
  <c r="I766" i="6"/>
  <c r="H766" i="6"/>
  <c r="G766" i="6"/>
  <c r="F766" i="6"/>
  <c r="E766" i="6"/>
  <c r="D766" i="6"/>
  <c r="C766" i="6"/>
  <c r="I765" i="6"/>
  <c r="H765" i="6"/>
  <c r="G765" i="6"/>
  <c r="F765" i="6"/>
  <c r="E765" i="6"/>
  <c r="D765" i="6"/>
  <c r="C765" i="6"/>
  <c r="I762" i="6"/>
  <c r="H762" i="6"/>
  <c r="G762" i="6"/>
  <c r="F762" i="6"/>
  <c r="E762" i="6"/>
  <c r="D762" i="6"/>
  <c r="C762" i="6"/>
  <c r="I761" i="6"/>
  <c r="H761" i="6"/>
  <c r="G761" i="6"/>
  <c r="F761" i="6"/>
  <c r="E761" i="6"/>
  <c r="D761" i="6"/>
  <c r="C761" i="6"/>
  <c r="I760" i="6"/>
  <c r="H760" i="6"/>
  <c r="G760" i="6"/>
  <c r="F760" i="6"/>
  <c r="E760" i="6"/>
  <c r="D760" i="6"/>
  <c r="C760" i="6"/>
  <c r="I757" i="6"/>
  <c r="H757" i="6"/>
  <c r="G757" i="6"/>
  <c r="F757" i="6"/>
  <c r="E757" i="6"/>
  <c r="D757" i="6"/>
  <c r="C757" i="6"/>
  <c r="I756" i="6"/>
  <c r="H756" i="6"/>
  <c r="G756" i="6"/>
  <c r="F756" i="6"/>
  <c r="E756" i="6"/>
  <c r="D756" i="6"/>
  <c r="C756" i="6"/>
  <c r="I755" i="6"/>
  <c r="H755" i="6"/>
  <c r="G755" i="6"/>
  <c r="F755" i="6"/>
  <c r="E755" i="6"/>
  <c r="D755" i="6"/>
  <c r="C755" i="6"/>
  <c r="I751" i="6"/>
  <c r="H751" i="6"/>
  <c r="G751" i="6"/>
  <c r="F751" i="6"/>
  <c r="E751" i="6"/>
  <c r="D751" i="6"/>
  <c r="C751" i="6"/>
  <c r="I750" i="6"/>
  <c r="H750" i="6"/>
  <c r="G750" i="6"/>
  <c r="F750" i="6"/>
  <c r="E750" i="6"/>
  <c r="D750" i="6"/>
  <c r="C750" i="6"/>
  <c r="I749" i="6"/>
  <c r="H749" i="6"/>
  <c r="G749" i="6"/>
  <c r="F749" i="6"/>
  <c r="E749" i="6"/>
  <c r="D749" i="6"/>
  <c r="C749" i="6"/>
  <c r="I746" i="6"/>
  <c r="H746" i="6"/>
  <c r="G746" i="6"/>
  <c r="F746" i="6"/>
  <c r="E746" i="6"/>
  <c r="D746" i="6"/>
  <c r="C746" i="6"/>
  <c r="I745" i="6"/>
  <c r="H745" i="6"/>
  <c r="G745" i="6"/>
  <c r="F745" i="6"/>
  <c r="E745" i="6"/>
  <c r="D745" i="6"/>
  <c r="C745" i="6"/>
  <c r="I744" i="6"/>
  <c r="H744" i="6"/>
  <c r="G744" i="6"/>
  <c r="F744" i="6"/>
  <c r="E744" i="6"/>
  <c r="D744" i="6"/>
  <c r="C744" i="6"/>
  <c r="I743" i="6"/>
  <c r="H743" i="6"/>
  <c r="G743" i="6"/>
  <c r="F743" i="6"/>
  <c r="E743" i="6"/>
  <c r="D743" i="6"/>
  <c r="C743" i="6"/>
  <c r="I742" i="6"/>
  <c r="H742" i="6"/>
  <c r="G742" i="6"/>
  <c r="F742" i="6"/>
  <c r="E742" i="6"/>
  <c r="D742" i="6"/>
  <c r="C742" i="6"/>
  <c r="I741" i="6"/>
  <c r="H741" i="6"/>
  <c r="G741" i="6"/>
  <c r="F741" i="6"/>
  <c r="E741" i="6"/>
  <c r="D741" i="6"/>
  <c r="C741" i="6"/>
  <c r="I738" i="6"/>
  <c r="H738" i="6"/>
  <c r="G738" i="6"/>
  <c r="F738" i="6"/>
  <c r="E738" i="6"/>
  <c r="D738" i="6"/>
  <c r="C738" i="6"/>
  <c r="I737" i="6"/>
  <c r="H737" i="6"/>
  <c r="G737" i="6"/>
  <c r="F737" i="6"/>
  <c r="E737" i="6"/>
  <c r="D737" i="6"/>
  <c r="C737" i="6"/>
  <c r="I736" i="6"/>
  <c r="H736" i="6"/>
  <c r="G736" i="6"/>
  <c r="F736" i="6"/>
  <c r="E736" i="6"/>
  <c r="D736" i="6"/>
  <c r="C736" i="6"/>
  <c r="I733" i="6"/>
  <c r="H733" i="6"/>
  <c r="G733" i="6"/>
  <c r="F733" i="6"/>
  <c r="E733" i="6"/>
  <c r="D733" i="6"/>
  <c r="C733" i="6"/>
  <c r="I732" i="6"/>
  <c r="H732" i="6"/>
  <c r="G732" i="6"/>
  <c r="F732" i="6"/>
  <c r="E732" i="6"/>
  <c r="D732" i="6"/>
  <c r="C732" i="6"/>
  <c r="I731" i="6"/>
  <c r="H731" i="6"/>
  <c r="G731" i="6"/>
  <c r="F731" i="6"/>
  <c r="E731" i="6"/>
  <c r="D731" i="6"/>
  <c r="C731" i="6"/>
  <c r="I725" i="6"/>
  <c r="H725" i="6"/>
  <c r="G725" i="6"/>
  <c r="F725" i="6"/>
  <c r="E725" i="6"/>
  <c r="D725" i="6"/>
  <c r="C725" i="6"/>
  <c r="I724" i="6"/>
  <c r="H724" i="6"/>
  <c r="G724" i="6"/>
  <c r="F724" i="6"/>
  <c r="E724" i="6"/>
  <c r="D724" i="6"/>
  <c r="C724" i="6"/>
  <c r="I723" i="6"/>
  <c r="H723" i="6"/>
  <c r="G723" i="6"/>
  <c r="F723" i="6"/>
  <c r="E723" i="6"/>
  <c r="D723" i="6"/>
  <c r="C723" i="6"/>
  <c r="I720" i="6"/>
  <c r="H720" i="6"/>
  <c r="G720" i="6"/>
  <c r="F720" i="6"/>
  <c r="E720" i="6"/>
  <c r="D720" i="6"/>
  <c r="C720" i="6"/>
  <c r="I719" i="6"/>
  <c r="H719" i="6"/>
  <c r="G719" i="6"/>
  <c r="F719" i="6"/>
  <c r="E719" i="6"/>
  <c r="D719" i="6"/>
  <c r="C719" i="6"/>
  <c r="I718" i="6"/>
  <c r="H718" i="6"/>
  <c r="G718" i="6"/>
  <c r="F718" i="6"/>
  <c r="E718" i="6"/>
  <c r="D718" i="6"/>
  <c r="C718" i="6"/>
  <c r="I715" i="6"/>
  <c r="H715" i="6"/>
  <c r="G715" i="6"/>
  <c r="F715" i="6"/>
  <c r="E715" i="6"/>
  <c r="D715" i="6"/>
  <c r="C715" i="6"/>
  <c r="I714" i="6"/>
  <c r="H714" i="6"/>
  <c r="G714" i="6"/>
  <c r="F714" i="6"/>
  <c r="E714" i="6"/>
  <c r="D714" i="6"/>
  <c r="C714" i="6"/>
  <c r="I713" i="6"/>
  <c r="H713" i="6"/>
  <c r="G713" i="6"/>
  <c r="F713" i="6"/>
  <c r="E713" i="6"/>
  <c r="D713" i="6"/>
  <c r="C713" i="6"/>
  <c r="I710" i="6"/>
  <c r="H710" i="6"/>
  <c r="G710" i="6"/>
  <c r="F710" i="6"/>
  <c r="E710" i="6"/>
  <c r="D710" i="6"/>
  <c r="C710" i="6"/>
  <c r="I709" i="6"/>
  <c r="H709" i="6"/>
  <c r="G709" i="6"/>
  <c r="F709" i="6"/>
  <c r="E709" i="6"/>
  <c r="D709" i="6"/>
  <c r="C709" i="6"/>
  <c r="I708" i="6"/>
  <c r="H708" i="6"/>
  <c r="G708" i="6"/>
  <c r="F708" i="6"/>
  <c r="E708" i="6"/>
  <c r="D708" i="6"/>
  <c r="C708" i="6"/>
  <c r="I705" i="6"/>
  <c r="H705" i="6"/>
  <c r="G705" i="6"/>
  <c r="F705" i="6"/>
  <c r="E705" i="6"/>
  <c r="D705" i="6"/>
  <c r="C705" i="6"/>
  <c r="I704" i="6"/>
  <c r="H704" i="6"/>
  <c r="G704" i="6"/>
  <c r="F704" i="6"/>
  <c r="E704" i="6"/>
  <c r="D704" i="6"/>
  <c r="C704" i="6"/>
  <c r="I703" i="6"/>
  <c r="H703" i="6"/>
  <c r="G703" i="6"/>
  <c r="F703" i="6"/>
  <c r="E703" i="6"/>
  <c r="D703" i="6"/>
  <c r="C703" i="6"/>
  <c r="I700" i="6"/>
  <c r="H700" i="6"/>
  <c r="G700" i="6"/>
  <c r="F700" i="6"/>
  <c r="E700" i="6"/>
  <c r="D700" i="6"/>
  <c r="C700" i="6"/>
  <c r="I699" i="6"/>
  <c r="H699" i="6"/>
  <c r="G699" i="6"/>
  <c r="F699" i="6"/>
  <c r="E699" i="6"/>
  <c r="D699" i="6"/>
  <c r="C699" i="6"/>
  <c r="I698" i="6"/>
  <c r="H698" i="6"/>
  <c r="G698" i="6"/>
  <c r="F698" i="6"/>
  <c r="E698" i="6"/>
  <c r="D698" i="6"/>
  <c r="C698" i="6"/>
  <c r="I695" i="6"/>
  <c r="H695" i="6"/>
  <c r="G695" i="6"/>
  <c r="F695" i="6"/>
  <c r="E695" i="6"/>
  <c r="D695" i="6"/>
  <c r="C695" i="6"/>
  <c r="I694" i="6"/>
  <c r="H694" i="6"/>
  <c r="G694" i="6"/>
  <c r="F694" i="6"/>
  <c r="E694" i="6"/>
  <c r="D694" i="6"/>
  <c r="C694" i="6"/>
  <c r="I693" i="6"/>
  <c r="H693" i="6"/>
  <c r="G693" i="6"/>
  <c r="F693" i="6"/>
  <c r="E693" i="6"/>
  <c r="D693" i="6"/>
  <c r="C693" i="6"/>
  <c r="I688" i="6"/>
  <c r="H688" i="6"/>
  <c r="G688" i="6"/>
  <c r="F688" i="6"/>
  <c r="E688" i="6"/>
  <c r="D688" i="6"/>
  <c r="C688" i="6"/>
  <c r="I687" i="6"/>
  <c r="H687" i="6"/>
  <c r="G687" i="6"/>
  <c r="F687" i="6"/>
  <c r="E687" i="6"/>
  <c r="D687" i="6"/>
  <c r="C687" i="6"/>
  <c r="I686" i="6"/>
  <c r="H686" i="6"/>
  <c r="G686" i="6"/>
  <c r="F686" i="6"/>
  <c r="E686" i="6"/>
  <c r="D686" i="6"/>
  <c r="C686" i="6"/>
  <c r="I683" i="6"/>
  <c r="H683" i="6"/>
  <c r="G683" i="6"/>
  <c r="F683" i="6"/>
  <c r="E683" i="6"/>
  <c r="D683" i="6"/>
  <c r="C683" i="6"/>
  <c r="I682" i="6"/>
  <c r="H682" i="6"/>
  <c r="G682" i="6"/>
  <c r="F682" i="6"/>
  <c r="E682" i="6"/>
  <c r="D682" i="6"/>
  <c r="C682" i="6"/>
  <c r="I681" i="6"/>
  <c r="H681" i="6"/>
  <c r="G681" i="6"/>
  <c r="F681" i="6"/>
  <c r="E681" i="6"/>
  <c r="D681" i="6"/>
  <c r="C681" i="6"/>
  <c r="I677" i="6"/>
  <c r="H677" i="6"/>
  <c r="G677" i="6"/>
  <c r="F677" i="6"/>
  <c r="E677" i="6"/>
  <c r="D677" i="6"/>
  <c r="C677" i="6"/>
  <c r="I676" i="6"/>
  <c r="H676" i="6"/>
  <c r="G676" i="6"/>
  <c r="F676" i="6"/>
  <c r="E676" i="6"/>
  <c r="D676" i="6"/>
  <c r="C676" i="6"/>
  <c r="I675" i="6"/>
  <c r="H675" i="6"/>
  <c r="G675" i="6"/>
  <c r="F675" i="6"/>
  <c r="E675" i="6"/>
  <c r="D675" i="6"/>
  <c r="C675" i="6"/>
  <c r="I674" i="6"/>
  <c r="H674" i="6"/>
  <c r="G674" i="6"/>
  <c r="F674" i="6"/>
  <c r="E674" i="6"/>
  <c r="D674" i="6"/>
  <c r="C674" i="6"/>
  <c r="I673" i="6"/>
  <c r="H673" i="6"/>
  <c r="G673" i="6"/>
  <c r="F673" i="6"/>
  <c r="E673" i="6"/>
  <c r="D673" i="6"/>
  <c r="C673" i="6"/>
  <c r="I672" i="6"/>
  <c r="H672" i="6"/>
  <c r="G672" i="6"/>
  <c r="F672" i="6"/>
  <c r="E672" i="6"/>
  <c r="D672" i="6"/>
  <c r="C672" i="6"/>
  <c r="I669" i="6"/>
  <c r="H669" i="6"/>
  <c r="G669" i="6"/>
  <c r="F669" i="6"/>
  <c r="E669" i="6"/>
  <c r="D669" i="6"/>
  <c r="C669" i="6"/>
  <c r="I668" i="6"/>
  <c r="H668" i="6"/>
  <c r="G668" i="6"/>
  <c r="F668" i="6"/>
  <c r="E668" i="6"/>
  <c r="D668" i="6"/>
  <c r="C668" i="6"/>
  <c r="I667" i="6"/>
  <c r="H667" i="6"/>
  <c r="G667" i="6"/>
  <c r="F667" i="6"/>
  <c r="E667" i="6"/>
  <c r="D667" i="6"/>
  <c r="C667" i="6"/>
  <c r="I666" i="6"/>
  <c r="H666" i="6"/>
  <c r="G666" i="6"/>
  <c r="F666" i="6"/>
  <c r="E666" i="6"/>
  <c r="D666" i="6"/>
  <c r="C666" i="6"/>
  <c r="I665" i="6"/>
  <c r="H665" i="6"/>
  <c r="G665" i="6"/>
  <c r="F665" i="6"/>
  <c r="E665" i="6"/>
  <c r="D665" i="6"/>
  <c r="C665" i="6"/>
  <c r="I664" i="6"/>
  <c r="H664" i="6"/>
  <c r="G664" i="6"/>
  <c r="F664" i="6"/>
  <c r="E664" i="6"/>
  <c r="D664" i="6"/>
  <c r="C664" i="6"/>
  <c r="I661" i="6"/>
  <c r="H661" i="6"/>
  <c r="G661" i="6"/>
  <c r="F661" i="6"/>
  <c r="E661" i="6"/>
  <c r="D661" i="6"/>
  <c r="C661" i="6"/>
  <c r="I660" i="6"/>
  <c r="H660" i="6"/>
  <c r="G660" i="6"/>
  <c r="F660" i="6"/>
  <c r="E660" i="6"/>
  <c r="D660" i="6"/>
  <c r="C660" i="6"/>
  <c r="I659" i="6"/>
  <c r="H659" i="6"/>
  <c r="G659" i="6"/>
  <c r="F659" i="6"/>
  <c r="E659" i="6"/>
  <c r="D659" i="6"/>
  <c r="C659" i="6"/>
  <c r="I656" i="6"/>
  <c r="H656" i="6"/>
  <c r="G656" i="6"/>
  <c r="F656" i="6"/>
  <c r="E656" i="6"/>
  <c r="D656" i="6"/>
  <c r="C656" i="6"/>
  <c r="I655" i="6"/>
  <c r="H655" i="6"/>
  <c r="G655" i="6"/>
  <c r="F655" i="6"/>
  <c r="E655" i="6"/>
  <c r="D655" i="6"/>
  <c r="C655" i="6"/>
  <c r="I654" i="6"/>
  <c r="H654" i="6"/>
  <c r="G654" i="6"/>
  <c r="F654" i="6"/>
  <c r="E654" i="6"/>
  <c r="D654" i="6"/>
  <c r="C654" i="6"/>
  <c r="I653" i="6"/>
  <c r="H653" i="6"/>
  <c r="G653" i="6"/>
  <c r="F653" i="6"/>
  <c r="E653" i="6"/>
  <c r="D653" i="6"/>
  <c r="C653" i="6"/>
  <c r="I652" i="6"/>
  <c r="H652" i="6"/>
  <c r="G652" i="6"/>
  <c r="F652" i="6"/>
  <c r="E652" i="6"/>
  <c r="D652" i="6"/>
  <c r="C652" i="6"/>
  <c r="I651" i="6"/>
  <c r="H651" i="6"/>
  <c r="G651" i="6"/>
  <c r="F651" i="6"/>
  <c r="E651" i="6"/>
  <c r="D651" i="6"/>
  <c r="C651" i="6"/>
  <c r="I650" i="6"/>
  <c r="H650" i="6"/>
  <c r="G650" i="6"/>
  <c r="F650" i="6"/>
  <c r="E650" i="6"/>
  <c r="D650" i="6"/>
  <c r="C650" i="6"/>
  <c r="I649" i="6"/>
  <c r="H649" i="6"/>
  <c r="G649" i="6"/>
  <c r="F649" i="6"/>
  <c r="E649" i="6"/>
  <c r="D649" i="6"/>
  <c r="C649" i="6"/>
  <c r="I648" i="6"/>
  <c r="H648" i="6"/>
  <c r="G648" i="6"/>
  <c r="F648" i="6"/>
  <c r="E648" i="6"/>
  <c r="D648" i="6"/>
  <c r="C648" i="6"/>
  <c r="I644" i="6"/>
  <c r="H644" i="6"/>
  <c r="G644" i="6"/>
  <c r="F644" i="6"/>
  <c r="E644" i="6"/>
  <c r="D644" i="6"/>
  <c r="C644" i="6"/>
  <c r="I643" i="6"/>
  <c r="H643" i="6"/>
  <c r="G643" i="6"/>
  <c r="F643" i="6"/>
  <c r="E643" i="6"/>
  <c r="D643" i="6"/>
  <c r="C643" i="6"/>
  <c r="I642" i="6"/>
  <c r="H642" i="6"/>
  <c r="G642" i="6"/>
  <c r="F642" i="6"/>
  <c r="E642" i="6"/>
  <c r="D642" i="6"/>
  <c r="C642" i="6"/>
  <c r="I641" i="6"/>
  <c r="H641" i="6"/>
  <c r="G641" i="6"/>
  <c r="F641" i="6"/>
  <c r="E641" i="6"/>
  <c r="D641" i="6"/>
  <c r="C641" i="6"/>
  <c r="I640" i="6"/>
  <c r="H640" i="6"/>
  <c r="G640" i="6"/>
  <c r="F640" i="6"/>
  <c r="E640" i="6"/>
  <c r="D640" i="6"/>
  <c r="C640" i="6"/>
  <c r="I639" i="6"/>
  <c r="H639" i="6"/>
  <c r="G639" i="6"/>
  <c r="F639" i="6"/>
  <c r="E639" i="6"/>
  <c r="D639" i="6"/>
  <c r="C639" i="6"/>
  <c r="I635" i="6"/>
  <c r="H635" i="6"/>
  <c r="G635" i="6"/>
  <c r="F635" i="6"/>
  <c r="E635" i="6"/>
  <c r="D635" i="6"/>
  <c r="C635" i="6"/>
  <c r="I634" i="6"/>
  <c r="H634" i="6"/>
  <c r="G634" i="6"/>
  <c r="F634" i="6"/>
  <c r="E634" i="6"/>
  <c r="D634" i="6"/>
  <c r="C634" i="6"/>
  <c r="I633" i="6"/>
  <c r="H633" i="6"/>
  <c r="G633" i="6"/>
  <c r="F633" i="6"/>
  <c r="E633" i="6"/>
  <c r="D633" i="6"/>
  <c r="C633" i="6"/>
  <c r="I630" i="6"/>
  <c r="H630" i="6"/>
  <c r="G630" i="6"/>
  <c r="F630" i="6"/>
  <c r="E630" i="6"/>
  <c r="D630" i="6"/>
  <c r="C630" i="6"/>
  <c r="I629" i="6"/>
  <c r="H629" i="6"/>
  <c r="G629" i="6"/>
  <c r="F629" i="6"/>
  <c r="E629" i="6"/>
  <c r="D629" i="6"/>
  <c r="C629" i="6"/>
  <c r="I628" i="6"/>
  <c r="H628" i="6"/>
  <c r="G628" i="6"/>
  <c r="F628" i="6"/>
  <c r="E628" i="6"/>
  <c r="D628" i="6"/>
  <c r="C628" i="6"/>
  <c r="I627" i="6"/>
  <c r="H627" i="6"/>
  <c r="G627" i="6"/>
  <c r="F627" i="6"/>
  <c r="E627" i="6"/>
  <c r="D627" i="6"/>
  <c r="C627" i="6"/>
  <c r="I626" i="6"/>
  <c r="H626" i="6"/>
  <c r="G626" i="6"/>
  <c r="F626" i="6"/>
  <c r="E626" i="6"/>
  <c r="D626" i="6"/>
  <c r="C626" i="6"/>
  <c r="I625" i="6"/>
  <c r="H625" i="6"/>
  <c r="G625" i="6"/>
  <c r="F625" i="6"/>
  <c r="E625" i="6"/>
  <c r="D625" i="6"/>
  <c r="C625" i="6"/>
  <c r="I622" i="6"/>
  <c r="H622" i="6"/>
  <c r="G622" i="6"/>
  <c r="F622" i="6"/>
  <c r="E622" i="6"/>
  <c r="D622" i="6"/>
  <c r="C622" i="6"/>
  <c r="I621" i="6"/>
  <c r="H621" i="6"/>
  <c r="G621" i="6"/>
  <c r="F621" i="6"/>
  <c r="E621" i="6"/>
  <c r="D621" i="6"/>
  <c r="C621" i="6"/>
  <c r="I620" i="6"/>
  <c r="H620" i="6"/>
  <c r="G620" i="6"/>
  <c r="F620" i="6"/>
  <c r="E620" i="6"/>
  <c r="D620" i="6"/>
  <c r="C620" i="6"/>
  <c r="I619" i="6"/>
  <c r="H619" i="6"/>
  <c r="G619" i="6"/>
  <c r="F619" i="6"/>
  <c r="E619" i="6"/>
  <c r="D619" i="6"/>
  <c r="C619" i="6"/>
  <c r="I618" i="6"/>
  <c r="H618" i="6"/>
  <c r="G618" i="6"/>
  <c r="F618" i="6"/>
  <c r="E618" i="6"/>
  <c r="D618" i="6"/>
  <c r="C618" i="6"/>
  <c r="I617" i="6"/>
  <c r="H617" i="6"/>
  <c r="G617" i="6"/>
  <c r="F617" i="6"/>
  <c r="E617" i="6"/>
  <c r="D617" i="6"/>
  <c r="C617" i="6"/>
  <c r="I614" i="6"/>
  <c r="H614" i="6"/>
  <c r="G614" i="6"/>
  <c r="F614" i="6"/>
  <c r="E614" i="6"/>
  <c r="D614" i="6"/>
  <c r="C614" i="6"/>
  <c r="I613" i="6"/>
  <c r="H613" i="6"/>
  <c r="G613" i="6"/>
  <c r="F613" i="6"/>
  <c r="E613" i="6"/>
  <c r="D613" i="6"/>
  <c r="C613" i="6"/>
  <c r="I612" i="6"/>
  <c r="H612" i="6"/>
  <c r="G612" i="6"/>
  <c r="F612" i="6"/>
  <c r="E612" i="6"/>
  <c r="D612" i="6"/>
  <c r="C612" i="6"/>
  <c r="I611" i="6"/>
  <c r="H611" i="6"/>
  <c r="G611" i="6"/>
  <c r="F611" i="6"/>
  <c r="E611" i="6"/>
  <c r="D611" i="6"/>
  <c r="C611" i="6"/>
  <c r="I610" i="6"/>
  <c r="H610" i="6"/>
  <c r="G610" i="6"/>
  <c r="F610" i="6"/>
  <c r="E610" i="6"/>
  <c r="D610" i="6"/>
  <c r="C610" i="6"/>
  <c r="I609" i="6"/>
  <c r="H609" i="6"/>
  <c r="G609" i="6"/>
  <c r="F609" i="6"/>
  <c r="E609" i="6"/>
  <c r="D609" i="6"/>
  <c r="C609" i="6"/>
  <c r="I605" i="6"/>
  <c r="H605" i="6"/>
  <c r="G605" i="6"/>
  <c r="F605" i="6"/>
  <c r="E605" i="6"/>
  <c r="D605" i="6"/>
  <c r="C605" i="6"/>
  <c r="I604" i="6"/>
  <c r="H604" i="6"/>
  <c r="G604" i="6"/>
  <c r="F604" i="6"/>
  <c r="E604" i="6"/>
  <c r="D604" i="6"/>
  <c r="C604" i="6"/>
  <c r="I603" i="6"/>
  <c r="H603" i="6"/>
  <c r="G603" i="6"/>
  <c r="F603" i="6"/>
  <c r="E603" i="6"/>
  <c r="D603" i="6"/>
  <c r="C603" i="6"/>
  <c r="I600" i="6"/>
  <c r="H600" i="6"/>
  <c r="G600" i="6"/>
  <c r="F600" i="6"/>
  <c r="E600" i="6"/>
  <c r="D600" i="6"/>
  <c r="C600" i="6"/>
  <c r="I599" i="6"/>
  <c r="H599" i="6"/>
  <c r="G599" i="6"/>
  <c r="F599" i="6"/>
  <c r="E599" i="6"/>
  <c r="D599" i="6"/>
  <c r="C599" i="6"/>
  <c r="I598" i="6"/>
  <c r="H598" i="6"/>
  <c r="G598" i="6"/>
  <c r="F598" i="6"/>
  <c r="E598" i="6"/>
  <c r="D598" i="6"/>
  <c r="C598" i="6"/>
  <c r="I595" i="6"/>
  <c r="H595" i="6"/>
  <c r="G595" i="6"/>
  <c r="F595" i="6"/>
  <c r="E595" i="6"/>
  <c r="D595" i="6"/>
  <c r="C595" i="6"/>
  <c r="I594" i="6"/>
  <c r="H594" i="6"/>
  <c r="G594" i="6"/>
  <c r="F594" i="6"/>
  <c r="E594" i="6"/>
  <c r="D594" i="6"/>
  <c r="C594" i="6"/>
  <c r="I593" i="6"/>
  <c r="H593" i="6"/>
  <c r="G593" i="6"/>
  <c r="F593" i="6"/>
  <c r="E593" i="6"/>
  <c r="D593" i="6"/>
  <c r="C593" i="6"/>
  <c r="I589" i="6"/>
  <c r="H589" i="6"/>
  <c r="G589" i="6"/>
  <c r="F589" i="6"/>
  <c r="E589" i="6"/>
  <c r="D589" i="6"/>
  <c r="C589" i="6"/>
  <c r="I588" i="6"/>
  <c r="H588" i="6"/>
  <c r="G588" i="6"/>
  <c r="F588" i="6"/>
  <c r="E588" i="6"/>
  <c r="D588" i="6"/>
  <c r="C588" i="6"/>
  <c r="I587" i="6"/>
  <c r="H587" i="6"/>
  <c r="G587" i="6"/>
  <c r="F587" i="6"/>
  <c r="E587" i="6"/>
  <c r="D587" i="6"/>
  <c r="C587" i="6"/>
  <c r="I584" i="6"/>
  <c r="H584" i="6"/>
  <c r="G584" i="6"/>
  <c r="F584" i="6"/>
  <c r="E584" i="6"/>
  <c r="D584" i="6"/>
  <c r="C584" i="6"/>
  <c r="I583" i="6"/>
  <c r="H583" i="6"/>
  <c r="G583" i="6"/>
  <c r="F583" i="6"/>
  <c r="E583" i="6"/>
  <c r="D583" i="6"/>
  <c r="C583" i="6"/>
  <c r="I582" i="6"/>
  <c r="H582" i="6"/>
  <c r="G582" i="6"/>
  <c r="F582" i="6"/>
  <c r="E582" i="6"/>
  <c r="D582" i="6"/>
  <c r="C582" i="6"/>
  <c r="I581" i="6"/>
  <c r="H581" i="6"/>
  <c r="G581" i="6"/>
  <c r="F581" i="6"/>
  <c r="E581" i="6"/>
  <c r="D581" i="6"/>
  <c r="C581" i="6"/>
  <c r="I580" i="6"/>
  <c r="H580" i="6"/>
  <c r="G580" i="6"/>
  <c r="F580" i="6"/>
  <c r="E580" i="6"/>
  <c r="D580" i="6"/>
  <c r="C580" i="6"/>
  <c r="I579" i="6"/>
  <c r="H579" i="6"/>
  <c r="G579" i="6"/>
  <c r="F579" i="6"/>
  <c r="E579" i="6"/>
  <c r="D579" i="6"/>
  <c r="C579" i="6"/>
  <c r="I576" i="6"/>
  <c r="H576" i="6"/>
  <c r="G576" i="6"/>
  <c r="F576" i="6"/>
  <c r="E576" i="6"/>
  <c r="D576" i="6"/>
  <c r="C576" i="6"/>
  <c r="I575" i="6"/>
  <c r="H575" i="6"/>
  <c r="G575" i="6"/>
  <c r="F575" i="6"/>
  <c r="E575" i="6"/>
  <c r="D575" i="6"/>
  <c r="C575" i="6"/>
  <c r="I574" i="6"/>
  <c r="H574" i="6"/>
  <c r="G574" i="6"/>
  <c r="F574" i="6"/>
  <c r="E574" i="6"/>
  <c r="D574" i="6"/>
  <c r="C574" i="6"/>
  <c r="I571" i="6"/>
  <c r="H571" i="6"/>
  <c r="G571" i="6"/>
  <c r="F571" i="6"/>
  <c r="E571" i="6"/>
  <c r="D571" i="6"/>
  <c r="C571" i="6"/>
  <c r="I570" i="6"/>
  <c r="H570" i="6"/>
  <c r="G570" i="6"/>
  <c r="F570" i="6"/>
  <c r="E570" i="6"/>
  <c r="D570" i="6"/>
  <c r="C570" i="6"/>
  <c r="I569" i="6"/>
  <c r="H569" i="6"/>
  <c r="G569" i="6"/>
  <c r="F569" i="6"/>
  <c r="E569" i="6"/>
  <c r="D569" i="6"/>
  <c r="C569" i="6"/>
  <c r="I568" i="6"/>
  <c r="H568" i="6"/>
  <c r="G568" i="6"/>
  <c r="F568" i="6"/>
  <c r="E568" i="6"/>
  <c r="D568" i="6"/>
  <c r="C568" i="6"/>
  <c r="I567" i="6"/>
  <c r="H567" i="6"/>
  <c r="G567" i="6"/>
  <c r="F567" i="6"/>
  <c r="E567" i="6"/>
  <c r="D567" i="6"/>
  <c r="C567" i="6"/>
  <c r="I566" i="6"/>
  <c r="H566" i="6"/>
  <c r="G566" i="6"/>
  <c r="F566" i="6"/>
  <c r="E566" i="6"/>
  <c r="D566" i="6"/>
  <c r="C566" i="6"/>
  <c r="I563" i="6"/>
  <c r="H563" i="6"/>
  <c r="G563" i="6"/>
  <c r="F563" i="6"/>
  <c r="E563" i="6"/>
  <c r="E564" i="6" s="1"/>
  <c r="D563" i="6"/>
  <c r="C563" i="6"/>
  <c r="I562" i="6"/>
  <c r="H562" i="6"/>
  <c r="G562" i="6"/>
  <c r="F562" i="6"/>
  <c r="E562" i="6"/>
  <c r="D562" i="6"/>
  <c r="C562" i="6"/>
  <c r="I561" i="6"/>
  <c r="H561" i="6"/>
  <c r="G561" i="6"/>
  <c r="F561" i="6"/>
  <c r="E561" i="6"/>
  <c r="D561" i="6"/>
  <c r="C561" i="6"/>
  <c r="I558" i="6"/>
  <c r="H558" i="6"/>
  <c r="G558" i="6"/>
  <c r="F558" i="6"/>
  <c r="E558" i="6"/>
  <c r="D558" i="6"/>
  <c r="C558" i="6"/>
  <c r="I557" i="6"/>
  <c r="H557" i="6"/>
  <c r="G557" i="6"/>
  <c r="F557" i="6"/>
  <c r="E557" i="6"/>
  <c r="D557" i="6"/>
  <c r="C557" i="6"/>
  <c r="I556" i="6"/>
  <c r="H556" i="6"/>
  <c r="G556" i="6"/>
  <c r="F556" i="6"/>
  <c r="E556" i="6"/>
  <c r="D556" i="6"/>
  <c r="C556" i="6"/>
  <c r="I553" i="6"/>
  <c r="H553" i="6"/>
  <c r="G553" i="6"/>
  <c r="F553" i="6"/>
  <c r="E553" i="6"/>
  <c r="D553" i="6"/>
  <c r="C553" i="6"/>
  <c r="I552" i="6"/>
  <c r="H552" i="6"/>
  <c r="G552" i="6"/>
  <c r="F552" i="6"/>
  <c r="E552" i="6"/>
  <c r="D552" i="6"/>
  <c r="C552" i="6"/>
  <c r="I551" i="6"/>
  <c r="H551" i="6"/>
  <c r="G551" i="6"/>
  <c r="F551" i="6"/>
  <c r="E551" i="6"/>
  <c r="D551" i="6"/>
  <c r="C551" i="6"/>
  <c r="I548" i="6"/>
  <c r="H548" i="6"/>
  <c r="G548" i="6"/>
  <c r="F548" i="6"/>
  <c r="E548" i="6"/>
  <c r="D548" i="6"/>
  <c r="C548" i="6"/>
  <c r="I547" i="6"/>
  <c r="H547" i="6"/>
  <c r="G547" i="6"/>
  <c r="F547" i="6"/>
  <c r="E547" i="6"/>
  <c r="D547" i="6"/>
  <c r="C547" i="6"/>
  <c r="I546" i="6"/>
  <c r="H546" i="6"/>
  <c r="G546" i="6"/>
  <c r="F546" i="6"/>
  <c r="E546" i="6"/>
  <c r="D546" i="6"/>
  <c r="C546" i="6"/>
  <c r="I543" i="6"/>
  <c r="H543" i="6"/>
  <c r="G543" i="6"/>
  <c r="F543" i="6"/>
  <c r="E543" i="6"/>
  <c r="D543" i="6"/>
  <c r="C543" i="6"/>
  <c r="I542" i="6"/>
  <c r="H542" i="6"/>
  <c r="G542" i="6"/>
  <c r="F542" i="6"/>
  <c r="E542" i="6"/>
  <c r="D542" i="6"/>
  <c r="C542" i="6"/>
  <c r="I541" i="6"/>
  <c r="H541" i="6"/>
  <c r="G541" i="6"/>
  <c r="F541" i="6"/>
  <c r="E541" i="6"/>
  <c r="D541" i="6"/>
  <c r="C541" i="6"/>
  <c r="I540" i="6"/>
  <c r="H540" i="6"/>
  <c r="G540" i="6"/>
  <c r="F540" i="6"/>
  <c r="E540" i="6"/>
  <c r="D540" i="6"/>
  <c r="C540" i="6"/>
  <c r="I539" i="6"/>
  <c r="H539" i="6"/>
  <c r="G539" i="6"/>
  <c r="F539" i="6"/>
  <c r="E539" i="6"/>
  <c r="D539" i="6"/>
  <c r="C539" i="6"/>
  <c r="I538" i="6"/>
  <c r="H538" i="6"/>
  <c r="G538" i="6"/>
  <c r="F538" i="6"/>
  <c r="E538" i="6"/>
  <c r="D538" i="6"/>
  <c r="C538" i="6"/>
  <c r="I534" i="6"/>
  <c r="H534" i="6"/>
  <c r="G534" i="6"/>
  <c r="F534" i="6"/>
  <c r="E534" i="6"/>
  <c r="D534" i="6"/>
  <c r="C534" i="6"/>
  <c r="I533" i="6"/>
  <c r="H533" i="6"/>
  <c r="G533" i="6"/>
  <c r="F533" i="6"/>
  <c r="E533" i="6"/>
  <c r="D533" i="6"/>
  <c r="C533" i="6"/>
  <c r="I532" i="6"/>
  <c r="H532" i="6"/>
  <c r="G532" i="6"/>
  <c r="F532" i="6"/>
  <c r="E532" i="6"/>
  <c r="D532" i="6"/>
  <c r="C532" i="6"/>
  <c r="I529" i="6"/>
  <c r="H529" i="6"/>
  <c r="G529" i="6"/>
  <c r="F529" i="6"/>
  <c r="E529" i="6"/>
  <c r="D529" i="6"/>
  <c r="C529" i="6"/>
  <c r="I528" i="6"/>
  <c r="H528" i="6"/>
  <c r="G528" i="6"/>
  <c r="F528" i="6"/>
  <c r="E528" i="6"/>
  <c r="D528" i="6"/>
  <c r="C528" i="6"/>
  <c r="I527" i="6"/>
  <c r="H527" i="6"/>
  <c r="G527" i="6"/>
  <c r="F527" i="6"/>
  <c r="E527" i="6"/>
  <c r="D527" i="6"/>
  <c r="C527" i="6"/>
  <c r="I524" i="6"/>
  <c r="H524" i="6"/>
  <c r="G524" i="6"/>
  <c r="F524" i="6"/>
  <c r="E524" i="6"/>
  <c r="D524" i="6"/>
  <c r="C524" i="6"/>
  <c r="I523" i="6"/>
  <c r="H523" i="6"/>
  <c r="G523" i="6"/>
  <c r="F523" i="6"/>
  <c r="E523" i="6"/>
  <c r="D523" i="6"/>
  <c r="C523" i="6"/>
  <c r="I522" i="6"/>
  <c r="H522" i="6"/>
  <c r="G522" i="6"/>
  <c r="F522" i="6"/>
  <c r="E522" i="6"/>
  <c r="D522" i="6"/>
  <c r="C522" i="6"/>
  <c r="I519" i="6"/>
  <c r="H519" i="6"/>
  <c r="G519" i="6"/>
  <c r="F519" i="6"/>
  <c r="E519" i="6"/>
  <c r="D519" i="6"/>
  <c r="C519" i="6"/>
  <c r="I518" i="6"/>
  <c r="H518" i="6"/>
  <c r="G518" i="6"/>
  <c r="F518" i="6"/>
  <c r="E518" i="6"/>
  <c r="D518" i="6"/>
  <c r="C518" i="6"/>
  <c r="I517" i="6"/>
  <c r="H517" i="6"/>
  <c r="G517" i="6"/>
  <c r="F517" i="6"/>
  <c r="E517" i="6"/>
  <c r="D517" i="6"/>
  <c r="C517" i="6"/>
  <c r="I513" i="6"/>
  <c r="H513" i="6"/>
  <c r="G513" i="6"/>
  <c r="F513" i="6"/>
  <c r="E513" i="6"/>
  <c r="D513" i="6"/>
  <c r="C513" i="6"/>
  <c r="I512" i="6"/>
  <c r="H512" i="6"/>
  <c r="G512" i="6"/>
  <c r="F512" i="6"/>
  <c r="E512" i="6"/>
  <c r="D512" i="6"/>
  <c r="C512" i="6"/>
  <c r="I511" i="6"/>
  <c r="H511" i="6"/>
  <c r="G511" i="6"/>
  <c r="F511" i="6"/>
  <c r="E511" i="6"/>
  <c r="D511" i="6"/>
  <c r="C511" i="6"/>
  <c r="I507" i="6"/>
  <c r="H507" i="6"/>
  <c r="G507" i="6"/>
  <c r="F507" i="6"/>
  <c r="E507" i="6"/>
  <c r="D507" i="6"/>
  <c r="C507" i="6"/>
  <c r="I506" i="6"/>
  <c r="H506" i="6"/>
  <c r="G506" i="6"/>
  <c r="F506" i="6"/>
  <c r="E506" i="6"/>
  <c r="D506" i="6"/>
  <c r="C506" i="6"/>
  <c r="I505" i="6"/>
  <c r="H505" i="6"/>
  <c r="G505" i="6"/>
  <c r="F505" i="6"/>
  <c r="E505" i="6"/>
  <c r="D505" i="6"/>
  <c r="C505" i="6"/>
  <c r="I502" i="6"/>
  <c r="H502" i="6"/>
  <c r="G502" i="6"/>
  <c r="F502" i="6"/>
  <c r="E502" i="6"/>
  <c r="D502" i="6"/>
  <c r="C502" i="6"/>
  <c r="I501" i="6"/>
  <c r="H501" i="6"/>
  <c r="G501" i="6"/>
  <c r="F501" i="6"/>
  <c r="E501" i="6"/>
  <c r="D501" i="6"/>
  <c r="C501" i="6"/>
  <c r="I500" i="6"/>
  <c r="H500" i="6"/>
  <c r="G500" i="6"/>
  <c r="F500" i="6"/>
  <c r="E500" i="6"/>
  <c r="D500" i="6"/>
  <c r="C500" i="6"/>
  <c r="I497" i="6"/>
  <c r="H497" i="6"/>
  <c r="G497" i="6"/>
  <c r="F497" i="6"/>
  <c r="E497" i="6"/>
  <c r="D497" i="6"/>
  <c r="C497" i="6"/>
  <c r="I496" i="6"/>
  <c r="H496" i="6"/>
  <c r="G496" i="6"/>
  <c r="F496" i="6"/>
  <c r="E496" i="6"/>
  <c r="D496" i="6"/>
  <c r="C496" i="6"/>
  <c r="I495" i="6"/>
  <c r="H495" i="6"/>
  <c r="G495" i="6"/>
  <c r="F495" i="6"/>
  <c r="E495" i="6"/>
  <c r="D495" i="6"/>
  <c r="C495" i="6"/>
  <c r="I492" i="6"/>
  <c r="H492" i="6"/>
  <c r="G492" i="6"/>
  <c r="F492" i="6"/>
  <c r="E492" i="6"/>
  <c r="D492" i="6"/>
  <c r="C492" i="6"/>
  <c r="I491" i="6"/>
  <c r="H491" i="6"/>
  <c r="G491" i="6"/>
  <c r="F491" i="6"/>
  <c r="E491" i="6"/>
  <c r="D491" i="6"/>
  <c r="C491" i="6"/>
  <c r="I490" i="6"/>
  <c r="H490" i="6"/>
  <c r="G490" i="6"/>
  <c r="F490" i="6"/>
  <c r="E490" i="6"/>
  <c r="D490" i="6"/>
  <c r="C490" i="6"/>
  <c r="I487" i="6"/>
  <c r="H487" i="6"/>
  <c r="G487" i="6"/>
  <c r="F487" i="6"/>
  <c r="E487" i="6"/>
  <c r="D487" i="6"/>
  <c r="C487" i="6"/>
  <c r="I486" i="6"/>
  <c r="H486" i="6"/>
  <c r="G486" i="6"/>
  <c r="F486" i="6"/>
  <c r="E486" i="6"/>
  <c r="D486" i="6"/>
  <c r="C486" i="6"/>
  <c r="I485" i="6"/>
  <c r="H485" i="6"/>
  <c r="G485" i="6"/>
  <c r="F485" i="6"/>
  <c r="E485" i="6"/>
  <c r="D485" i="6"/>
  <c r="C485" i="6"/>
  <c r="I482" i="6"/>
  <c r="H482" i="6"/>
  <c r="G482" i="6"/>
  <c r="F482" i="6"/>
  <c r="E482" i="6"/>
  <c r="D482" i="6"/>
  <c r="C482" i="6"/>
  <c r="I481" i="6"/>
  <c r="H481" i="6"/>
  <c r="G481" i="6"/>
  <c r="F481" i="6"/>
  <c r="E481" i="6"/>
  <c r="D481" i="6"/>
  <c r="C481" i="6"/>
  <c r="I480" i="6"/>
  <c r="H480" i="6"/>
  <c r="G480" i="6"/>
  <c r="F480" i="6"/>
  <c r="E480" i="6"/>
  <c r="D480" i="6"/>
  <c r="C480" i="6"/>
  <c r="I477" i="6"/>
  <c r="H477" i="6"/>
  <c r="G477" i="6"/>
  <c r="F477" i="6"/>
  <c r="E477" i="6"/>
  <c r="D477" i="6"/>
  <c r="C477" i="6"/>
  <c r="I476" i="6"/>
  <c r="H476" i="6"/>
  <c r="G476" i="6"/>
  <c r="F476" i="6"/>
  <c r="E476" i="6"/>
  <c r="D476" i="6"/>
  <c r="C476" i="6"/>
  <c r="I475" i="6"/>
  <c r="H475" i="6"/>
  <c r="G475" i="6"/>
  <c r="F475" i="6"/>
  <c r="E475" i="6"/>
  <c r="D475" i="6"/>
  <c r="C475" i="6"/>
  <c r="I469" i="6"/>
  <c r="H469" i="6"/>
  <c r="G469" i="6"/>
  <c r="F469" i="6"/>
  <c r="E469" i="6"/>
  <c r="D469" i="6"/>
  <c r="C469" i="6"/>
  <c r="I468" i="6"/>
  <c r="H468" i="6"/>
  <c r="G468" i="6"/>
  <c r="F468" i="6"/>
  <c r="E468" i="6"/>
  <c r="D468" i="6"/>
  <c r="C468" i="6"/>
  <c r="I467" i="6"/>
  <c r="H467" i="6"/>
  <c r="G467" i="6"/>
  <c r="F467" i="6"/>
  <c r="E467" i="6"/>
  <c r="D467" i="6"/>
  <c r="C467" i="6"/>
  <c r="I466" i="6"/>
  <c r="H466" i="6"/>
  <c r="G466" i="6"/>
  <c r="F466" i="6"/>
  <c r="E466" i="6"/>
  <c r="D466" i="6"/>
  <c r="C466" i="6"/>
  <c r="I465" i="6"/>
  <c r="H465" i="6"/>
  <c r="G465" i="6"/>
  <c r="F465" i="6"/>
  <c r="E465" i="6"/>
  <c r="D465" i="6"/>
  <c r="C465" i="6"/>
  <c r="I464" i="6"/>
  <c r="H464" i="6"/>
  <c r="G464" i="6"/>
  <c r="F464" i="6"/>
  <c r="E464" i="6"/>
  <c r="D464" i="6"/>
  <c r="C464" i="6"/>
  <c r="I458" i="6"/>
  <c r="H458" i="6"/>
  <c r="G458" i="6"/>
  <c r="F458" i="6"/>
  <c r="E458" i="6"/>
  <c r="D458" i="6"/>
  <c r="C458" i="6"/>
  <c r="I457" i="6"/>
  <c r="H457" i="6"/>
  <c r="G457" i="6"/>
  <c r="F457" i="6"/>
  <c r="E457" i="6"/>
  <c r="D457" i="6"/>
  <c r="C457" i="6"/>
  <c r="I456" i="6"/>
  <c r="H456" i="6"/>
  <c r="G456" i="6"/>
  <c r="F456" i="6"/>
  <c r="E456" i="6"/>
  <c r="D456" i="6"/>
  <c r="C456" i="6"/>
  <c r="I453" i="6"/>
  <c r="H453" i="6"/>
  <c r="G453" i="6"/>
  <c r="F453" i="6"/>
  <c r="E453" i="6"/>
  <c r="D453" i="6"/>
  <c r="C453" i="6"/>
  <c r="I452" i="6"/>
  <c r="H452" i="6"/>
  <c r="G452" i="6"/>
  <c r="F452" i="6"/>
  <c r="E452" i="6"/>
  <c r="D452" i="6"/>
  <c r="C452" i="6"/>
  <c r="I451" i="6"/>
  <c r="H451" i="6"/>
  <c r="G451" i="6"/>
  <c r="F451" i="6"/>
  <c r="E451" i="6"/>
  <c r="D451" i="6"/>
  <c r="C451" i="6"/>
  <c r="I450" i="6"/>
  <c r="H450" i="6"/>
  <c r="G450" i="6"/>
  <c r="F450" i="6"/>
  <c r="E450" i="6"/>
  <c r="D450" i="6"/>
  <c r="C450" i="6"/>
  <c r="I449" i="6"/>
  <c r="H449" i="6"/>
  <c r="G449" i="6"/>
  <c r="F449" i="6"/>
  <c r="E449" i="6"/>
  <c r="D449" i="6"/>
  <c r="C449" i="6"/>
  <c r="I448" i="6"/>
  <c r="H448" i="6"/>
  <c r="G448" i="6"/>
  <c r="F448" i="6"/>
  <c r="E448" i="6"/>
  <c r="D448" i="6"/>
  <c r="C448" i="6"/>
  <c r="I445" i="6"/>
  <c r="H445" i="6"/>
  <c r="G445" i="6"/>
  <c r="F445" i="6"/>
  <c r="E445" i="6"/>
  <c r="D445" i="6"/>
  <c r="C445" i="6"/>
  <c r="I444" i="6"/>
  <c r="H444" i="6"/>
  <c r="G444" i="6"/>
  <c r="F444" i="6"/>
  <c r="E444" i="6"/>
  <c r="D444" i="6"/>
  <c r="C444" i="6"/>
  <c r="I443" i="6"/>
  <c r="H443" i="6"/>
  <c r="G443" i="6"/>
  <c r="F443" i="6"/>
  <c r="E443" i="6"/>
  <c r="D443" i="6"/>
  <c r="C443" i="6"/>
  <c r="I439" i="6"/>
  <c r="H439" i="6"/>
  <c r="G439" i="6"/>
  <c r="F439" i="6"/>
  <c r="E439" i="6"/>
  <c r="D439" i="6"/>
  <c r="C439" i="6"/>
  <c r="I438" i="6"/>
  <c r="H438" i="6"/>
  <c r="G438" i="6"/>
  <c r="F438" i="6"/>
  <c r="E438" i="6"/>
  <c r="D438" i="6"/>
  <c r="C438" i="6"/>
  <c r="I437" i="6"/>
  <c r="H437" i="6"/>
  <c r="G437" i="6"/>
  <c r="F437" i="6"/>
  <c r="E437" i="6"/>
  <c r="D437" i="6"/>
  <c r="C437" i="6"/>
  <c r="I434" i="6"/>
  <c r="H434" i="6"/>
  <c r="G434" i="6"/>
  <c r="F434" i="6"/>
  <c r="E434" i="6"/>
  <c r="D434" i="6"/>
  <c r="C434" i="6"/>
  <c r="I433" i="6"/>
  <c r="H433" i="6"/>
  <c r="G433" i="6"/>
  <c r="F433" i="6"/>
  <c r="E433" i="6"/>
  <c r="D433" i="6"/>
  <c r="C433" i="6"/>
  <c r="I432" i="6"/>
  <c r="H432" i="6"/>
  <c r="G432" i="6"/>
  <c r="F432" i="6"/>
  <c r="E432" i="6"/>
  <c r="D432" i="6"/>
  <c r="C432" i="6"/>
  <c r="I429" i="6"/>
  <c r="H429" i="6"/>
  <c r="G429" i="6"/>
  <c r="F429" i="6"/>
  <c r="E429" i="6"/>
  <c r="D429" i="6"/>
  <c r="C429" i="6"/>
  <c r="I428" i="6"/>
  <c r="H428" i="6"/>
  <c r="G428" i="6"/>
  <c r="F428" i="6"/>
  <c r="E428" i="6"/>
  <c r="D428" i="6"/>
  <c r="C428" i="6"/>
  <c r="I427" i="6"/>
  <c r="H427" i="6"/>
  <c r="G427" i="6"/>
  <c r="F427" i="6"/>
  <c r="E427" i="6"/>
  <c r="D427" i="6"/>
  <c r="C427" i="6"/>
  <c r="I423" i="6"/>
  <c r="H423" i="6"/>
  <c r="G423" i="6"/>
  <c r="F423" i="6"/>
  <c r="E423" i="6"/>
  <c r="D423" i="6"/>
  <c r="C423" i="6"/>
  <c r="I422" i="6"/>
  <c r="H422" i="6"/>
  <c r="G422" i="6"/>
  <c r="F422" i="6"/>
  <c r="E422" i="6"/>
  <c r="D422" i="6"/>
  <c r="C422" i="6"/>
  <c r="I421" i="6"/>
  <c r="H421" i="6"/>
  <c r="G421" i="6"/>
  <c r="F421" i="6"/>
  <c r="E421" i="6"/>
  <c r="D421" i="6"/>
  <c r="C421" i="6"/>
  <c r="I420" i="6"/>
  <c r="H420" i="6"/>
  <c r="G420" i="6"/>
  <c r="F420" i="6"/>
  <c r="E420" i="6"/>
  <c r="D420" i="6"/>
  <c r="C420" i="6"/>
  <c r="I419" i="6"/>
  <c r="H419" i="6"/>
  <c r="G419" i="6"/>
  <c r="F419" i="6"/>
  <c r="E419" i="6"/>
  <c r="D419" i="6"/>
  <c r="C419" i="6"/>
  <c r="I418" i="6"/>
  <c r="H418" i="6"/>
  <c r="G418" i="6"/>
  <c r="F418" i="6"/>
  <c r="E418" i="6"/>
  <c r="D418" i="6"/>
  <c r="C418" i="6"/>
  <c r="I415" i="6"/>
  <c r="H415" i="6"/>
  <c r="G415" i="6"/>
  <c r="F415" i="6"/>
  <c r="E415" i="6"/>
  <c r="D415" i="6"/>
  <c r="C415" i="6"/>
  <c r="I414" i="6"/>
  <c r="H414" i="6"/>
  <c r="G414" i="6"/>
  <c r="F414" i="6"/>
  <c r="E414" i="6"/>
  <c r="D414" i="6"/>
  <c r="C414" i="6"/>
  <c r="I413" i="6"/>
  <c r="H413" i="6"/>
  <c r="G413" i="6"/>
  <c r="F413" i="6"/>
  <c r="E413" i="6"/>
  <c r="D413" i="6"/>
  <c r="C413" i="6"/>
  <c r="I412" i="6"/>
  <c r="H412" i="6"/>
  <c r="G412" i="6"/>
  <c r="F412" i="6"/>
  <c r="E412" i="6"/>
  <c r="D412" i="6"/>
  <c r="C412" i="6"/>
  <c r="I411" i="6"/>
  <c r="H411" i="6"/>
  <c r="G411" i="6"/>
  <c r="F411" i="6"/>
  <c r="E411" i="6"/>
  <c r="D411" i="6"/>
  <c r="C411" i="6"/>
  <c r="I410" i="6"/>
  <c r="H410" i="6"/>
  <c r="G410" i="6"/>
  <c r="F410" i="6"/>
  <c r="E410" i="6"/>
  <c r="D410" i="6"/>
  <c r="C410" i="6"/>
  <c r="I406" i="6"/>
  <c r="H406" i="6"/>
  <c r="G406" i="6"/>
  <c r="F406" i="6"/>
  <c r="E406" i="6"/>
  <c r="D406" i="6"/>
  <c r="C406" i="6"/>
  <c r="I405" i="6"/>
  <c r="H405" i="6"/>
  <c r="G405" i="6"/>
  <c r="F405" i="6"/>
  <c r="E405" i="6"/>
  <c r="D405" i="6"/>
  <c r="C405" i="6"/>
  <c r="I404" i="6"/>
  <c r="H404" i="6"/>
  <c r="G404" i="6"/>
  <c r="F404" i="6"/>
  <c r="E404" i="6"/>
  <c r="D404" i="6"/>
  <c r="C404" i="6"/>
  <c r="I403" i="6"/>
  <c r="H403" i="6"/>
  <c r="G403" i="6"/>
  <c r="F403" i="6"/>
  <c r="E403" i="6"/>
  <c r="D403" i="6"/>
  <c r="C403" i="6"/>
  <c r="I402" i="6"/>
  <c r="H402" i="6"/>
  <c r="G402" i="6"/>
  <c r="F402" i="6"/>
  <c r="E402" i="6"/>
  <c r="D402" i="6"/>
  <c r="C402" i="6"/>
  <c r="I401" i="6"/>
  <c r="H401" i="6"/>
  <c r="G401" i="6"/>
  <c r="F401" i="6"/>
  <c r="E401" i="6"/>
  <c r="D401" i="6"/>
  <c r="C401" i="6"/>
  <c r="I398" i="6"/>
  <c r="H398" i="6"/>
  <c r="G398" i="6"/>
  <c r="F398" i="6"/>
  <c r="E398" i="6"/>
  <c r="D398" i="6"/>
  <c r="C398" i="6"/>
  <c r="I397" i="6"/>
  <c r="H397" i="6"/>
  <c r="G397" i="6"/>
  <c r="F397" i="6"/>
  <c r="E397" i="6"/>
  <c r="D397" i="6"/>
  <c r="C397" i="6"/>
  <c r="I396" i="6"/>
  <c r="H396" i="6"/>
  <c r="G396" i="6"/>
  <c r="F396" i="6"/>
  <c r="E396" i="6"/>
  <c r="D396" i="6"/>
  <c r="C396" i="6"/>
  <c r="I393" i="6"/>
  <c r="H393" i="6"/>
  <c r="G393" i="6"/>
  <c r="F393" i="6"/>
  <c r="E393" i="6"/>
  <c r="D393" i="6"/>
  <c r="C393" i="6"/>
  <c r="I392" i="6"/>
  <c r="H392" i="6"/>
  <c r="G392" i="6"/>
  <c r="F392" i="6"/>
  <c r="E392" i="6"/>
  <c r="D392" i="6"/>
  <c r="C392" i="6"/>
  <c r="I391" i="6"/>
  <c r="H391" i="6"/>
  <c r="G391" i="6"/>
  <c r="F391" i="6"/>
  <c r="E391" i="6"/>
  <c r="D391" i="6"/>
  <c r="C391" i="6"/>
  <c r="I386" i="6"/>
  <c r="H386" i="6"/>
  <c r="G386" i="6"/>
  <c r="F386" i="6"/>
  <c r="E386" i="6"/>
  <c r="D386" i="6"/>
  <c r="C386" i="6"/>
  <c r="I385" i="6"/>
  <c r="H385" i="6"/>
  <c r="G385" i="6"/>
  <c r="F385" i="6"/>
  <c r="E385" i="6"/>
  <c r="D385" i="6"/>
  <c r="C385" i="6"/>
  <c r="I384" i="6"/>
  <c r="H384" i="6"/>
  <c r="G384" i="6"/>
  <c r="F384" i="6"/>
  <c r="E384" i="6"/>
  <c r="D384" i="6"/>
  <c r="C384" i="6"/>
  <c r="I381" i="6"/>
  <c r="H381" i="6"/>
  <c r="G381" i="6"/>
  <c r="F381" i="6"/>
  <c r="E381" i="6"/>
  <c r="D381" i="6"/>
  <c r="C381" i="6"/>
  <c r="I380" i="6"/>
  <c r="H380" i="6"/>
  <c r="G380" i="6"/>
  <c r="F380" i="6"/>
  <c r="E380" i="6"/>
  <c r="D380" i="6"/>
  <c r="C380" i="6"/>
  <c r="I379" i="6"/>
  <c r="H379" i="6"/>
  <c r="G379" i="6"/>
  <c r="F379" i="6"/>
  <c r="E379" i="6"/>
  <c r="D379" i="6"/>
  <c r="C379" i="6"/>
  <c r="I378" i="6"/>
  <c r="H378" i="6"/>
  <c r="G378" i="6"/>
  <c r="F378" i="6"/>
  <c r="E378" i="6"/>
  <c r="D378" i="6"/>
  <c r="C378" i="6"/>
  <c r="I377" i="6"/>
  <c r="H377" i="6"/>
  <c r="G377" i="6"/>
  <c r="F377" i="6"/>
  <c r="E377" i="6"/>
  <c r="D377" i="6"/>
  <c r="C377" i="6"/>
  <c r="I376" i="6"/>
  <c r="H376" i="6"/>
  <c r="G376" i="6"/>
  <c r="F376" i="6"/>
  <c r="E376" i="6"/>
  <c r="D376" i="6"/>
  <c r="C376" i="6"/>
  <c r="I373" i="6"/>
  <c r="H373" i="6"/>
  <c r="G373" i="6"/>
  <c r="F373" i="6"/>
  <c r="E373" i="6"/>
  <c r="D373" i="6"/>
  <c r="C373" i="6"/>
  <c r="I372" i="6"/>
  <c r="H372" i="6"/>
  <c r="G372" i="6"/>
  <c r="F372" i="6"/>
  <c r="E372" i="6"/>
  <c r="D372" i="6"/>
  <c r="C372" i="6"/>
  <c r="I371" i="6"/>
  <c r="H371" i="6"/>
  <c r="G371" i="6"/>
  <c r="F371" i="6"/>
  <c r="E371" i="6"/>
  <c r="D371" i="6"/>
  <c r="C371" i="6"/>
  <c r="I366" i="6"/>
  <c r="H366" i="6"/>
  <c r="G366" i="6"/>
  <c r="F366" i="6"/>
  <c r="E366" i="6"/>
  <c r="D366" i="6"/>
  <c r="C366" i="6"/>
  <c r="I365" i="6"/>
  <c r="H365" i="6"/>
  <c r="G365" i="6"/>
  <c r="F365" i="6"/>
  <c r="E365" i="6"/>
  <c r="D365" i="6"/>
  <c r="C365" i="6"/>
  <c r="I364" i="6"/>
  <c r="H364" i="6"/>
  <c r="G364" i="6"/>
  <c r="F364" i="6"/>
  <c r="E364" i="6"/>
  <c r="D364" i="6"/>
  <c r="C364" i="6"/>
  <c r="I361" i="6"/>
  <c r="H361" i="6"/>
  <c r="G361" i="6"/>
  <c r="F361" i="6"/>
  <c r="E361" i="6"/>
  <c r="D361" i="6"/>
  <c r="C361" i="6"/>
  <c r="I360" i="6"/>
  <c r="H360" i="6"/>
  <c r="G360" i="6"/>
  <c r="F360" i="6"/>
  <c r="E360" i="6"/>
  <c r="D360" i="6"/>
  <c r="C360" i="6"/>
  <c r="I359" i="6"/>
  <c r="H359" i="6"/>
  <c r="G359" i="6"/>
  <c r="F359" i="6"/>
  <c r="E359" i="6"/>
  <c r="D359" i="6"/>
  <c r="C359" i="6"/>
  <c r="I358" i="6"/>
  <c r="H358" i="6"/>
  <c r="G358" i="6"/>
  <c r="F358" i="6"/>
  <c r="E358" i="6"/>
  <c r="D358" i="6"/>
  <c r="C358" i="6"/>
  <c r="I357" i="6"/>
  <c r="H357" i="6"/>
  <c r="G357" i="6"/>
  <c r="F357" i="6"/>
  <c r="E357" i="6"/>
  <c r="D357" i="6"/>
  <c r="C357" i="6"/>
  <c r="I356" i="6"/>
  <c r="H356" i="6"/>
  <c r="G356" i="6"/>
  <c r="F356" i="6"/>
  <c r="E356" i="6"/>
  <c r="D356" i="6"/>
  <c r="C356" i="6"/>
  <c r="I355" i="6"/>
  <c r="H355" i="6"/>
  <c r="G355" i="6"/>
  <c r="F355" i="6"/>
  <c r="E355" i="6"/>
  <c r="D355" i="6"/>
  <c r="C355" i="6"/>
  <c r="I354" i="6"/>
  <c r="H354" i="6"/>
  <c r="G354" i="6"/>
  <c r="F354" i="6"/>
  <c r="E354" i="6"/>
  <c r="D354" i="6"/>
  <c r="C354" i="6"/>
  <c r="I353" i="6"/>
  <c r="H353" i="6"/>
  <c r="G353" i="6"/>
  <c r="F353" i="6"/>
  <c r="E353" i="6"/>
  <c r="D353" i="6"/>
  <c r="C353" i="6"/>
  <c r="I350" i="6"/>
  <c r="H350" i="6"/>
  <c r="G350" i="6"/>
  <c r="F350" i="6"/>
  <c r="E350" i="6"/>
  <c r="D350" i="6"/>
  <c r="C350" i="6"/>
  <c r="I349" i="6"/>
  <c r="H349" i="6"/>
  <c r="G349" i="6"/>
  <c r="F349" i="6"/>
  <c r="E349" i="6"/>
  <c r="D349" i="6"/>
  <c r="C349" i="6"/>
  <c r="I348" i="6"/>
  <c r="H348" i="6"/>
  <c r="G348" i="6"/>
  <c r="F348" i="6"/>
  <c r="E348" i="6"/>
  <c r="D348" i="6"/>
  <c r="C348" i="6"/>
  <c r="I347" i="6"/>
  <c r="H347" i="6"/>
  <c r="G347" i="6"/>
  <c r="F347" i="6"/>
  <c r="E347" i="6"/>
  <c r="D347" i="6"/>
  <c r="C347" i="6"/>
  <c r="I346" i="6"/>
  <c r="H346" i="6"/>
  <c r="G346" i="6"/>
  <c r="F346" i="6"/>
  <c r="E346" i="6"/>
  <c r="D346" i="6"/>
  <c r="C346" i="6"/>
  <c r="I345" i="6"/>
  <c r="H345" i="6"/>
  <c r="G345" i="6"/>
  <c r="F345" i="6"/>
  <c r="E345" i="6"/>
  <c r="D345" i="6"/>
  <c r="C345" i="6"/>
  <c r="I342" i="6"/>
  <c r="H342" i="6"/>
  <c r="G342" i="6"/>
  <c r="F342" i="6"/>
  <c r="E342" i="6"/>
  <c r="D342" i="6"/>
  <c r="C342" i="6"/>
  <c r="I341" i="6"/>
  <c r="H341" i="6"/>
  <c r="G341" i="6"/>
  <c r="F341" i="6"/>
  <c r="E341" i="6"/>
  <c r="D341" i="6"/>
  <c r="C341" i="6"/>
  <c r="I340" i="6"/>
  <c r="H340" i="6"/>
  <c r="G340" i="6"/>
  <c r="F340" i="6"/>
  <c r="E340" i="6"/>
  <c r="D340" i="6"/>
  <c r="C340" i="6"/>
  <c r="I339" i="6"/>
  <c r="H339" i="6"/>
  <c r="G339" i="6"/>
  <c r="F339" i="6"/>
  <c r="E339" i="6"/>
  <c r="D339" i="6"/>
  <c r="C339" i="6"/>
  <c r="I338" i="6"/>
  <c r="H338" i="6"/>
  <c r="G338" i="6"/>
  <c r="F338" i="6"/>
  <c r="E338" i="6"/>
  <c r="D338" i="6"/>
  <c r="C338" i="6"/>
  <c r="I337" i="6"/>
  <c r="H337" i="6"/>
  <c r="G337" i="6"/>
  <c r="F337" i="6"/>
  <c r="E337" i="6"/>
  <c r="D337" i="6"/>
  <c r="C337" i="6"/>
  <c r="I334" i="6"/>
  <c r="H334" i="6"/>
  <c r="G334" i="6"/>
  <c r="F334" i="6"/>
  <c r="E334" i="6"/>
  <c r="D334" i="6"/>
  <c r="D335" i="6" s="1"/>
  <c r="C334" i="6"/>
  <c r="I333" i="6"/>
  <c r="H333" i="6"/>
  <c r="G333" i="6"/>
  <c r="F333" i="6"/>
  <c r="E333" i="6"/>
  <c r="D333" i="6"/>
  <c r="C333" i="6"/>
  <c r="I332" i="6"/>
  <c r="H332" i="6"/>
  <c r="G332" i="6"/>
  <c r="F332" i="6"/>
  <c r="E332" i="6"/>
  <c r="D332" i="6"/>
  <c r="C332" i="6"/>
  <c r="I329" i="6"/>
  <c r="H329" i="6"/>
  <c r="G329" i="6"/>
  <c r="F329" i="6"/>
  <c r="E329" i="6"/>
  <c r="D329" i="6"/>
  <c r="C329" i="6"/>
  <c r="I328" i="6"/>
  <c r="H328" i="6"/>
  <c r="G328" i="6"/>
  <c r="F328" i="6"/>
  <c r="E328" i="6"/>
  <c r="D328" i="6"/>
  <c r="C328" i="6"/>
  <c r="I327" i="6"/>
  <c r="H327" i="6"/>
  <c r="G327" i="6"/>
  <c r="F327" i="6"/>
  <c r="E327" i="6"/>
  <c r="D327" i="6"/>
  <c r="C327" i="6"/>
  <c r="I324" i="6"/>
  <c r="H324" i="6"/>
  <c r="G324" i="6"/>
  <c r="F324" i="6"/>
  <c r="E324" i="6"/>
  <c r="D324" i="6"/>
  <c r="C324" i="6"/>
  <c r="I323" i="6"/>
  <c r="H323" i="6"/>
  <c r="G323" i="6"/>
  <c r="F323" i="6"/>
  <c r="E323" i="6"/>
  <c r="D323" i="6"/>
  <c r="C323" i="6"/>
  <c r="I322" i="6"/>
  <c r="H322" i="6"/>
  <c r="G322" i="6"/>
  <c r="F322" i="6"/>
  <c r="E322" i="6"/>
  <c r="D322" i="6"/>
  <c r="C322" i="6"/>
  <c r="I318" i="6"/>
  <c r="H318" i="6"/>
  <c r="G318" i="6"/>
  <c r="F318" i="6"/>
  <c r="E318" i="6"/>
  <c r="D318" i="6"/>
  <c r="C318" i="6"/>
  <c r="I317" i="6"/>
  <c r="H317" i="6"/>
  <c r="G317" i="6"/>
  <c r="F317" i="6"/>
  <c r="E317" i="6"/>
  <c r="D317" i="6"/>
  <c r="C317" i="6"/>
  <c r="I316" i="6"/>
  <c r="H316" i="6"/>
  <c r="G316" i="6"/>
  <c r="F316" i="6"/>
  <c r="E316" i="6"/>
  <c r="D316" i="6"/>
  <c r="C316" i="6"/>
  <c r="I315" i="6"/>
  <c r="H315" i="6"/>
  <c r="G315" i="6"/>
  <c r="F315" i="6"/>
  <c r="E315" i="6"/>
  <c r="D315" i="6"/>
  <c r="C315" i="6"/>
  <c r="I314" i="6"/>
  <c r="H314" i="6"/>
  <c r="G314" i="6"/>
  <c r="F314" i="6"/>
  <c r="E314" i="6"/>
  <c r="D314" i="6"/>
  <c r="C314" i="6"/>
  <c r="I313" i="6"/>
  <c r="H313" i="6"/>
  <c r="G313" i="6"/>
  <c r="F313" i="6"/>
  <c r="E313" i="6"/>
  <c r="D313" i="6"/>
  <c r="C313" i="6"/>
  <c r="I310" i="6"/>
  <c r="H310" i="6"/>
  <c r="G310" i="6"/>
  <c r="F310" i="6"/>
  <c r="E310" i="6"/>
  <c r="D310" i="6"/>
  <c r="C310" i="6"/>
  <c r="I309" i="6"/>
  <c r="H309" i="6"/>
  <c r="G309" i="6"/>
  <c r="F309" i="6"/>
  <c r="E309" i="6"/>
  <c r="D309" i="6"/>
  <c r="C309" i="6"/>
  <c r="I308" i="6"/>
  <c r="H308" i="6"/>
  <c r="G308" i="6"/>
  <c r="F308" i="6"/>
  <c r="E308" i="6"/>
  <c r="D308" i="6"/>
  <c r="C308" i="6"/>
  <c r="I307" i="6"/>
  <c r="H307" i="6"/>
  <c r="G307" i="6"/>
  <c r="F307" i="6"/>
  <c r="E307" i="6"/>
  <c r="D307" i="6"/>
  <c r="C307" i="6"/>
  <c r="I306" i="6"/>
  <c r="H306" i="6"/>
  <c r="G306" i="6"/>
  <c r="F306" i="6"/>
  <c r="E306" i="6"/>
  <c r="D306" i="6"/>
  <c r="C306" i="6"/>
  <c r="I305" i="6"/>
  <c r="H305" i="6"/>
  <c r="G305" i="6"/>
  <c r="F305" i="6"/>
  <c r="E305" i="6"/>
  <c r="D305" i="6"/>
  <c r="C305" i="6"/>
  <c r="I304" i="6"/>
  <c r="H304" i="6"/>
  <c r="G304" i="6"/>
  <c r="F304" i="6"/>
  <c r="E304" i="6"/>
  <c r="D304" i="6"/>
  <c r="C304" i="6"/>
  <c r="I303" i="6"/>
  <c r="H303" i="6"/>
  <c r="G303" i="6"/>
  <c r="F303" i="6"/>
  <c r="E303" i="6"/>
  <c r="D303" i="6"/>
  <c r="C303" i="6"/>
  <c r="I302" i="6"/>
  <c r="H302" i="6"/>
  <c r="G302" i="6"/>
  <c r="F302" i="6"/>
  <c r="E302" i="6"/>
  <c r="D302" i="6"/>
  <c r="C302" i="6"/>
  <c r="I298" i="6"/>
  <c r="H298" i="6"/>
  <c r="G298" i="6"/>
  <c r="F298" i="6"/>
  <c r="E298" i="6"/>
  <c r="D298" i="6"/>
  <c r="C298" i="6"/>
  <c r="I297" i="6"/>
  <c r="H297" i="6"/>
  <c r="G297" i="6"/>
  <c r="F297" i="6"/>
  <c r="E297" i="6"/>
  <c r="D297" i="6"/>
  <c r="C297" i="6"/>
  <c r="I296" i="6"/>
  <c r="H296" i="6"/>
  <c r="G296" i="6"/>
  <c r="F296" i="6"/>
  <c r="E296" i="6"/>
  <c r="D296" i="6"/>
  <c r="C296" i="6"/>
  <c r="I295" i="6"/>
  <c r="H295" i="6"/>
  <c r="G295" i="6"/>
  <c r="F295" i="6"/>
  <c r="E295" i="6"/>
  <c r="D295" i="6"/>
  <c r="C295" i="6"/>
  <c r="I294" i="6"/>
  <c r="H294" i="6"/>
  <c r="G294" i="6"/>
  <c r="F294" i="6"/>
  <c r="E294" i="6"/>
  <c r="D294" i="6"/>
  <c r="C294" i="6"/>
  <c r="I293" i="6"/>
  <c r="H293" i="6"/>
  <c r="G293" i="6"/>
  <c r="F293" i="6"/>
  <c r="E293" i="6"/>
  <c r="D293" i="6"/>
  <c r="C293" i="6"/>
  <c r="I290" i="6"/>
  <c r="H290" i="6"/>
  <c r="G290" i="6"/>
  <c r="F290" i="6"/>
  <c r="E290" i="6"/>
  <c r="D290" i="6"/>
  <c r="C290" i="6"/>
  <c r="I289" i="6"/>
  <c r="H289" i="6"/>
  <c r="G289" i="6"/>
  <c r="F289" i="6"/>
  <c r="E289" i="6"/>
  <c r="D289" i="6"/>
  <c r="C289" i="6"/>
  <c r="I288" i="6"/>
  <c r="H288" i="6"/>
  <c r="G288" i="6"/>
  <c r="F288" i="6"/>
  <c r="E288" i="6"/>
  <c r="D288" i="6"/>
  <c r="C288" i="6"/>
  <c r="I285" i="6"/>
  <c r="H285" i="6"/>
  <c r="G285" i="6"/>
  <c r="F285" i="6"/>
  <c r="E285" i="6"/>
  <c r="D285" i="6"/>
  <c r="C285" i="6"/>
  <c r="I284" i="6"/>
  <c r="H284" i="6"/>
  <c r="G284" i="6"/>
  <c r="F284" i="6"/>
  <c r="E284" i="6"/>
  <c r="D284" i="6"/>
  <c r="C284" i="6"/>
  <c r="I283" i="6"/>
  <c r="H283" i="6"/>
  <c r="G283" i="6"/>
  <c r="F283" i="6"/>
  <c r="E283" i="6"/>
  <c r="D283" i="6"/>
  <c r="C283" i="6"/>
  <c r="I282" i="6"/>
  <c r="H282" i="6"/>
  <c r="G282" i="6"/>
  <c r="F282" i="6"/>
  <c r="E282" i="6"/>
  <c r="D282" i="6"/>
  <c r="C282" i="6"/>
  <c r="I281" i="6"/>
  <c r="H281" i="6"/>
  <c r="G281" i="6"/>
  <c r="F281" i="6"/>
  <c r="E281" i="6"/>
  <c r="D281" i="6"/>
  <c r="C281" i="6"/>
  <c r="I280" i="6"/>
  <c r="H280" i="6"/>
  <c r="G280" i="6"/>
  <c r="F280" i="6"/>
  <c r="E280" i="6"/>
  <c r="D280" i="6"/>
  <c r="C280" i="6"/>
  <c r="I277" i="6"/>
  <c r="H277" i="6"/>
  <c r="G277" i="6"/>
  <c r="F277" i="6"/>
  <c r="E277" i="6"/>
  <c r="D277" i="6"/>
  <c r="C277" i="6"/>
  <c r="I276" i="6"/>
  <c r="H276" i="6"/>
  <c r="G276" i="6"/>
  <c r="F276" i="6"/>
  <c r="F278" i="6" s="1"/>
  <c r="E276" i="6"/>
  <c r="D276" i="6"/>
  <c r="C276" i="6"/>
  <c r="I275" i="6"/>
  <c r="H275" i="6"/>
  <c r="G275" i="6"/>
  <c r="F275" i="6"/>
  <c r="E275" i="6"/>
  <c r="D275" i="6"/>
  <c r="C275" i="6"/>
  <c r="I274" i="6"/>
  <c r="H274" i="6"/>
  <c r="G274" i="6"/>
  <c r="F274" i="6"/>
  <c r="E274" i="6"/>
  <c r="D274" i="6"/>
  <c r="C274" i="6"/>
  <c r="I273" i="6"/>
  <c r="H273" i="6"/>
  <c r="G273" i="6"/>
  <c r="F273" i="6"/>
  <c r="E273" i="6"/>
  <c r="D273" i="6"/>
  <c r="C273" i="6"/>
  <c r="I272" i="6"/>
  <c r="H272" i="6"/>
  <c r="G272" i="6"/>
  <c r="F272" i="6"/>
  <c r="E272" i="6"/>
  <c r="D272" i="6"/>
  <c r="C272" i="6"/>
  <c r="I266" i="6"/>
  <c r="H266" i="6"/>
  <c r="G266" i="6"/>
  <c r="F266" i="6"/>
  <c r="E266" i="6"/>
  <c r="D266" i="6"/>
  <c r="C266" i="6"/>
  <c r="I265" i="6"/>
  <c r="H265" i="6"/>
  <c r="G265" i="6"/>
  <c r="F265" i="6"/>
  <c r="E265" i="6"/>
  <c r="D265" i="6"/>
  <c r="C265" i="6"/>
  <c r="I264" i="6"/>
  <c r="H264" i="6"/>
  <c r="G264" i="6"/>
  <c r="F264" i="6"/>
  <c r="E264" i="6"/>
  <c r="D264" i="6"/>
  <c r="C264" i="6"/>
  <c r="I261" i="6"/>
  <c r="H261" i="6"/>
  <c r="G261" i="6"/>
  <c r="F261" i="6"/>
  <c r="E261" i="6"/>
  <c r="D261" i="6"/>
  <c r="C261" i="6"/>
  <c r="I260" i="6"/>
  <c r="H260" i="6"/>
  <c r="G260" i="6"/>
  <c r="F260" i="6"/>
  <c r="E260" i="6"/>
  <c r="D260" i="6"/>
  <c r="C260" i="6"/>
  <c r="I259" i="6"/>
  <c r="H259" i="6"/>
  <c r="G259" i="6"/>
  <c r="F259" i="6"/>
  <c r="E259" i="6"/>
  <c r="D259" i="6"/>
  <c r="C259" i="6"/>
  <c r="I256" i="6"/>
  <c r="H256" i="6"/>
  <c r="G256" i="6"/>
  <c r="F256" i="6"/>
  <c r="E256" i="6"/>
  <c r="D256" i="6"/>
  <c r="C256" i="6"/>
  <c r="I255" i="6"/>
  <c r="H255" i="6"/>
  <c r="G255" i="6"/>
  <c r="F255" i="6"/>
  <c r="E255" i="6"/>
  <c r="D255" i="6"/>
  <c r="C255" i="6"/>
  <c r="I254" i="6"/>
  <c r="H254" i="6"/>
  <c r="G254" i="6"/>
  <c r="F254" i="6"/>
  <c r="E254" i="6"/>
  <c r="D254" i="6"/>
  <c r="C254" i="6"/>
  <c r="I251" i="6"/>
  <c r="H251" i="6"/>
  <c r="G251" i="6"/>
  <c r="F251" i="6"/>
  <c r="E251" i="6"/>
  <c r="D251" i="6"/>
  <c r="C251" i="6"/>
  <c r="I250" i="6"/>
  <c r="H250" i="6"/>
  <c r="G250" i="6"/>
  <c r="F250" i="6"/>
  <c r="E250" i="6"/>
  <c r="D250" i="6"/>
  <c r="C250" i="6"/>
  <c r="I249" i="6"/>
  <c r="H249" i="6"/>
  <c r="G249" i="6"/>
  <c r="F249" i="6"/>
  <c r="E249" i="6"/>
  <c r="D249" i="6"/>
  <c r="C249" i="6"/>
  <c r="I246" i="6"/>
  <c r="H246" i="6"/>
  <c r="G246" i="6"/>
  <c r="F246" i="6"/>
  <c r="E246" i="6"/>
  <c r="D246" i="6"/>
  <c r="C246" i="6"/>
  <c r="I245" i="6"/>
  <c r="H245" i="6"/>
  <c r="G245" i="6"/>
  <c r="F245" i="6"/>
  <c r="E245" i="6"/>
  <c r="D245" i="6"/>
  <c r="C245" i="6"/>
  <c r="I244" i="6"/>
  <c r="H244" i="6"/>
  <c r="G244" i="6"/>
  <c r="F244" i="6"/>
  <c r="E244" i="6"/>
  <c r="D244" i="6"/>
  <c r="C244" i="6"/>
  <c r="I241" i="6"/>
  <c r="H241" i="6"/>
  <c r="G241" i="6"/>
  <c r="F241" i="6"/>
  <c r="E241" i="6"/>
  <c r="D241" i="6"/>
  <c r="C241" i="6"/>
  <c r="I240" i="6"/>
  <c r="H240" i="6"/>
  <c r="G240" i="6"/>
  <c r="F240" i="6"/>
  <c r="E240" i="6"/>
  <c r="D240" i="6"/>
  <c r="C240" i="6"/>
  <c r="I239" i="6"/>
  <c r="H239" i="6"/>
  <c r="G239" i="6"/>
  <c r="F239" i="6"/>
  <c r="E239" i="6"/>
  <c r="D239" i="6"/>
  <c r="C239" i="6"/>
  <c r="I236" i="6"/>
  <c r="H236" i="6"/>
  <c r="G236" i="6"/>
  <c r="F236" i="6"/>
  <c r="E236" i="6"/>
  <c r="D236" i="6"/>
  <c r="C236" i="6"/>
  <c r="I235" i="6"/>
  <c r="H235" i="6"/>
  <c r="G235" i="6"/>
  <c r="F235" i="6"/>
  <c r="E235" i="6"/>
  <c r="D235" i="6"/>
  <c r="C235" i="6"/>
  <c r="I234" i="6"/>
  <c r="H234" i="6"/>
  <c r="G234" i="6"/>
  <c r="F234" i="6"/>
  <c r="E234" i="6"/>
  <c r="D234" i="6"/>
  <c r="C234" i="6"/>
  <c r="I231" i="6"/>
  <c r="H231" i="6"/>
  <c r="G231" i="6"/>
  <c r="F231" i="6"/>
  <c r="E231" i="6"/>
  <c r="D231" i="6"/>
  <c r="C231" i="6"/>
  <c r="I230" i="6"/>
  <c r="H230" i="6"/>
  <c r="G230" i="6"/>
  <c r="F230" i="6"/>
  <c r="E230" i="6"/>
  <c r="D230" i="6"/>
  <c r="C230" i="6"/>
  <c r="I229" i="6"/>
  <c r="H229" i="6"/>
  <c r="G229" i="6"/>
  <c r="F229" i="6"/>
  <c r="E229" i="6"/>
  <c r="D229" i="6"/>
  <c r="C229" i="6"/>
  <c r="I226" i="6"/>
  <c r="H226" i="6"/>
  <c r="G226" i="6"/>
  <c r="F226" i="6"/>
  <c r="E226" i="6"/>
  <c r="D226" i="6"/>
  <c r="C226" i="6"/>
  <c r="I225" i="6"/>
  <c r="H225" i="6"/>
  <c r="G225" i="6"/>
  <c r="F225" i="6"/>
  <c r="E225" i="6"/>
  <c r="D225" i="6"/>
  <c r="C225" i="6"/>
  <c r="I224" i="6"/>
  <c r="H224" i="6"/>
  <c r="G224" i="6"/>
  <c r="F224" i="6"/>
  <c r="E224" i="6"/>
  <c r="D224" i="6"/>
  <c r="C224" i="6"/>
  <c r="I223" i="6"/>
  <c r="H223" i="6"/>
  <c r="G223" i="6"/>
  <c r="F223" i="6"/>
  <c r="E223" i="6"/>
  <c r="D223" i="6"/>
  <c r="C223" i="6"/>
  <c r="I222" i="6"/>
  <c r="H222" i="6"/>
  <c r="G222" i="6"/>
  <c r="F222" i="6"/>
  <c r="E222" i="6"/>
  <c r="D222" i="6"/>
  <c r="C222" i="6"/>
  <c r="I221" i="6"/>
  <c r="H221" i="6"/>
  <c r="G221" i="6"/>
  <c r="F221" i="6"/>
  <c r="E221" i="6"/>
  <c r="D221" i="6"/>
  <c r="C221" i="6"/>
  <c r="I218" i="6"/>
  <c r="H218" i="6"/>
  <c r="G218" i="6"/>
  <c r="F218" i="6"/>
  <c r="E218" i="6"/>
  <c r="D218" i="6"/>
  <c r="C218" i="6"/>
  <c r="I217" i="6"/>
  <c r="H217" i="6"/>
  <c r="G217" i="6"/>
  <c r="F217" i="6"/>
  <c r="E217" i="6"/>
  <c r="D217" i="6"/>
  <c r="C217" i="6"/>
  <c r="I216" i="6"/>
  <c r="H216" i="6"/>
  <c r="G216" i="6"/>
  <c r="F216" i="6"/>
  <c r="E216" i="6"/>
  <c r="D216" i="6"/>
  <c r="C216" i="6"/>
  <c r="I213" i="6"/>
  <c r="H213" i="6"/>
  <c r="G213" i="6"/>
  <c r="F213" i="6"/>
  <c r="E213" i="6"/>
  <c r="D213" i="6"/>
  <c r="C213" i="6"/>
  <c r="I212" i="6"/>
  <c r="H212" i="6"/>
  <c r="G212" i="6"/>
  <c r="F212" i="6"/>
  <c r="E212" i="6"/>
  <c r="D212" i="6"/>
  <c r="C212" i="6"/>
  <c r="I211" i="6"/>
  <c r="H211" i="6"/>
  <c r="G211" i="6"/>
  <c r="F211" i="6"/>
  <c r="E211" i="6"/>
  <c r="D211" i="6"/>
  <c r="C211" i="6"/>
  <c r="I210" i="6"/>
  <c r="H210" i="6"/>
  <c r="G210" i="6"/>
  <c r="F210" i="6"/>
  <c r="E210" i="6"/>
  <c r="D210" i="6"/>
  <c r="C210" i="6"/>
  <c r="I209" i="6"/>
  <c r="H209" i="6"/>
  <c r="G209" i="6"/>
  <c r="F209" i="6"/>
  <c r="E209" i="6"/>
  <c r="D209" i="6"/>
  <c r="C209" i="6"/>
  <c r="I208" i="6"/>
  <c r="H208" i="6"/>
  <c r="G208" i="6"/>
  <c r="F208" i="6"/>
  <c r="E208" i="6"/>
  <c r="D208" i="6"/>
  <c r="C208" i="6"/>
  <c r="I205" i="6"/>
  <c r="H205" i="6"/>
  <c r="G205" i="6"/>
  <c r="F205" i="6"/>
  <c r="E205" i="6"/>
  <c r="D205" i="6"/>
  <c r="C205" i="6"/>
  <c r="I204" i="6"/>
  <c r="H204" i="6"/>
  <c r="G204" i="6"/>
  <c r="F204" i="6"/>
  <c r="E204" i="6"/>
  <c r="D204" i="6"/>
  <c r="C204" i="6"/>
  <c r="I203" i="6"/>
  <c r="H203" i="6"/>
  <c r="G203" i="6"/>
  <c r="F203" i="6"/>
  <c r="E203" i="6"/>
  <c r="D203" i="6"/>
  <c r="C203" i="6"/>
  <c r="I202" i="6"/>
  <c r="H202" i="6"/>
  <c r="G202" i="6"/>
  <c r="F202" i="6"/>
  <c r="E202" i="6"/>
  <c r="D202" i="6"/>
  <c r="C202" i="6"/>
  <c r="I201" i="6"/>
  <c r="H201" i="6"/>
  <c r="G201" i="6"/>
  <c r="F201" i="6"/>
  <c r="E201" i="6"/>
  <c r="D201" i="6"/>
  <c r="C201" i="6"/>
  <c r="I200" i="6"/>
  <c r="H200" i="6"/>
  <c r="G200" i="6"/>
  <c r="F200" i="6"/>
  <c r="E200" i="6"/>
  <c r="D200" i="6"/>
  <c r="C200" i="6"/>
  <c r="I196" i="6"/>
  <c r="H196" i="6"/>
  <c r="G196" i="6"/>
  <c r="F196" i="6"/>
  <c r="E196" i="6"/>
  <c r="D196" i="6"/>
  <c r="C196" i="6"/>
  <c r="I195" i="6"/>
  <c r="H195" i="6"/>
  <c r="G195" i="6"/>
  <c r="F195" i="6"/>
  <c r="E195" i="6"/>
  <c r="D195" i="6"/>
  <c r="C195" i="6"/>
  <c r="I194" i="6"/>
  <c r="H194" i="6"/>
  <c r="G194" i="6"/>
  <c r="F194" i="6"/>
  <c r="E194" i="6"/>
  <c r="D194" i="6"/>
  <c r="C194" i="6"/>
  <c r="I193" i="6"/>
  <c r="H193" i="6"/>
  <c r="G193" i="6"/>
  <c r="F193" i="6"/>
  <c r="E193" i="6"/>
  <c r="D193" i="6"/>
  <c r="C193" i="6"/>
  <c r="I192" i="6"/>
  <c r="H192" i="6"/>
  <c r="G192" i="6"/>
  <c r="F192" i="6"/>
  <c r="E192" i="6"/>
  <c r="D192" i="6"/>
  <c r="C192" i="6"/>
  <c r="I191" i="6"/>
  <c r="H191" i="6"/>
  <c r="G191" i="6"/>
  <c r="F191" i="6"/>
  <c r="E191" i="6"/>
  <c r="D191" i="6"/>
  <c r="C191" i="6"/>
  <c r="I188" i="6"/>
  <c r="H188" i="6"/>
  <c r="G188" i="6"/>
  <c r="F188" i="6"/>
  <c r="E188" i="6"/>
  <c r="D188" i="6"/>
  <c r="C188" i="6"/>
  <c r="I187" i="6"/>
  <c r="H187" i="6"/>
  <c r="G187" i="6"/>
  <c r="F187" i="6"/>
  <c r="E187" i="6"/>
  <c r="D187" i="6"/>
  <c r="C187" i="6"/>
  <c r="I186" i="6"/>
  <c r="H186" i="6"/>
  <c r="G186" i="6"/>
  <c r="F186" i="6"/>
  <c r="E186" i="6"/>
  <c r="D186" i="6"/>
  <c r="C186" i="6"/>
  <c r="I179" i="6"/>
  <c r="H179" i="6"/>
  <c r="G179" i="6"/>
  <c r="F179" i="6"/>
  <c r="E179" i="6"/>
  <c r="D179" i="6"/>
  <c r="C179" i="6"/>
  <c r="I178" i="6"/>
  <c r="H178" i="6"/>
  <c r="G178" i="6"/>
  <c r="F178" i="6"/>
  <c r="E178" i="6"/>
  <c r="D178" i="6"/>
  <c r="C178" i="6"/>
  <c r="I177" i="6"/>
  <c r="H177" i="6"/>
  <c r="G177" i="6"/>
  <c r="F177" i="6"/>
  <c r="E177" i="6"/>
  <c r="D177" i="6"/>
  <c r="C177" i="6"/>
  <c r="I176" i="6"/>
  <c r="H176" i="6"/>
  <c r="G176" i="6"/>
  <c r="F176" i="6"/>
  <c r="E176" i="6"/>
  <c r="D176" i="6"/>
  <c r="C176" i="6"/>
  <c r="I175" i="6"/>
  <c r="H175" i="6"/>
  <c r="G175" i="6"/>
  <c r="F175" i="6"/>
  <c r="E175" i="6"/>
  <c r="D175" i="6"/>
  <c r="C175" i="6"/>
  <c r="I174" i="6"/>
  <c r="H174" i="6"/>
  <c r="G174" i="6"/>
  <c r="F174" i="6"/>
  <c r="E174" i="6"/>
  <c r="D174" i="6"/>
  <c r="C174" i="6"/>
  <c r="I173" i="6"/>
  <c r="H173" i="6"/>
  <c r="G173" i="6"/>
  <c r="F173" i="6"/>
  <c r="E173" i="6"/>
  <c r="D173" i="6"/>
  <c r="C173" i="6"/>
  <c r="I172" i="6"/>
  <c r="H172" i="6"/>
  <c r="G172" i="6"/>
  <c r="F172" i="6"/>
  <c r="E172" i="6"/>
  <c r="D172" i="6"/>
  <c r="C172" i="6"/>
  <c r="I171" i="6"/>
  <c r="H171" i="6"/>
  <c r="G171" i="6"/>
  <c r="F171" i="6"/>
  <c r="E171" i="6"/>
  <c r="D171" i="6"/>
  <c r="C171" i="6"/>
  <c r="I170" i="6"/>
  <c r="H170" i="6"/>
  <c r="G170" i="6"/>
  <c r="F170" i="6"/>
  <c r="E170" i="6"/>
  <c r="D170" i="6"/>
  <c r="C170" i="6"/>
  <c r="I169" i="6"/>
  <c r="H169" i="6"/>
  <c r="G169" i="6"/>
  <c r="F169" i="6"/>
  <c r="E169" i="6"/>
  <c r="D169" i="6"/>
  <c r="C169" i="6"/>
  <c r="I168" i="6"/>
  <c r="H168" i="6"/>
  <c r="G168" i="6"/>
  <c r="F168" i="6"/>
  <c r="E168" i="6"/>
  <c r="D168" i="6"/>
  <c r="C168" i="6"/>
  <c r="I167" i="6"/>
  <c r="H167" i="6"/>
  <c r="G167" i="6"/>
  <c r="F167" i="6"/>
  <c r="E167" i="6"/>
  <c r="D167" i="6"/>
  <c r="C167" i="6"/>
  <c r="I166" i="6"/>
  <c r="H166" i="6"/>
  <c r="G166" i="6"/>
  <c r="F166" i="6"/>
  <c r="E166" i="6"/>
  <c r="D166" i="6"/>
  <c r="C166" i="6"/>
  <c r="I165" i="6"/>
  <c r="H165" i="6"/>
  <c r="G165" i="6"/>
  <c r="F165" i="6"/>
  <c r="E165" i="6"/>
  <c r="D165" i="6"/>
  <c r="C165" i="6"/>
  <c r="I162" i="6"/>
  <c r="H162" i="6"/>
  <c r="G162" i="6"/>
  <c r="F162" i="6"/>
  <c r="E162" i="6"/>
  <c r="D162" i="6"/>
  <c r="C162" i="6"/>
  <c r="I161" i="6"/>
  <c r="H161" i="6"/>
  <c r="G161" i="6"/>
  <c r="F161" i="6"/>
  <c r="E161" i="6"/>
  <c r="D161" i="6"/>
  <c r="C161" i="6"/>
  <c r="I160" i="6"/>
  <c r="H160" i="6"/>
  <c r="G160" i="6"/>
  <c r="F160" i="6"/>
  <c r="E160" i="6"/>
  <c r="D160" i="6"/>
  <c r="C160" i="6"/>
  <c r="I159" i="6"/>
  <c r="H159" i="6"/>
  <c r="G159" i="6"/>
  <c r="F159" i="6"/>
  <c r="E159" i="6"/>
  <c r="D159" i="6"/>
  <c r="C159" i="6"/>
  <c r="I158" i="6"/>
  <c r="H158" i="6"/>
  <c r="G158" i="6"/>
  <c r="F158" i="6"/>
  <c r="E158" i="6"/>
  <c r="D158" i="6"/>
  <c r="C158" i="6"/>
  <c r="I157" i="6"/>
  <c r="H157" i="6"/>
  <c r="G157" i="6"/>
  <c r="F157" i="6"/>
  <c r="E157" i="6"/>
  <c r="D157" i="6"/>
  <c r="C157" i="6"/>
  <c r="I156" i="6"/>
  <c r="H156" i="6"/>
  <c r="G156" i="6"/>
  <c r="F156" i="6"/>
  <c r="E156" i="6"/>
  <c r="D156" i="6"/>
  <c r="C156" i="6"/>
  <c r="I155" i="6"/>
  <c r="H155" i="6"/>
  <c r="G155" i="6"/>
  <c r="F155" i="6"/>
  <c r="E155" i="6"/>
  <c r="D155" i="6"/>
  <c r="C155" i="6"/>
  <c r="I154" i="6"/>
  <c r="H154" i="6"/>
  <c r="G154" i="6"/>
  <c r="F154" i="6"/>
  <c r="E154" i="6"/>
  <c r="D154" i="6"/>
  <c r="C154" i="6"/>
  <c r="I153" i="6"/>
  <c r="H153" i="6"/>
  <c r="G153" i="6"/>
  <c r="F153" i="6"/>
  <c r="E153" i="6"/>
  <c r="D153" i="6"/>
  <c r="C153" i="6"/>
  <c r="I152" i="6"/>
  <c r="H152" i="6"/>
  <c r="G152" i="6"/>
  <c r="F152" i="6"/>
  <c r="E152" i="6"/>
  <c r="D152" i="6"/>
  <c r="C152" i="6"/>
  <c r="I151" i="6"/>
  <c r="H151" i="6"/>
  <c r="G151" i="6"/>
  <c r="F151" i="6"/>
  <c r="E151" i="6"/>
  <c r="D151" i="6"/>
  <c r="C151" i="6"/>
  <c r="I148" i="6"/>
  <c r="H148" i="6"/>
  <c r="G148" i="6"/>
  <c r="F148" i="6"/>
  <c r="E148" i="6"/>
  <c r="D148" i="6"/>
  <c r="C148" i="6"/>
  <c r="I147" i="6"/>
  <c r="H147" i="6"/>
  <c r="G147" i="6"/>
  <c r="F147" i="6"/>
  <c r="E147" i="6"/>
  <c r="D147" i="6"/>
  <c r="C147" i="6"/>
  <c r="I146" i="6"/>
  <c r="H146" i="6"/>
  <c r="G146" i="6"/>
  <c r="F146" i="6"/>
  <c r="E146" i="6"/>
  <c r="D146" i="6"/>
  <c r="C146" i="6"/>
  <c r="I142" i="6"/>
  <c r="H142" i="6"/>
  <c r="G142" i="6"/>
  <c r="F142" i="6"/>
  <c r="E142" i="6"/>
  <c r="D142" i="6"/>
  <c r="C142" i="6"/>
  <c r="I141" i="6"/>
  <c r="H141" i="6"/>
  <c r="G141" i="6"/>
  <c r="F141" i="6"/>
  <c r="E141" i="6"/>
  <c r="D141" i="6"/>
  <c r="C141" i="6"/>
  <c r="I140" i="6"/>
  <c r="H140" i="6"/>
  <c r="G140" i="6"/>
  <c r="F140" i="6"/>
  <c r="E140" i="6"/>
  <c r="D140" i="6"/>
  <c r="C140" i="6"/>
  <c r="I137" i="6"/>
  <c r="H137" i="6"/>
  <c r="G137" i="6"/>
  <c r="F137" i="6"/>
  <c r="E137" i="6"/>
  <c r="D137" i="6"/>
  <c r="C137" i="6"/>
  <c r="I136" i="6"/>
  <c r="H136" i="6"/>
  <c r="G136" i="6"/>
  <c r="F136" i="6"/>
  <c r="E136" i="6"/>
  <c r="D136" i="6"/>
  <c r="C136" i="6"/>
  <c r="I135" i="6"/>
  <c r="H135" i="6"/>
  <c r="G135" i="6"/>
  <c r="F135" i="6"/>
  <c r="E135" i="6"/>
  <c r="D135" i="6"/>
  <c r="C135" i="6"/>
  <c r="I134" i="6"/>
  <c r="H134" i="6"/>
  <c r="G134" i="6"/>
  <c r="F134" i="6"/>
  <c r="E134" i="6"/>
  <c r="D134" i="6"/>
  <c r="C134" i="6"/>
  <c r="I133" i="6"/>
  <c r="H133" i="6"/>
  <c r="G133" i="6"/>
  <c r="F133" i="6"/>
  <c r="E133" i="6"/>
  <c r="D133" i="6"/>
  <c r="C133" i="6"/>
  <c r="I132" i="6"/>
  <c r="H132" i="6"/>
  <c r="G132" i="6"/>
  <c r="F132" i="6"/>
  <c r="E132" i="6"/>
  <c r="D132" i="6"/>
  <c r="C132" i="6"/>
  <c r="I131" i="6"/>
  <c r="H131" i="6"/>
  <c r="G131" i="6"/>
  <c r="F131" i="6"/>
  <c r="E131" i="6"/>
  <c r="D131" i="6"/>
  <c r="C131" i="6"/>
  <c r="I130" i="6"/>
  <c r="H130" i="6"/>
  <c r="G130" i="6"/>
  <c r="F130" i="6"/>
  <c r="E130" i="6"/>
  <c r="D130" i="6"/>
  <c r="C130" i="6"/>
  <c r="I129" i="6"/>
  <c r="H129" i="6"/>
  <c r="G129" i="6"/>
  <c r="F129" i="6"/>
  <c r="E129" i="6"/>
  <c r="D129" i="6"/>
  <c r="C129" i="6"/>
  <c r="I128" i="6"/>
  <c r="H128" i="6"/>
  <c r="G128" i="6"/>
  <c r="F128" i="6"/>
  <c r="E128" i="6"/>
  <c r="D128" i="6"/>
  <c r="C128" i="6"/>
  <c r="I127" i="6"/>
  <c r="H127" i="6"/>
  <c r="G127" i="6"/>
  <c r="F127" i="6"/>
  <c r="E127" i="6"/>
  <c r="D127" i="6"/>
  <c r="C127" i="6"/>
  <c r="I126" i="6"/>
  <c r="H126" i="6"/>
  <c r="G126" i="6"/>
  <c r="F126" i="6"/>
  <c r="E126" i="6"/>
  <c r="D126" i="6"/>
  <c r="C126" i="6"/>
  <c r="I123" i="6"/>
  <c r="H123" i="6"/>
  <c r="G123" i="6"/>
  <c r="F123" i="6"/>
  <c r="E123" i="6"/>
  <c r="D123" i="6"/>
  <c r="C123" i="6"/>
  <c r="I122" i="6"/>
  <c r="H122" i="6"/>
  <c r="G122" i="6"/>
  <c r="F122" i="6"/>
  <c r="E122" i="6"/>
  <c r="D122" i="6"/>
  <c r="C122" i="6"/>
  <c r="I121" i="6"/>
  <c r="H121" i="6"/>
  <c r="G121" i="6"/>
  <c r="F121" i="6"/>
  <c r="E121" i="6"/>
  <c r="D121" i="6"/>
  <c r="C121" i="6"/>
  <c r="I118" i="6"/>
  <c r="H118" i="6"/>
  <c r="G118" i="6"/>
  <c r="F118" i="6"/>
  <c r="E118" i="6"/>
  <c r="D118" i="6"/>
  <c r="C118" i="6"/>
  <c r="I117" i="6"/>
  <c r="H117" i="6"/>
  <c r="G117" i="6"/>
  <c r="F117" i="6"/>
  <c r="E117" i="6"/>
  <c r="D117" i="6"/>
  <c r="C117" i="6"/>
  <c r="I116" i="6"/>
  <c r="H116" i="6"/>
  <c r="G116" i="6"/>
  <c r="F116" i="6"/>
  <c r="E116" i="6"/>
  <c r="D116" i="6"/>
  <c r="C116" i="6"/>
  <c r="I115" i="6"/>
  <c r="H115" i="6"/>
  <c r="G115" i="6"/>
  <c r="F115" i="6"/>
  <c r="E115" i="6"/>
  <c r="D115" i="6"/>
  <c r="C115" i="6"/>
  <c r="I114" i="6"/>
  <c r="H114" i="6"/>
  <c r="G114" i="6"/>
  <c r="F114" i="6"/>
  <c r="E114" i="6"/>
  <c r="D114" i="6"/>
  <c r="C114" i="6"/>
  <c r="I113" i="6"/>
  <c r="H113" i="6"/>
  <c r="G113" i="6"/>
  <c r="F113" i="6"/>
  <c r="E113" i="6"/>
  <c r="D113" i="6"/>
  <c r="C113" i="6"/>
  <c r="I112" i="6"/>
  <c r="H112" i="6"/>
  <c r="G112" i="6"/>
  <c r="F112" i="6"/>
  <c r="E112" i="6"/>
  <c r="D112" i="6"/>
  <c r="C112" i="6"/>
  <c r="I111" i="6"/>
  <c r="H111" i="6"/>
  <c r="G111" i="6"/>
  <c r="F111" i="6"/>
  <c r="E111" i="6"/>
  <c r="D111" i="6"/>
  <c r="C111" i="6"/>
  <c r="I110" i="6"/>
  <c r="H110" i="6"/>
  <c r="G110" i="6"/>
  <c r="F110" i="6"/>
  <c r="E110" i="6"/>
  <c r="D110" i="6"/>
  <c r="C110" i="6"/>
  <c r="I103" i="6"/>
  <c r="H103" i="6"/>
  <c r="G103" i="6"/>
  <c r="F103" i="6"/>
  <c r="E103" i="6"/>
  <c r="D103" i="6"/>
  <c r="C103" i="6"/>
  <c r="I102" i="6"/>
  <c r="H102" i="6"/>
  <c r="G102" i="6"/>
  <c r="F102" i="6"/>
  <c r="E102" i="6"/>
  <c r="D102" i="6"/>
  <c r="C102" i="6"/>
  <c r="I101" i="6"/>
  <c r="H101" i="6"/>
  <c r="G101" i="6"/>
  <c r="F101" i="6"/>
  <c r="E101" i="6"/>
  <c r="D101" i="6"/>
  <c r="C101" i="6"/>
  <c r="I100" i="6"/>
  <c r="H100" i="6"/>
  <c r="G100" i="6"/>
  <c r="F100" i="6"/>
  <c r="E100" i="6"/>
  <c r="D100" i="6"/>
  <c r="C100" i="6"/>
  <c r="I99" i="6"/>
  <c r="H99" i="6"/>
  <c r="G99" i="6"/>
  <c r="F99" i="6"/>
  <c r="E99" i="6"/>
  <c r="D99" i="6"/>
  <c r="C99" i="6"/>
  <c r="I98" i="6"/>
  <c r="H98" i="6"/>
  <c r="G98" i="6"/>
  <c r="F98" i="6"/>
  <c r="E98" i="6"/>
  <c r="D98" i="6"/>
  <c r="C98" i="6"/>
  <c r="I95" i="6"/>
  <c r="H95" i="6"/>
  <c r="G95" i="6"/>
  <c r="F95" i="6"/>
  <c r="E95" i="6"/>
  <c r="D95" i="6"/>
  <c r="C95" i="6"/>
  <c r="I94" i="6"/>
  <c r="H94" i="6"/>
  <c r="G94" i="6"/>
  <c r="F94" i="6"/>
  <c r="E94" i="6"/>
  <c r="D94" i="6"/>
  <c r="C94" i="6"/>
  <c r="I93" i="6"/>
  <c r="H93" i="6"/>
  <c r="G93" i="6"/>
  <c r="F93" i="6"/>
  <c r="E93" i="6"/>
  <c r="D93" i="6"/>
  <c r="C93" i="6"/>
  <c r="I92" i="6"/>
  <c r="H92" i="6"/>
  <c r="G92" i="6"/>
  <c r="F92" i="6"/>
  <c r="E92" i="6"/>
  <c r="D92" i="6"/>
  <c r="C92" i="6"/>
  <c r="I91" i="6"/>
  <c r="H91" i="6"/>
  <c r="G91" i="6"/>
  <c r="F91" i="6"/>
  <c r="E91" i="6"/>
  <c r="D91" i="6"/>
  <c r="C91" i="6"/>
  <c r="I90" i="6"/>
  <c r="H90" i="6"/>
  <c r="G90" i="6"/>
  <c r="F90" i="6"/>
  <c r="E90" i="6"/>
  <c r="D90" i="6"/>
  <c r="C90" i="6"/>
  <c r="I87" i="6"/>
  <c r="H87" i="6"/>
  <c r="G87" i="6"/>
  <c r="F87" i="6"/>
  <c r="E87" i="6"/>
  <c r="D87" i="6"/>
  <c r="C87" i="6"/>
  <c r="I86" i="6"/>
  <c r="H86" i="6"/>
  <c r="G86" i="6"/>
  <c r="F86" i="6"/>
  <c r="E86" i="6"/>
  <c r="D86" i="6"/>
  <c r="C86" i="6"/>
  <c r="I85" i="6"/>
  <c r="H85" i="6"/>
  <c r="G85" i="6"/>
  <c r="F85" i="6"/>
  <c r="E85" i="6"/>
  <c r="D85" i="6"/>
  <c r="C85" i="6"/>
  <c r="I82" i="6"/>
  <c r="H82" i="6"/>
  <c r="G82" i="6"/>
  <c r="F82" i="6"/>
  <c r="E82" i="6"/>
  <c r="D82" i="6"/>
  <c r="C82" i="6"/>
  <c r="I81" i="6"/>
  <c r="H81" i="6"/>
  <c r="G81" i="6"/>
  <c r="F81" i="6"/>
  <c r="E81" i="6"/>
  <c r="D81" i="6"/>
  <c r="C81" i="6"/>
  <c r="I80" i="6"/>
  <c r="H80" i="6"/>
  <c r="G80" i="6"/>
  <c r="F80" i="6"/>
  <c r="E80" i="6"/>
  <c r="D80" i="6"/>
  <c r="C80" i="6"/>
  <c r="I79" i="6"/>
  <c r="H79" i="6"/>
  <c r="G79" i="6"/>
  <c r="F79" i="6"/>
  <c r="E79" i="6"/>
  <c r="D79" i="6"/>
  <c r="C79" i="6"/>
  <c r="I78" i="6"/>
  <c r="H78" i="6"/>
  <c r="G78" i="6"/>
  <c r="F78" i="6"/>
  <c r="E78" i="6"/>
  <c r="D78" i="6"/>
  <c r="C78" i="6"/>
  <c r="I77" i="6"/>
  <c r="H77" i="6"/>
  <c r="G77" i="6"/>
  <c r="F77" i="6"/>
  <c r="E77" i="6"/>
  <c r="D77" i="6"/>
  <c r="C77" i="6"/>
  <c r="I76" i="6"/>
  <c r="H76" i="6"/>
  <c r="G76" i="6"/>
  <c r="F76" i="6"/>
  <c r="E76" i="6"/>
  <c r="D76" i="6"/>
  <c r="C76" i="6"/>
  <c r="I75" i="6"/>
  <c r="H75" i="6"/>
  <c r="G75" i="6"/>
  <c r="F75" i="6"/>
  <c r="E75" i="6"/>
  <c r="D75" i="6"/>
  <c r="C75" i="6"/>
  <c r="I72" i="6"/>
  <c r="H72" i="6"/>
  <c r="G72" i="6"/>
  <c r="F72" i="6"/>
  <c r="E72" i="6"/>
  <c r="D72" i="6"/>
  <c r="C72" i="6"/>
  <c r="I71" i="6"/>
  <c r="H71" i="6"/>
  <c r="G71" i="6"/>
  <c r="F71" i="6"/>
  <c r="E71" i="6"/>
  <c r="D71" i="6"/>
  <c r="C71" i="6"/>
  <c r="I70" i="6"/>
  <c r="H70" i="6"/>
  <c r="G70" i="6"/>
  <c r="F70" i="6"/>
  <c r="E70" i="6"/>
  <c r="D70" i="6"/>
  <c r="C70" i="6"/>
  <c r="I69" i="6"/>
  <c r="H69" i="6"/>
  <c r="G69" i="6"/>
  <c r="F69" i="6"/>
  <c r="E69" i="6"/>
  <c r="D69" i="6"/>
  <c r="C69" i="6"/>
  <c r="I68" i="6"/>
  <c r="H68" i="6"/>
  <c r="G68" i="6"/>
  <c r="F68" i="6"/>
  <c r="E68" i="6"/>
  <c r="D68" i="6"/>
  <c r="C68" i="6"/>
  <c r="I67" i="6"/>
  <c r="H67" i="6"/>
  <c r="G67" i="6"/>
  <c r="F67" i="6"/>
  <c r="E67" i="6"/>
  <c r="D67" i="6"/>
  <c r="C67" i="6"/>
  <c r="I63" i="6"/>
  <c r="H63" i="6"/>
  <c r="G63" i="6"/>
  <c r="F63" i="6"/>
  <c r="E63" i="6"/>
  <c r="D63" i="6"/>
  <c r="C63" i="6"/>
  <c r="I62" i="6"/>
  <c r="H62" i="6"/>
  <c r="G62" i="6"/>
  <c r="F62" i="6"/>
  <c r="E62" i="6"/>
  <c r="D62" i="6"/>
  <c r="C62" i="6"/>
  <c r="I61" i="6"/>
  <c r="H61" i="6"/>
  <c r="G61" i="6"/>
  <c r="F61" i="6"/>
  <c r="E61" i="6"/>
  <c r="D61" i="6"/>
  <c r="C61" i="6"/>
  <c r="I58" i="6"/>
  <c r="H58" i="6"/>
  <c r="G58" i="6"/>
  <c r="F58" i="6"/>
  <c r="E58" i="6"/>
  <c r="D58" i="6"/>
  <c r="C58" i="6"/>
  <c r="I57" i="6"/>
  <c r="H57" i="6"/>
  <c r="G57" i="6"/>
  <c r="F57" i="6"/>
  <c r="E57" i="6"/>
  <c r="D57" i="6"/>
  <c r="C57" i="6"/>
  <c r="I56" i="6"/>
  <c r="H56" i="6"/>
  <c r="G56" i="6"/>
  <c r="F56" i="6"/>
  <c r="E56" i="6"/>
  <c r="D56" i="6"/>
  <c r="C56" i="6"/>
  <c r="I55" i="6"/>
  <c r="H55" i="6"/>
  <c r="G55" i="6"/>
  <c r="F55" i="6"/>
  <c r="E55" i="6"/>
  <c r="D55" i="6"/>
  <c r="C55" i="6"/>
  <c r="I54" i="6"/>
  <c r="H54" i="6"/>
  <c r="G54" i="6"/>
  <c r="F54" i="6"/>
  <c r="E54" i="6"/>
  <c r="D54" i="6"/>
  <c r="C54" i="6"/>
  <c r="I53" i="6"/>
  <c r="H53" i="6"/>
  <c r="G53" i="6"/>
  <c r="F53" i="6"/>
  <c r="E53" i="6"/>
  <c r="D53" i="6"/>
  <c r="C53" i="6"/>
  <c r="I52" i="6"/>
  <c r="H52" i="6"/>
  <c r="G52" i="6"/>
  <c r="F52" i="6"/>
  <c r="E52" i="6"/>
  <c r="D52" i="6"/>
  <c r="C52" i="6"/>
  <c r="I51" i="6"/>
  <c r="H51" i="6"/>
  <c r="G51" i="6"/>
  <c r="F51" i="6"/>
  <c r="E51" i="6"/>
  <c r="D51" i="6"/>
  <c r="C51" i="6"/>
  <c r="I50" i="6"/>
  <c r="H50" i="6"/>
  <c r="G50" i="6"/>
  <c r="F50" i="6"/>
  <c r="E50" i="6"/>
  <c r="D50" i="6"/>
  <c r="C50" i="6"/>
  <c r="I46" i="6"/>
  <c r="H46" i="6"/>
  <c r="G46" i="6"/>
  <c r="F46" i="6"/>
  <c r="E46" i="6"/>
  <c r="D46" i="6"/>
  <c r="C46" i="6"/>
  <c r="I45" i="6"/>
  <c r="H45" i="6"/>
  <c r="G45" i="6"/>
  <c r="F45" i="6"/>
  <c r="E45" i="6"/>
  <c r="D45" i="6"/>
  <c r="C45" i="6"/>
  <c r="I44" i="6"/>
  <c r="H44" i="6"/>
  <c r="G44" i="6"/>
  <c r="F44" i="6"/>
  <c r="E44" i="6"/>
  <c r="D44" i="6"/>
  <c r="C44" i="6"/>
  <c r="I43" i="6"/>
  <c r="H43" i="6"/>
  <c r="G43" i="6"/>
  <c r="F43" i="6"/>
  <c r="E43" i="6"/>
  <c r="D43" i="6"/>
  <c r="C43" i="6"/>
  <c r="I42" i="6"/>
  <c r="H42" i="6"/>
  <c r="G42" i="6"/>
  <c r="F42" i="6"/>
  <c r="E42" i="6"/>
  <c r="D42" i="6"/>
  <c r="C42" i="6"/>
  <c r="I41" i="6"/>
  <c r="H41" i="6"/>
  <c r="G41" i="6"/>
  <c r="F41" i="6"/>
  <c r="E41" i="6"/>
  <c r="D41" i="6"/>
  <c r="C41" i="6"/>
  <c r="I35" i="6"/>
  <c r="H35" i="6"/>
  <c r="G35" i="6"/>
  <c r="F35" i="6"/>
  <c r="E35" i="6"/>
  <c r="D35" i="6"/>
  <c r="C35" i="6"/>
  <c r="I34" i="6"/>
  <c r="H34" i="6"/>
  <c r="G34" i="6"/>
  <c r="F34" i="6"/>
  <c r="E34" i="6"/>
  <c r="D34" i="6"/>
  <c r="C34" i="6"/>
  <c r="I33" i="6"/>
  <c r="H33" i="6"/>
  <c r="G33" i="6"/>
  <c r="F33" i="6"/>
  <c r="E33" i="6"/>
  <c r="D33" i="6"/>
  <c r="C33" i="6"/>
  <c r="I30" i="6"/>
  <c r="H30" i="6"/>
  <c r="G30" i="6"/>
  <c r="F30" i="6"/>
  <c r="E30" i="6"/>
  <c r="D30" i="6"/>
  <c r="C30" i="6"/>
  <c r="I29" i="6"/>
  <c r="H29" i="6"/>
  <c r="G29" i="6"/>
  <c r="F29" i="6"/>
  <c r="E29" i="6"/>
  <c r="D29" i="6"/>
  <c r="C29" i="6"/>
  <c r="I28" i="6"/>
  <c r="H28" i="6"/>
  <c r="G28" i="6"/>
  <c r="F28" i="6"/>
  <c r="E28" i="6"/>
  <c r="D28" i="6"/>
  <c r="C28" i="6"/>
  <c r="C31" i="6" s="1"/>
  <c r="I25" i="6"/>
  <c r="H25" i="6"/>
  <c r="G25" i="6"/>
  <c r="F25" i="6"/>
  <c r="E25" i="6"/>
  <c r="D25" i="6"/>
  <c r="C25" i="6"/>
  <c r="I24" i="6"/>
  <c r="H24" i="6"/>
  <c r="G24" i="6"/>
  <c r="F24" i="6"/>
  <c r="E24" i="6"/>
  <c r="D24" i="6"/>
  <c r="C24" i="6"/>
  <c r="I23" i="6"/>
  <c r="H23" i="6"/>
  <c r="G23" i="6"/>
  <c r="F23" i="6"/>
  <c r="E23" i="6"/>
  <c r="D23" i="6"/>
  <c r="C23" i="6"/>
  <c r="I20" i="6"/>
  <c r="H20" i="6"/>
  <c r="G20" i="6"/>
  <c r="F20" i="6"/>
  <c r="E20" i="6"/>
  <c r="D20" i="6"/>
  <c r="C20" i="6"/>
  <c r="I19" i="6"/>
  <c r="H19" i="6"/>
  <c r="G19" i="6"/>
  <c r="F19" i="6"/>
  <c r="E19" i="6"/>
  <c r="D19" i="6"/>
  <c r="D21" i="6" s="1"/>
  <c r="C19" i="6"/>
  <c r="I18" i="6"/>
  <c r="H18" i="6"/>
  <c r="G18" i="6"/>
  <c r="F18" i="6"/>
  <c r="E18" i="6"/>
  <c r="D18" i="6"/>
  <c r="C18" i="6"/>
  <c r="I15" i="6"/>
  <c r="H15" i="6"/>
  <c r="G15" i="6"/>
  <c r="F15" i="6"/>
  <c r="E15" i="6"/>
  <c r="D15" i="6"/>
  <c r="C15" i="6"/>
  <c r="I14" i="6"/>
  <c r="H14" i="6"/>
  <c r="G14" i="6"/>
  <c r="F14" i="6"/>
  <c r="E14" i="6"/>
  <c r="D14" i="6"/>
  <c r="C14" i="6"/>
  <c r="I13" i="6"/>
  <c r="H13" i="6"/>
  <c r="G13" i="6"/>
  <c r="F13" i="6"/>
  <c r="E13" i="6"/>
  <c r="D13" i="6"/>
  <c r="C13" i="6"/>
  <c r="I12" i="6"/>
  <c r="H12" i="6"/>
  <c r="G12" i="6"/>
  <c r="G16" i="6" s="1"/>
  <c r="F12" i="6"/>
  <c r="E12" i="6"/>
  <c r="D12" i="6"/>
  <c r="C12" i="6"/>
  <c r="BE889" i="6"/>
  <c r="BD889" i="6"/>
  <c r="BC889" i="6"/>
  <c r="BB889" i="6"/>
  <c r="BA889" i="6"/>
  <c r="AZ889" i="6"/>
  <c r="AY889" i="6"/>
  <c r="BE888" i="6"/>
  <c r="BD888" i="6"/>
  <c r="BC888" i="6"/>
  <c r="BB888" i="6"/>
  <c r="BA888" i="6"/>
  <c r="AZ888" i="6"/>
  <c r="AY888" i="6"/>
  <c r="BE886" i="6"/>
  <c r="BD886" i="6"/>
  <c r="BC886" i="6"/>
  <c r="BB886" i="6"/>
  <c r="BA886" i="6"/>
  <c r="AZ886" i="6"/>
  <c r="AY886" i="6"/>
  <c r="BE884" i="6"/>
  <c r="BD884" i="6"/>
  <c r="BC884" i="6"/>
  <c r="BB884" i="6"/>
  <c r="BA884" i="6"/>
  <c r="AZ884" i="6"/>
  <c r="AY884" i="6"/>
  <c r="BE882" i="6"/>
  <c r="BD882" i="6"/>
  <c r="BC882" i="6"/>
  <c r="BB882" i="6"/>
  <c r="BA882" i="6"/>
  <c r="AZ882" i="6"/>
  <c r="AY882" i="6"/>
  <c r="BE876" i="6"/>
  <c r="BD876" i="6"/>
  <c r="BC876" i="6"/>
  <c r="BB876" i="6"/>
  <c r="BA876" i="6"/>
  <c r="AZ876" i="6"/>
  <c r="AY876" i="6"/>
  <c r="BE868" i="6"/>
  <c r="BD868" i="6"/>
  <c r="BC868" i="6"/>
  <c r="BB868" i="6"/>
  <c r="BA868" i="6"/>
  <c r="AZ868" i="6"/>
  <c r="AY868" i="6"/>
  <c r="BE863" i="6"/>
  <c r="BD863" i="6"/>
  <c r="BC863" i="6"/>
  <c r="BB863" i="6"/>
  <c r="BA863" i="6"/>
  <c r="AZ863" i="6"/>
  <c r="AY863" i="6"/>
  <c r="BE862" i="6"/>
  <c r="BD862" i="6"/>
  <c r="BC862" i="6"/>
  <c r="BB862" i="6"/>
  <c r="BA862" i="6"/>
  <c r="AZ862" i="6"/>
  <c r="AY862" i="6"/>
  <c r="BE860" i="6"/>
  <c r="BD860" i="6"/>
  <c r="BC860" i="6"/>
  <c r="BB860" i="6"/>
  <c r="BA860" i="6"/>
  <c r="AZ860" i="6"/>
  <c r="AY860" i="6"/>
  <c r="BE858" i="6"/>
  <c r="BD858" i="6"/>
  <c r="BC858" i="6"/>
  <c r="BB858" i="6"/>
  <c r="BA858" i="6"/>
  <c r="AZ858" i="6"/>
  <c r="AY858" i="6"/>
  <c r="BE856" i="6"/>
  <c r="BD856" i="6"/>
  <c r="BC856" i="6"/>
  <c r="BB856" i="6"/>
  <c r="BA856" i="6"/>
  <c r="AZ856" i="6"/>
  <c r="AY856" i="6"/>
  <c r="BE854" i="6"/>
  <c r="BD854" i="6"/>
  <c r="BC854" i="6"/>
  <c r="BB854" i="6"/>
  <c r="BA854" i="6"/>
  <c r="AZ854" i="6"/>
  <c r="AY854" i="6"/>
  <c r="BE852" i="6"/>
  <c r="BD852" i="6"/>
  <c r="BC852" i="6"/>
  <c r="BB852" i="6"/>
  <c r="BA852" i="6"/>
  <c r="AZ852" i="6"/>
  <c r="AY852" i="6"/>
  <c r="BE849" i="6"/>
  <c r="BD849" i="6"/>
  <c r="BC849" i="6"/>
  <c r="BB849" i="6"/>
  <c r="BA849" i="6"/>
  <c r="AZ849" i="6"/>
  <c r="AY849" i="6"/>
  <c r="BE847" i="6"/>
  <c r="BD847" i="6"/>
  <c r="BC847" i="6"/>
  <c r="BB847" i="6"/>
  <c r="BA847" i="6"/>
  <c r="AZ847" i="6"/>
  <c r="AY847" i="6"/>
  <c r="BE845" i="6"/>
  <c r="BD845" i="6"/>
  <c r="BC845" i="6"/>
  <c r="BB845" i="6"/>
  <c r="BA845" i="6"/>
  <c r="AZ845" i="6"/>
  <c r="AY845" i="6"/>
  <c r="BE843" i="6"/>
  <c r="BD843" i="6"/>
  <c r="BC843" i="6"/>
  <c r="BB843" i="6"/>
  <c r="BA843" i="6"/>
  <c r="AZ843" i="6"/>
  <c r="AY843" i="6"/>
  <c r="BE841" i="6"/>
  <c r="BD841" i="6"/>
  <c r="BC841" i="6"/>
  <c r="BB841" i="6"/>
  <c r="BA841" i="6"/>
  <c r="AZ841" i="6"/>
  <c r="AY841" i="6"/>
  <c r="BE839" i="6"/>
  <c r="BD839" i="6"/>
  <c r="BC839" i="6"/>
  <c r="BB839" i="6"/>
  <c r="BA839" i="6"/>
  <c r="AZ839" i="6"/>
  <c r="AY839" i="6"/>
  <c r="BE837" i="6"/>
  <c r="BD837" i="6"/>
  <c r="BC837" i="6"/>
  <c r="BB837" i="6"/>
  <c r="BA837" i="6"/>
  <c r="AZ837" i="6"/>
  <c r="AY837" i="6"/>
  <c r="BE835" i="6"/>
  <c r="BD835" i="6"/>
  <c r="BC835" i="6"/>
  <c r="BB835" i="6"/>
  <c r="BA835" i="6"/>
  <c r="AZ835" i="6"/>
  <c r="AY835" i="6"/>
  <c r="BE832" i="6"/>
  <c r="BD832" i="6"/>
  <c r="BC832" i="6"/>
  <c r="BB832" i="6"/>
  <c r="BA832" i="6"/>
  <c r="AZ832" i="6"/>
  <c r="AY832" i="6"/>
  <c r="BE830" i="6"/>
  <c r="BD830" i="6"/>
  <c r="BC830" i="6"/>
  <c r="BB830" i="6"/>
  <c r="BA830" i="6"/>
  <c r="AZ830" i="6"/>
  <c r="AY830" i="6"/>
  <c r="BE827" i="6"/>
  <c r="BD827" i="6"/>
  <c r="BC827" i="6"/>
  <c r="BB827" i="6"/>
  <c r="BA827" i="6"/>
  <c r="AZ827" i="6"/>
  <c r="AY827" i="6"/>
  <c r="BE825" i="6"/>
  <c r="BD825" i="6"/>
  <c r="BC825" i="6"/>
  <c r="BB825" i="6"/>
  <c r="BA825" i="6"/>
  <c r="AZ825" i="6"/>
  <c r="AY825" i="6"/>
  <c r="BE823" i="6"/>
  <c r="BD823" i="6"/>
  <c r="BC823" i="6"/>
  <c r="BB823" i="6"/>
  <c r="BA823" i="6"/>
  <c r="AZ823" i="6"/>
  <c r="AY823" i="6"/>
  <c r="BE821" i="6"/>
  <c r="BD821" i="6"/>
  <c r="BC821" i="6"/>
  <c r="BB821" i="6"/>
  <c r="BA821" i="6"/>
  <c r="AZ821" i="6"/>
  <c r="AY821" i="6"/>
  <c r="BE819" i="6"/>
  <c r="BD819" i="6"/>
  <c r="BC819" i="6"/>
  <c r="BB819" i="6"/>
  <c r="BA819" i="6"/>
  <c r="AZ819" i="6"/>
  <c r="AY819" i="6"/>
  <c r="BE817" i="6"/>
  <c r="BD817" i="6"/>
  <c r="BC817" i="6"/>
  <c r="BB817" i="6"/>
  <c r="BA817" i="6"/>
  <c r="AZ817" i="6"/>
  <c r="AY817" i="6"/>
  <c r="BE815" i="6"/>
  <c r="BD815" i="6"/>
  <c r="BC815" i="6"/>
  <c r="BB815" i="6"/>
  <c r="BA815" i="6"/>
  <c r="AZ815" i="6"/>
  <c r="AY815" i="6"/>
  <c r="BE813" i="6"/>
  <c r="BD813" i="6"/>
  <c r="BC813" i="6"/>
  <c r="BB813" i="6"/>
  <c r="BA813" i="6"/>
  <c r="AZ813" i="6"/>
  <c r="AY813" i="6"/>
  <c r="BE810" i="6"/>
  <c r="BD810" i="6"/>
  <c r="BC810" i="6"/>
  <c r="BB810" i="6"/>
  <c r="BA810" i="6"/>
  <c r="AZ810" i="6"/>
  <c r="AY810" i="6"/>
  <c r="BE809" i="6"/>
  <c r="BD809" i="6"/>
  <c r="BC809" i="6"/>
  <c r="BB809" i="6"/>
  <c r="BA809" i="6"/>
  <c r="AZ809" i="6"/>
  <c r="AY809" i="6"/>
  <c r="BE807" i="6"/>
  <c r="BD807" i="6"/>
  <c r="BC807" i="6"/>
  <c r="BB807" i="6"/>
  <c r="BA807" i="6"/>
  <c r="AZ807" i="6"/>
  <c r="AY807" i="6"/>
  <c r="BE805" i="6"/>
  <c r="BD805" i="6"/>
  <c r="BC805" i="6"/>
  <c r="BB805" i="6"/>
  <c r="BA805" i="6"/>
  <c r="AZ805" i="6"/>
  <c r="AY805" i="6"/>
  <c r="BE803" i="6"/>
  <c r="BD803" i="6"/>
  <c r="BC803" i="6"/>
  <c r="BB803" i="6"/>
  <c r="BA803" i="6"/>
  <c r="AZ803" i="6"/>
  <c r="AY803" i="6"/>
  <c r="BE800" i="6"/>
  <c r="BD800" i="6"/>
  <c r="BC800" i="6"/>
  <c r="BB800" i="6"/>
  <c r="BA800" i="6"/>
  <c r="AZ800" i="6"/>
  <c r="AY800" i="6"/>
  <c r="BE798" i="6"/>
  <c r="BD798" i="6"/>
  <c r="BC798" i="6"/>
  <c r="BB798" i="6"/>
  <c r="BA798" i="6"/>
  <c r="AZ798" i="6"/>
  <c r="AY798" i="6"/>
  <c r="BE796" i="6"/>
  <c r="BD796" i="6"/>
  <c r="BC796" i="6"/>
  <c r="BB796" i="6"/>
  <c r="BA796" i="6"/>
  <c r="AZ796" i="6"/>
  <c r="AY796" i="6"/>
  <c r="BE793" i="6"/>
  <c r="BD793" i="6"/>
  <c r="BC793" i="6"/>
  <c r="BB793" i="6"/>
  <c r="BA793" i="6"/>
  <c r="AZ793" i="6"/>
  <c r="AY793" i="6"/>
  <c r="BE791" i="6"/>
  <c r="BD791" i="6"/>
  <c r="BC791" i="6"/>
  <c r="BB791" i="6"/>
  <c r="BA791" i="6"/>
  <c r="AZ791" i="6"/>
  <c r="AY791" i="6"/>
  <c r="BE789" i="6"/>
  <c r="BD789" i="6"/>
  <c r="BC789" i="6"/>
  <c r="BB789" i="6"/>
  <c r="BA789" i="6"/>
  <c r="AZ789" i="6"/>
  <c r="AY789" i="6"/>
  <c r="BE787" i="6"/>
  <c r="BD787" i="6"/>
  <c r="BC787" i="6"/>
  <c r="BB787" i="6"/>
  <c r="BA787" i="6"/>
  <c r="AZ787" i="6"/>
  <c r="AY787" i="6"/>
  <c r="BE785" i="6"/>
  <c r="BD785" i="6"/>
  <c r="BC785" i="6"/>
  <c r="BB785" i="6"/>
  <c r="BA785" i="6"/>
  <c r="AZ785" i="6"/>
  <c r="AY785" i="6"/>
  <c r="BE783" i="6"/>
  <c r="BD783" i="6"/>
  <c r="BC783" i="6"/>
  <c r="BB783" i="6"/>
  <c r="BA783" i="6"/>
  <c r="AZ783" i="6"/>
  <c r="AY783" i="6"/>
  <c r="BE780" i="6"/>
  <c r="BD780" i="6"/>
  <c r="BC780" i="6"/>
  <c r="BB780" i="6"/>
  <c r="BA780" i="6"/>
  <c r="AZ780" i="6"/>
  <c r="AY780" i="6"/>
  <c r="BE779" i="6"/>
  <c r="BD779" i="6"/>
  <c r="BC779" i="6"/>
  <c r="BB779" i="6"/>
  <c r="BA779" i="6"/>
  <c r="AZ779" i="6"/>
  <c r="AY779" i="6"/>
  <c r="BE771" i="6"/>
  <c r="BD771" i="6"/>
  <c r="BC771" i="6"/>
  <c r="BB771" i="6"/>
  <c r="BA771" i="6"/>
  <c r="AZ771" i="6"/>
  <c r="AY771" i="6"/>
  <c r="BE768" i="6"/>
  <c r="BD768" i="6"/>
  <c r="BC768" i="6"/>
  <c r="BB768" i="6"/>
  <c r="BA768" i="6"/>
  <c r="AZ768" i="6"/>
  <c r="AY768" i="6"/>
  <c r="BE763" i="6"/>
  <c r="BE753" i="6" s="1"/>
  <c r="BD763" i="6"/>
  <c r="BC763" i="6"/>
  <c r="BB763" i="6"/>
  <c r="BA763" i="6"/>
  <c r="BA753" i="6" s="1"/>
  <c r="AZ763" i="6"/>
  <c r="AY763" i="6"/>
  <c r="BE758" i="6"/>
  <c r="BD758" i="6"/>
  <c r="BD753" i="6" s="1"/>
  <c r="BC758" i="6"/>
  <c r="BB758" i="6"/>
  <c r="BB753" i="6" s="1"/>
  <c r="BA758" i="6"/>
  <c r="AZ758" i="6"/>
  <c r="AZ753" i="6" s="1"/>
  <c r="AY758" i="6"/>
  <c r="BC753" i="6"/>
  <c r="AY753" i="6"/>
  <c r="BE752" i="6"/>
  <c r="BD752" i="6"/>
  <c r="BC752" i="6"/>
  <c r="BB752" i="6"/>
  <c r="BB727" i="6" s="1"/>
  <c r="BA752" i="6"/>
  <c r="AZ752" i="6"/>
  <c r="AY752" i="6"/>
  <c r="BE747" i="6"/>
  <c r="BD747" i="6"/>
  <c r="BC747" i="6"/>
  <c r="BB747" i="6"/>
  <c r="BA747" i="6"/>
  <c r="AZ747" i="6"/>
  <c r="AY747" i="6"/>
  <c r="BE739" i="6"/>
  <c r="BD739" i="6"/>
  <c r="BC739" i="6"/>
  <c r="BB739" i="6"/>
  <c r="BA739" i="6"/>
  <c r="AZ739" i="6"/>
  <c r="AY739" i="6"/>
  <c r="BE734" i="6"/>
  <c r="BD734" i="6"/>
  <c r="BD727" i="6" s="1"/>
  <c r="BC734" i="6"/>
  <c r="BC727" i="6" s="1"/>
  <c r="BB734" i="6"/>
  <c r="BA734" i="6"/>
  <c r="AZ734" i="6"/>
  <c r="AZ727" i="6" s="1"/>
  <c r="AY734" i="6"/>
  <c r="AY727" i="6" s="1"/>
  <c r="BE729" i="6"/>
  <c r="BD729" i="6"/>
  <c r="BC729" i="6"/>
  <c r="BB729" i="6"/>
  <c r="BA729" i="6"/>
  <c r="AZ729" i="6"/>
  <c r="AY729" i="6"/>
  <c r="BE727" i="6"/>
  <c r="BA727" i="6"/>
  <c r="BE726" i="6"/>
  <c r="BD726" i="6"/>
  <c r="BC726" i="6"/>
  <c r="BB726" i="6"/>
  <c r="BA726" i="6"/>
  <c r="AZ726" i="6"/>
  <c r="AY726" i="6"/>
  <c r="BE721" i="6"/>
  <c r="BD721" i="6"/>
  <c r="BC721" i="6"/>
  <c r="BB721" i="6"/>
  <c r="BA721" i="6"/>
  <c r="AZ721" i="6"/>
  <c r="AY721" i="6"/>
  <c r="BE716" i="6"/>
  <c r="BD716" i="6"/>
  <c r="BC716" i="6"/>
  <c r="BB716" i="6"/>
  <c r="BA716" i="6"/>
  <c r="AZ716" i="6"/>
  <c r="AY716" i="6"/>
  <c r="BE711" i="6"/>
  <c r="BD711" i="6"/>
  <c r="BC711" i="6"/>
  <c r="BB711" i="6"/>
  <c r="BA711" i="6"/>
  <c r="AZ711" i="6"/>
  <c r="AY711" i="6"/>
  <c r="BE706" i="6"/>
  <c r="BD706" i="6"/>
  <c r="BC706" i="6"/>
  <c r="BB706" i="6"/>
  <c r="BA706" i="6"/>
  <c r="AZ706" i="6"/>
  <c r="AY706" i="6"/>
  <c r="BE701" i="6"/>
  <c r="BD701" i="6"/>
  <c r="BC701" i="6"/>
  <c r="BC691" i="6" s="1"/>
  <c r="BC690" i="6" s="1"/>
  <c r="BB701" i="6"/>
  <c r="BA701" i="6"/>
  <c r="AZ701" i="6"/>
  <c r="AY701" i="6"/>
  <c r="AY691" i="6" s="1"/>
  <c r="AY690" i="6" s="1"/>
  <c r="BE696" i="6"/>
  <c r="BD696" i="6"/>
  <c r="BD691" i="6" s="1"/>
  <c r="BC696" i="6"/>
  <c r="BB696" i="6"/>
  <c r="BB691" i="6" s="1"/>
  <c r="BB690" i="6" s="1"/>
  <c r="BA696" i="6"/>
  <c r="AZ696" i="6"/>
  <c r="AZ691" i="6" s="1"/>
  <c r="AZ690" i="6" s="1"/>
  <c r="AY696" i="6"/>
  <c r="BE691" i="6"/>
  <c r="BA691" i="6"/>
  <c r="BE689" i="6"/>
  <c r="BD689" i="6"/>
  <c r="BC689" i="6"/>
  <c r="BC679" i="6" s="1"/>
  <c r="BB689" i="6"/>
  <c r="BA689" i="6"/>
  <c r="AZ689" i="6"/>
  <c r="AY689" i="6"/>
  <c r="AY679" i="6" s="1"/>
  <c r="BE684" i="6"/>
  <c r="BD684" i="6"/>
  <c r="BD679" i="6" s="1"/>
  <c r="BC684" i="6"/>
  <c r="BB684" i="6"/>
  <c r="BB679" i="6" s="1"/>
  <c r="BA684" i="6"/>
  <c r="AZ684" i="6"/>
  <c r="AZ679" i="6" s="1"/>
  <c r="AY684" i="6"/>
  <c r="BE679" i="6"/>
  <c r="BA679" i="6"/>
  <c r="BE678" i="6"/>
  <c r="BD678" i="6"/>
  <c r="BC678" i="6"/>
  <c r="BB678" i="6"/>
  <c r="BA678" i="6"/>
  <c r="AZ678" i="6"/>
  <c r="AY678" i="6"/>
  <c r="BE670" i="6"/>
  <c r="BD670" i="6"/>
  <c r="BC670" i="6"/>
  <c r="BB670" i="6"/>
  <c r="BA670" i="6"/>
  <c r="AZ670" i="6"/>
  <c r="AY670" i="6"/>
  <c r="BE662" i="6"/>
  <c r="BD662" i="6"/>
  <c r="BC662" i="6"/>
  <c r="BB662" i="6"/>
  <c r="BB646" i="6" s="1"/>
  <c r="BA662" i="6"/>
  <c r="AZ662" i="6"/>
  <c r="AY662" i="6"/>
  <c r="BE657" i="6"/>
  <c r="BE646" i="6" s="1"/>
  <c r="BD657" i="6"/>
  <c r="BC657" i="6"/>
  <c r="BC646" i="6" s="1"/>
  <c r="BB657" i="6"/>
  <c r="BA657" i="6"/>
  <c r="BA646" i="6" s="1"/>
  <c r="AZ657" i="6"/>
  <c r="AY657" i="6"/>
  <c r="AY646" i="6" s="1"/>
  <c r="BD646" i="6"/>
  <c r="AZ646" i="6"/>
  <c r="BE645" i="6"/>
  <c r="BE637" i="6" s="1"/>
  <c r="BD645" i="6"/>
  <c r="BC645" i="6"/>
  <c r="BC637" i="6" s="1"/>
  <c r="BB645" i="6"/>
  <c r="BA645" i="6"/>
  <c r="BA637" i="6" s="1"/>
  <c r="AZ645" i="6"/>
  <c r="AY645" i="6"/>
  <c r="AY637" i="6" s="1"/>
  <c r="BD637" i="6"/>
  <c r="BB637" i="6"/>
  <c r="AZ637" i="6"/>
  <c r="BE636" i="6"/>
  <c r="BD636" i="6"/>
  <c r="BC636" i="6"/>
  <c r="BB636" i="6"/>
  <c r="BA636" i="6"/>
  <c r="AZ636" i="6"/>
  <c r="AY636" i="6"/>
  <c r="BE631" i="6"/>
  <c r="BD631" i="6"/>
  <c r="BC631" i="6"/>
  <c r="BB631" i="6"/>
  <c r="BA631" i="6"/>
  <c r="AZ631" i="6"/>
  <c r="AY631" i="6"/>
  <c r="BE623" i="6"/>
  <c r="BD623" i="6"/>
  <c r="BC623" i="6"/>
  <c r="BC607" i="6" s="1"/>
  <c r="BB623" i="6"/>
  <c r="BA623" i="6"/>
  <c r="AZ623" i="6"/>
  <c r="AY623" i="6"/>
  <c r="AY607" i="6" s="1"/>
  <c r="BE615" i="6"/>
  <c r="BD615" i="6"/>
  <c r="BD607" i="6" s="1"/>
  <c r="BC615" i="6"/>
  <c r="BB615" i="6"/>
  <c r="BB607" i="6" s="1"/>
  <c r="BA615" i="6"/>
  <c r="AZ615" i="6"/>
  <c r="AZ607" i="6" s="1"/>
  <c r="AY615" i="6"/>
  <c r="BE607" i="6"/>
  <c r="BA607" i="6"/>
  <c r="BE606" i="6"/>
  <c r="BD606" i="6"/>
  <c r="BC606" i="6"/>
  <c r="BB606" i="6"/>
  <c r="BA606" i="6"/>
  <c r="AZ606" i="6"/>
  <c r="AY606" i="6"/>
  <c r="BE601" i="6"/>
  <c r="BD601" i="6"/>
  <c r="BC601" i="6"/>
  <c r="BC591" i="6" s="1"/>
  <c r="BB601" i="6"/>
  <c r="BA601" i="6"/>
  <c r="AZ601" i="6"/>
  <c r="AY601" i="6"/>
  <c r="AY591" i="6" s="1"/>
  <c r="BE596" i="6"/>
  <c r="BD596" i="6"/>
  <c r="BD591" i="6" s="1"/>
  <c r="BC596" i="6"/>
  <c r="BB596" i="6"/>
  <c r="BB591" i="6" s="1"/>
  <c r="BA596" i="6"/>
  <c r="AZ596" i="6"/>
  <c r="AZ591" i="6" s="1"/>
  <c r="AY596" i="6"/>
  <c r="BE591" i="6"/>
  <c r="BA591" i="6"/>
  <c r="BE590" i="6"/>
  <c r="BD590" i="6"/>
  <c r="BC590" i="6"/>
  <c r="BB590" i="6"/>
  <c r="BA590" i="6"/>
  <c r="AZ590" i="6"/>
  <c r="AY590" i="6"/>
  <c r="BE585" i="6"/>
  <c r="BD585" i="6"/>
  <c r="BC585" i="6"/>
  <c r="BB585" i="6"/>
  <c r="BA585" i="6"/>
  <c r="AZ585" i="6"/>
  <c r="AY585" i="6"/>
  <c r="BE577" i="6"/>
  <c r="BD577" i="6"/>
  <c r="BC577" i="6"/>
  <c r="BB577" i="6"/>
  <c r="BA577" i="6"/>
  <c r="AZ577" i="6"/>
  <c r="AY577" i="6"/>
  <c r="BE572" i="6"/>
  <c r="BD572" i="6"/>
  <c r="BC572" i="6"/>
  <c r="BB572" i="6"/>
  <c r="BA572" i="6"/>
  <c r="AZ572" i="6"/>
  <c r="AY572" i="6"/>
  <c r="BE564" i="6"/>
  <c r="BD564" i="6"/>
  <c r="BC564" i="6"/>
  <c r="BB564" i="6"/>
  <c r="BA564" i="6"/>
  <c r="AZ564" i="6"/>
  <c r="AY564" i="6"/>
  <c r="BE559" i="6"/>
  <c r="BD559" i="6"/>
  <c r="BC559" i="6"/>
  <c r="BB559" i="6"/>
  <c r="BA559" i="6"/>
  <c r="AZ559" i="6"/>
  <c r="AY559" i="6"/>
  <c r="BE554" i="6"/>
  <c r="BD554" i="6"/>
  <c r="BC554" i="6"/>
  <c r="BB554" i="6"/>
  <c r="BA554" i="6"/>
  <c r="AZ554" i="6"/>
  <c r="AY554" i="6"/>
  <c r="BE549" i="6"/>
  <c r="BE536" i="6" s="1"/>
  <c r="BD549" i="6"/>
  <c r="BC549" i="6"/>
  <c r="BB549" i="6"/>
  <c r="BA549" i="6"/>
  <c r="BA536" i="6" s="1"/>
  <c r="AZ549" i="6"/>
  <c r="AY549" i="6"/>
  <c r="BE544" i="6"/>
  <c r="BD544" i="6"/>
  <c r="BD536" i="6" s="1"/>
  <c r="BC544" i="6"/>
  <c r="BB544" i="6"/>
  <c r="BB536" i="6" s="1"/>
  <c r="BA544" i="6"/>
  <c r="AZ544" i="6"/>
  <c r="AZ536" i="6" s="1"/>
  <c r="AY544" i="6"/>
  <c r="BC536" i="6"/>
  <c r="AY536" i="6"/>
  <c r="BE535" i="6"/>
  <c r="BD535" i="6"/>
  <c r="BC535" i="6"/>
  <c r="BB535" i="6"/>
  <c r="BA535" i="6"/>
  <c r="AZ535" i="6"/>
  <c r="AY535" i="6"/>
  <c r="BE530" i="6"/>
  <c r="BD530" i="6"/>
  <c r="BC530" i="6"/>
  <c r="BB530" i="6"/>
  <c r="BA530" i="6"/>
  <c r="AZ530" i="6"/>
  <c r="AY530" i="6"/>
  <c r="BE525" i="6"/>
  <c r="BD525" i="6"/>
  <c r="BD515" i="6" s="1"/>
  <c r="BC525" i="6"/>
  <c r="BB525" i="6"/>
  <c r="BA525" i="6"/>
  <c r="AZ525" i="6"/>
  <c r="AZ515" i="6" s="1"/>
  <c r="AY525" i="6"/>
  <c r="BE520" i="6"/>
  <c r="BE515" i="6" s="1"/>
  <c r="BD520" i="6"/>
  <c r="BC520" i="6"/>
  <c r="BC515" i="6" s="1"/>
  <c r="BB520" i="6"/>
  <c r="BA520" i="6"/>
  <c r="BA515" i="6" s="1"/>
  <c r="AZ520" i="6"/>
  <c r="AY520" i="6"/>
  <c r="AY515" i="6" s="1"/>
  <c r="BB515" i="6"/>
  <c r="BE514" i="6"/>
  <c r="BE509" i="6" s="1"/>
  <c r="BD514" i="6"/>
  <c r="BC514" i="6"/>
  <c r="BC509" i="6" s="1"/>
  <c r="BB514" i="6"/>
  <c r="BA514" i="6"/>
  <c r="BA509" i="6" s="1"/>
  <c r="AZ514" i="6"/>
  <c r="AY514" i="6"/>
  <c r="AY509" i="6" s="1"/>
  <c r="BD509" i="6"/>
  <c r="BB509" i="6"/>
  <c r="AZ509" i="6"/>
  <c r="BE508" i="6"/>
  <c r="BD508" i="6"/>
  <c r="BC508" i="6"/>
  <c r="BB508" i="6"/>
  <c r="BA508" i="6"/>
  <c r="AZ508" i="6"/>
  <c r="AY508" i="6"/>
  <c r="BE503" i="6"/>
  <c r="BD503" i="6"/>
  <c r="BC503" i="6"/>
  <c r="BB503" i="6"/>
  <c r="BA503" i="6"/>
  <c r="AZ503" i="6"/>
  <c r="AY503" i="6"/>
  <c r="BE498" i="6"/>
  <c r="BD498" i="6"/>
  <c r="BC498" i="6"/>
  <c r="BB498" i="6"/>
  <c r="BA498" i="6"/>
  <c r="AZ498" i="6"/>
  <c r="AY498" i="6"/>
  <c r="BE493" i="6"/>
  <c r="BD493" i="6"/>
  <c r="BC493" i="6"/>
  <c r="BB493" i="6"/>
  <c r="BA493" i="6"/>
  <c r="AZ493" i="6"/>
  <c r="AY493" i="6"/>
  <c r="BE488" i="6"/>
  <c r="BD488" i="6"/>
  <c r="BC488" i="6"/>
  <c r="BB488" i="6"/>
  <c r="BA488" i="6"/>
  <c r="AZ488" i="6"/>
  <c r="AY488" i="6"/>
  <c r="BE483" i="6"/>
  <c r="BD483" i="6"/>
  <c r="BC483" i="6"/>
  <c r="BB483" i="6"/>
  <c r="BB473" i="6" s="1"/>
  <c r="BA483" i="6"/>
  <c r="AZ483" i="6"/>
  <c r="AY483" i="6"/>
  <c r="BE478" i="6"/>
  <c r="BE473" i="6" s="1"/>
  <c r="BD478" i="6"/>
  <c r="BC478" i="6"/>
  <c r="BC473" i="6" s="1"/>
  <c r="BB478" i="6"/>
  <c r="BA478" i="6"/>
  <c r="BA473" i="6" s="1"/>
  <c r="BA471" i="6" s="1"/>
  <c r="AZ478" i="6"/>
  <c r="AY478" i="6"/>
  <c r="AY473" i="6" s="1"/>
  <c r="BD473" i="6"/>
  <c r="AZ473" i="6"/>
  <c r="BE470" i="6"/>
  <c r="BD470" i="6"/>
  <c r="BC470" i="6"/>
  <c r="BC460" i="6" s="1"/>
  <c r="BB470" i="6"/>
  <c r="BB460" i="6" s="1"/>
  <c r="BA470" i="6"/>
  <c r="AZ470" i="6"/>
  <c r="AY470" i="6"/>
  <c r="AY460" i="6" s="1"/>
  <c r="BE462" i="6"/>
  <c r="BD462" i="6"/>
  <c r="BC462" i="6"/>
  <c r="BB462" i="6"/>
  <c r="BA462" i="6"/>
  <c r="AZ462" i="6"/>
  <c r="AY462" i="6"/>
  <c r="BE460" i="6"/>
  <c r="BD460" i="6"/>
  <c r="BA460" i="6"/>
  <c r="AZ460" i="6"/>
  <c r="BE459" i="6"/>
  <c r="BD459" i="6"/>
  <c r="BC459" i="6"/>
  <c r="BB459" i="6"/>
  <c r="BA459" i="6"/>
  <c r="AZ459" i="6"/>
  <c r="AY459" i="6"/>
  <c r="BE454" i="6"/>
  <c r="BD454" i="6"/>
  <c r="BC454" i="6"/>
  <c r="BB454" i="6"/>
  <c r="BB441" i="6" s="1"/>
  <c r="BA454" i="6"/>
  <c r="AZ454" i="6"/>
  <c r="AY454" i="6"/>
  <c r="BE446" i="6"/>
  <c r="BE441" i="6" s="1"/>
  <c r="BD446" i="6"/>
  <c r="BC446" i="6"/>
  <c r="BC441" i="6" s="1"/>
  <c r="BB446" i="6"/>
  <c r="BA446" i="6"/>
  <c r="BA441" i="6" s="1"/>
  <c r="AZ446" i="6"/>
  <c r="AY446" i="6"/>
  <c r="AY441" i="6" s="1"/>
  <c r="BD441" i="6"/>
  <c r="AZ441" i="6"/>
  <c r="BE440" i="6"/>
  <c r="BD440" i="6"/>
  <c r="BC440" i="6"/>
  <c r="BB440" i="6"/>
  <c r="BA440" i="6"/>
  <c r="AZ440" i="6"/>
  <c r="AY440" i="6"/>
  <c r="BE435" i="6"/>
  <c r="BD435" i="6"/>
  <c r="BC435" i="6"/>
  <c r="BB435" i="6"/>
  <c r="BB425" i="6" s="1"/>
  <c r="BA435" i="6"/>
  <c r="AZ435" i="6"/>
  <c r="AY435" i="6"/>
  <c r="BE430" i="6"/>
  <c r="BE425" i="6" s="1"/>
  <c r="BD430" i="6"/>
  <c r="BC430" i="6"/>
  <c r="BC425" i="6" s="1"/>
  <c r="BB430" i="6"/>
  <c r="BA430" i="6"/>
  <c r="BA425" i="6" s="1"/>
  <c r="AZ430" i="6"/>
  <c r="AY430" i="6"/>
  <c r="AY425" i="6" s="1"/>
  <c r="BD425" i="6"/>
  <c r="AZ425" i="6"/>
  <c r="BE424" i="6"/>
  <c r="BD424" i="6"/>
  <c r="BC424" i="6"/>
  <c r="BC408" i="6" s="1"/>
  <c r="BB424" i="6"/>
  <c r="BA424" i="6"/>
  <c r="AZ424" i="6"/>
  <c r="AY424" i="6"/>
  <c r="AY408" i="6" s="1"/>
  <c r="BE416" i="6"/>
  <c r="BD416" i="6"/>
  <c r="BD408" i="6" s="1"/>
  <c r="BC416" i="6"/>
  <c r="BB416" i="6"/>
  <c r="BB408" i="6" s="1"/>
  <c r="BA416" i="6"/>
  <c r="AZ416" i="6"/>
  <c r="AZ408" i="6" s="1"/>
  <c r="AY416" i="6"/>
  <c r="BE408" i="6"/>
  <c r="BA408" i="6"/>
  <c r="BE407" i="6"/>
  <c r="BD407" i="6"/>
  <c r="BD400" i="6" s="1"/>
  <c r="BC407" i="6"/>
  <c r="BB407" i="6"/>
  <c r="BB400" i="6" s="1"/>
  <c r="BA407" i="6"/>
  <c r="AZ407" i="6"/>
  <c r="AZ400" i="6" s="1"/>
  <c r="AY407" i="6"/>
  <c r="BE400" i="6"/>
  <c r="BC400" i="6"/>
  <c r="BA400" i="6"/>
  <c r="AY400" i="6"/>
  <c r="BE399" i="6"/>
  <c r="BD399" i="6"/>
  <c r="BC399" i="6"/>
  <c r="BB399" i="6"/>
  <c r="BA399" i="6"/>
  <c r="AZ399" i="6"/>
  <c r="AY399" i="6"/>
  <c r="BE394" i="6"/>
  <c r="BD394" i="6"/>
  <c r="BC394" i="6"/>
  <c r="BB394" i="6"/>
  <c r="BA394" i="6"/>
  <c r="AZ394" i="6"/>
  <c r="AY394" i="6"/>
  <c r="BE389" i="6"/>
  <c r="BD389" i="6"/>
  <c r="BC389" i="6"/>
  <c r="BB389" i="6"/>
  <c r="BA389" i="6"/>
  <c r="AZ389" i="6"/>
  <c r="AY389" i="6"/>
  <c r="BE387" i="6"/>
  <c r="BD387" i="6"/>
  <c r="BC387" i="6"/>
  <c r="BB387" i="6"/>
  <c r="BA387" i="6"/>
  <c r="AZ387" i="6"/>
  <c r="AY387" i="6"/>
  <c r="BE382" i="6"/>
  <c r="BD382" i="6"/>
  <c r="BC382" i="6"/>
  <c r="BB382" i="6"/>
  <c r="BB369" i="6" s="1"/>
  <c r="BA382" i="6"/>
  <c r="AZ382" i="6"/>
  <c r="AY382" i="6"/>
  <c r="BE374" i="6"/>
  <c r="BE369" i="6" s="1"/>
  <c r="BD374" i="6"/>
  <c r="BC374" i="6"/>
  <c r="BC369" i="6" s="1"/>
  <c r="BC368" i="6" s="1"/>
  <c r="BB374" i="6"/>
  <c r="BA374" i="6"/>
  <c r="BA369" i="6" s="1"/>
  <c r="AZ374" i="6"/>
  <c r="AY374" i="6"/>
  <c r="AY369" i="6" s="1"/>
  <c r="AY368" i="6" s="1"/>
  <c r="BD369" i="6"/>
  <c r="AZ369" i="6"/>
  <c r="BE367" i="6"/>
  <c r="BD367" i="6"/>
  <c r="BC367" i="6"/>
  <c r="BB367" i="6"/>
  <c r="BA367" i="6"/>
  <c r="AZ367" i="6"/>
  <c r="AY367" i="6"/>
  <c r="BE362" i="6"/>
  <c r="BD362" i="6"/>
  <c r="BC362" i="6"/>
  <c r="BB362" i="6"/>
  <c r="BA362" i="6"/>
  <c r="AZ362" i="6"/>
  <c r="AY362" i="6"/>
  <c r="BE351" i="6"/>
  <c r="BD351" i="6"/>
  <c r="BC351" i="6"/>
  <c r="BB351" i="6"/>
  <c r="BA351" i="6"/>
  <c r="AZ351" i="6"/>
  <c r="AY351" i="6"/>
  <c r="BE343" i="6"/>
  <c r="BD343" i="6"/>
  <c r="BC343" i="6"/>
  <c r="BB343" i="6"/>
  <c r="BA343" i="6"/>
  <c r="AZ343" i="6"/>
  <c r="AY343" i="6"/>
  <c r="BE335" i="6"/>
  <c r="BD335" i="6"/>
  <c r="BC335" i="6"/>
  <c r="BB335" i="6"/>
  <c r="BA335" i="6"/>
  <c r="AZ335" i="6"/>
  <c r="AY335" i="6"/>
  <c r="BE330" i="6"/>
  <c r="BE320" i="6" s="1"/>
  <c r="BD330" i="6"/>
  <c r="BC330" i="6"/>
  <c r="BB330" i="6"/>
  <c r="BA330" i="6"/>
  <c r="BA320" i="6" s="1"/>
  <c r="AZ330" i="6"/>
  <c r="AY330" i="6"/>
  <c r="BE325" i="6"/>
  <c r="BD325" i="6"/>
  <c r="BD320" i="6" s="1"/>
  <c r="BC325" i="6"/>
  <c r="BB325" i="6"/>
  <c r="BB320" i="6" s="1"/>
  <c r="BA325" i="6"/>
  <c r="AZ325" i="6"/>
  <c r="AZ320" i="6" s="1"/>
  <c r="AY325" i="6"/>
  <c r="BC320" i="6"/>
  <c r="AY320" i="6"/>
  <c r="BE319" i="6"/>
  <c r="BD319" i="6"/>
  <c r="BC319" i="6"/>
  <c r="BB319" i="6"/>
  <c r="BB300" i="6" s="1"/>
  <c r="BA319" i="6"/>
  <c r="AZ319" i="6"/>
  <c r="AY319" i="6"/>
  <c r="BE311" i="6"/>
  <c r="BE300" i="6" s="1"/>
  <c r="BD311" i="6"/>
  <c r="BC311" i="6"/>
  <c r="BC300" i="6" s="1"/>
  <c r="BB311" i="6"/>
  <c r="BA311" i="6"/>
  <c r="BA300" i="6" s="1"/>
  <c r="AZ311" i="6"/>
  <c r="AY311" i="6"/>
  <c r="AY300" i="6" s="1"/>
  <c r="BD300" i="6"/>
  <c r="AZ300" i="6"/>
  <c r="BE299" i="6"/>
  <c r="BD299" i="6"/>
  <c r="BC299" i="6"/>
  <c r="BB299" i="6"/>
  <c r="BA299" i="6"/>
  <c r="AZ299" i="6"/>
  <c r="AY299" i="6"/>
  <c r="BE291" i="6"/>
  <c r="BD291" i="6"/>
  <c r="BC291" i="6"/>
  <c r="BB291" i="6"/>
  <c r="BA291" i="6"/>
  <c r="AZ291" i="6"/>
  <c r="AY291" i="6"/>
  <c r="BE286" i="6"/>
  <c r="BE268" i="6" s="1"/>
  <c r="BD286" i="6"/>
  <c r="BC286" i="6"/>
  <c r="BC268" i="6" s="1"/>
  <c r="BB286" i="6"/>
  <c r="BA286" i="6"/>
  <c r="BA268" i="6" s="1"/>
  <c r="AZ286" i="6"/>
  <c r="AY286" i="6"/>
  <c r="AY268" i="6" s="1"/>
  <c r="BE278" i="6"/>
  <c r="BD278" i="6"/>
  <c r="BD268" i="6" s="1"/>
  <c r="BC278" i="6"/>
  <c r="BB278" i="6"/>
  <c r="BA278" i="6"/>
  <c r="AZ278" i="6"/>
  <c r="AZ268" i="6" s="1"/>
  <c r="AY278" i="6"/>
  <c r="BE270" i="6"/>
  <c r="BD270" i="6"/>
  <c r="BC270" i="6"/>
  <c r="BB270" i="6"/>
  <c r="BA270" i="6"/>
  <c r="AZ270" i="6"/>
  <c r="AY270" i="6"/>
  <c r="BB268" i="6"/>
  <c r="BE267" i="6"/>
  <c r="BD267" i="6"/>
  <c r="BC267" i="6"/>
  <c r="BB267" i="6"/>
  <c r="BA267" i="6"/>
  <c r="AZ267" i="6"/>
  <c r="AY267" i="6"/>
  <c r="BE262" i="6"/>
  <c r="BD262" i="6"/>
  <c r="BC262" i="6"/>
  <c r="BB262" i="6"/>
  <c r="BA262" i="6"/>
  <c r="AZ262" i="6"/>
  <c r="AY262" i="6"/>
  <c r="BE257" i="6"/>
  <c r="BD257" i="6"/>
  <c r="BC257" i="6"/>
  <c r="BB257" i="6"/>
  <c r="BA257" i="6"/>
  <c r="AZ257" i="6"/>
  <c r="AY257" i="6"/>
  <c r="BE252" i="6"/>
  <c r="BD252" i="6"/>
  <c r="BC252" i="6"/>
  <c r="BB252" i="6"/>
  <c r="BA252" i="6"/>
  <c r="AZ252" i="6"/>
  <c r="AY252" i="6"/>
  <c r="BE247" i="6"/>
  <c r="BD247" i="6"/>
  <c r="BC247" i="6"/>
  <c r="BB247" i="6"/>
  <c r="BA247" i="6"/>
  <c r="AZ247" i="6"/>
  <c r="AY247" i="6"/>
  <c r="BE242" i="6"/>
  <c r="BD242" i="6"/>
  <c r="BC242" i="6"/>
  <c r="BB242" i="6"/>
  <c r="BA242" i="6"/>
  <c r="AZ242" i="6"/>
  <c r="AY242" i="6"/>
  <c r="BE237" i="6"/>
  <c r="BD237" i="6"/>
  <c r="BC237" i="6"/>
  <c r="BB237" i="6"/>
  <c r="BA237" i="6"/>
  <c r="AZ237" i="6"/>
  <c r="AY237" i="6"/>
  <c r="BE232" i="6"/>
  <c r="BD232" i="6"/>
  <c r="BC232" i="6"/>
  <c r="BB232" i="6"/>
  <c r="BA232" i="6"/>
  <c r="AZ232" i="6"/>
  <c r="AY232" i="6"/>
  <c r="BE227" i="6"/>
  <c r="BD227" i="6"/>
  <c r="BC227" i="6"/>
  <c r="BB227" i="6"/>
  <c r="BA227" i="6"/>
  <c r="AZ227" i="6"/>
  <c r="AY227" i="6"/>
  <c r="BE219" i="6"/>
  <c r="BD219" i="6"/>
  <c r="BC219" i="6"/>
  <c r="BB219" i="6"/>
  <c r="BA219" i="6"/>
  <c r="AZ219" i="6"/>
  <c r="AY219" i="6"/>
  <c r="BE214" i="6"/>
  <c r="BD214" i="6"/>
  <c r="BC214" i="6"/>
  <c r="BC198" i="6" s="1"/>
  <c r="BB214" i="6"/>
  <c r="BA214" i="6"/>
  <c r="AZ214" i="6"/>
  <c r="AY214" i="6"/>
  <c r="AY198" i="6" s="1"/>
  <c r="BE206" i="6"/>
  <c r="BD206" i="6"/>
  <c r="BD198" i="6" s="1"/>
  <c r="BC206" i="6"/>
  <c r="BB206" i="6"/>
  <c r="BB198" i="6" s="1"/>
  <c r="BA206" i="6"/>
  <c r="AZ206" i="6"/>
  <c r="AZ198" i="6" s="1"/>
  <c r="AY206" i="6"/>
  <c r="BE198" i="6"/>
  <c r="BA198" i="6"/>
  <c r="BE197" i="6"/>
  <c r="BD197" i="6"/>
  <c r="BD182" i="6" s="1"/>
  <c r="BC197" i="6"/>
  <c r="BB197" i="6"/>
  <c r="BB182" i="6" s="1"/>
  <c r="BA197" i="6"/>
  <c r="AZ197" i="6"/>
  <c r="AZ182" i="6" s="1"/>
  <c r="AY197" i="6"/>
  <c r="BE189" i="6"/>
  <c r="BD189" i="6"/>
  <c r="BC189" i="6"/>
  <c r="BC182" i="6" s="1"/>
  <c r="BB189" i="6"/>
  <c r="BA189" i="6"/>
  <c r="AZ189" i="6"/>
  <c r="AY189" i="6"/>
  <c r="AY182" i="6" s="1"/>
  <c r="BE184" i="6"/>
  <c r="BD184" i="6"/>
  <c r="BC184" i="6"/>
  <c r="BB184" i="6"/>
  <c r="BA184" i="6"/>
  <c r="AZ184" i="6"/>
  <c r="AY184" i="6"/>
  <c r="BE182" i="6"/>
  <c r="BA182" i="6"/>
  <c r="BE180" i="6"/>
  <c r="BE164" i="6" s="1"/>
  <c r="BD180" i="6"/>
  <c r="BC180" i="6"/>
  <c r="BC164" i="6" s="1"/>
  <c r="BB180" i="6"/>
  <c r="BA180" i="6"/>
  <c r="BA164" i="6" s="1"/>
  <c r="AZ180" i="6"/>
  <c r="AY180" i="6"/>
  <c r="AY164" i="6" s="1"/>
  <c r="BD164" i="6"/>
  <c r="BB164" i="6"/>
  <c r="AZ164" i="6"/>
  <c r="BE163" i="6"/>
  <c r="BE150" i="6" s="1"/>
  <c r="BD163" i="6"/>
  <c r="BC163" i="6"/>
  <c r="BC150" i="6" s="1"/>
  <c r="BB163" i="6"/>
  <c r="BA163" i="6"/>
  <c r="BA150" i="6" s="1"/>
  <c r="AZ163" i="6"/>
  <c r="AY163" i="6"/>
  <c r="AY150" i="6" s="1"/>
  <c r="BD150" i="6"/>
  <c r="BB150" i="6"/>
  <c r="AZ150" i="6"/>
  <c r="BE149" i="6"/>
  <c r="BE145" i="6" s="1"/>
  <c r="BD149" i="6"/>
  <c r="BC149" i="6"/>
  <c r="BC145" i="6" s="1"/>
  <c r="BB149" i="6"/>
  <c r="BA149" i="6"/>
  <c r="BA145" i="6" s="1"/>
  <c r="AZ149" i="6"/>
  <c r="AY149" i="6"/>
  <c r="AY145" i="6" s="1"/>
  <c r="BD145" i="6"/>
  <c r="BB145" i="6"/>
  <c r="AZ145" i="6"/>
  <c r="BE143" i="6"/>
  <c r="BE139" i="6" s="1"/>
  <c r="BD143" i="6"/>
  <c r="BC143" i="6"/>
  <c r="BC139" i="6" s="1"/>
  <c r="BB143" i="6"/>
  <c r="BA143" i="6"/>
  <c r="BA139" i="6" s="1"/>
  <c r="AZ143" i="6"/>
  <c r="AY143" i="6"/>
  <c r="AY139" i="6" s="1"/>
  <c r="BD139" i="6"/>
  <c r="BB139" i="6"/>
  <c r="AZ139" i="6"/>
  <c r="BE138" i="6"/>
  <c r="BE125" i="6" s="1"/>
  <c r="BD138" i="6"/>
  <c r="BC138" i="6"/>
  <c r="BC125" i="6" s="1"/>
  <c r="BB138" i="6"/>
  <c r="BA138" i="6"/>
  <c r="BA125" i="6" s="1"/>
  <c r="AZ138" i="6"/>
  <c r="AY138" i="6"/>
  <c r="AY125" i="6" s="1"/>
  <c r="BD125" i="6"/>
  <c r="BB125" i="6"/>
  <c r="AZ125" i="6"/>
  <c r="BE124" i="6"/>
  <c r="BE106" i="6" s="1"/>
  <c r="BE105" i="6" s="1"/>
  <c r="BD124" i="6"/>
  <c r="BC124" i="6"/>
  <c r="BC106" i="6" s="1"/>
  <c r="BC105" i="6" s="1"/>
  <c r="BB124" i="6"/>
  <c r="BA124" i="6"/>
  <c r="BA106" i="6" s="1"/>
  <c r="BA105" i="6" s="1"/>
  <c r="AZ124" i="6"/>
  <c r="AY124" i="6"/>
  <c r="AY106" i="6" s="1"/>
  <c r="AY105" i="6" s="1"/>
  <c r="BE119" i="6"/>
  <c r="BD119" i="6"/>
  <c r="BD106" i="6" s="1"/>
  <c r="BD105" i="6" s="1"/>
  <c r="BC119" i="6"/>
  <c r="BB119" i="6"/>
  <c r="BA119" i="6"/>
  <c r="AZ119" i="6"/>
  <c r="AZ106" i="6" s="1"/>
  <c r="AZ105" i="6" s="1"/>
  <c r="AY119" i="6"/>
  <c r="BE108" i="6"/>
  <c r="BD108" i="6"/>
  <c r="BC108" i="6"/>
  <c r="BB108" i="6"/>
  <c r="BA108" i="6"/>
  <c r="AZ108" i="6"/>
  <c r="AY108" i="6"/>
  <c r="BB106" i="6"/>
  <c r="BB105" i="6" s="1"/>
  <c r="BE104" i="6"/>
  <c r="BD104" i="6"/>
  <c r="BD97" i="6" s="1"/>
  <c r="BC104" i="6"/>
  <c r="BB104" i="6"/>
  <c r="BB97" i="6" s="1"/>
  <c r="BA104" i="6"/>
  <c r="AZ104" i="6"/>
  <c r="AZ97" i="6" s="1"/>
  <c r="AY104" i="6"/>
  <c r="BE97" i="6"/>
  <c r="BC97" i="6"/>
  <c r="BA97" i="6"/>
  <c r="AY97" i="6"/>
  <c r="BE96" i="6"/>
  <c r="BD96" i="6"/>
  <c r="BD89" i="6" s="1"/>
  <c r="BC96" i="6"/>
  <c r="BB96" i="6"/>
  <c r="BB89" i="6" s="1"/>
  <c r="BA96" i="6"/>
  <c r="AZ96" i="6"/>
  <c r="AZ89" i="6" s="1"/>
  <c r="AY96" i="6"/>
  <c r="BE89" i="6"/>
  <c r="BC89" i="6"/>
  <c r="BA89" i="6"/>
  <c r="AY89" i="6"/>
  <c r="BE88" i="6"/>
  <c r="BD88" i="6"/>
  <c r="BC88" i="6"/>
  <c r="BB88" i="6"/>
  <c r="BA88" i="6"/>
  <c r="AZ88" i="6"/>
  <c r="AY88" i="6"/>
  <c r="BE83" i="6"/>
  <c r="BD83" i="6"/>
  <c r="BC83" i="6"/>
  <c r="BC65" i="6" s="1"/>
  <c r="BB83" i="6"/>
  <c r="BA83" i="6"/>
  <c r="AZ83" i="6"/>
  <c r="AY83" i="6"/>
  <c r="AY65" i="6" s="1"/>
  <c r="BE73" i="6"/>
  <c r="BD73" i="6"/>
  <c r="BD65" i="6" s="1"/>
  <c r="BC73" i="6"/>
  <c r="BB73" i="6"/>
  <c r="BB65" i="6" s="1"/>
  <c r="BA73" i="6"/>
  <c r="AZ73" i="6"/>
  <c r="AZ65" i="6" s="1"/>
  <c r="AY73" i="6"/>
  <c r="BE65" i="6"/>
  <c r="BA65" i="6"/>
  <c r="BE64" i="6"/>
  <c r="BD64" i="6"/>
  <c r="BD60" i="6" s="1"/>
  <c r="BC64" i="6"/>
  <c r="BB64" i="6"/>
  <c r="BB60" i="6" s="1"/>
  <c r="BA64" i="6"/>
  <c r="AZ64" i="6"/>
  <c r="AZ60" i="6" s="1"/>
  <c r="AY64" i="6"/>
  <c r="BE60" i="6"/>
  <c r="BC60" i="6"/>
  <c r="BA60" i="6"/>
  <c r="AY60" i="6"/>
  <c r="BE59" i="6"/>
  <c r="BD59" i="6"/>
  <c r="BD49" i="6" s="1"/>
  <c r="BD48" i="6" s="1"/>
  <c r="BC59" i="6"/>
  <c r="BB59" i="6"/>
  <c r="BB49" i="6" s="1"/>
  <c r="BB48" i="6" s="1"/>
  <c r="BA59" i="6"/>
  <c r="AZ59" i="6"/>
  <c r="AZ49" i="6" s="1"/>
  <c r="AZ48" i="6" s="1"/>
  <c r="AY59" i="6"/>
  <c r="BE49" i="6"/>
  <c r="BE48" i="6" s="1"/>
  <c r="BC49" i="6"/>
  <c r="BA49" i="6"/>
  <c r="BA48" i="6" s="1"/>
  <c r="AY49" i="6"/>
  <c r="BE47" i="6"/>
  <c r="BD47" i="6"/>
  <c r="BD37" i="6" s="1"/>
  <c r="BC47" i="6"/>
  <c r="BC37" i="6" s="1"/>
  <c r="BB47" i="6"/>
  <c r="BA47" i="6"/>
  <c r="AZ47" i="6"/>
  <c r="AZ37" i="6" s="1"/>
  <c r="AY47" i="6"/>
  <c r="AY37" i="6" s="1"/>
  <c r="BE39" i="6"/>
  <c r="BD39" i="6"/>
  <c r="BC39" i="6"/>
  <c r="BB39" i="6"/>
  <c r="BA39" i="6"/>
  <c r="AZ39" i="6"/>
  <c r="AY39" i="6"/>
  <c r="BE37" i="6"/>
  <c r="BB37" i="6"/>
  <c r="BA37" i="6"/>
  <c r="BE36" i="6"/>
  <c r="BD36" i="6"/>
  <c r="BC36" i="6"/>
  <c r="BB36" i="6"/>
  <c r="BA36" i="6"/>
  <c r="AZ36" i="6"/>
  <c r="AY36" i="6"/>
  <c r="BE31" i="6"/>
  <c r="BD31" i="6"/>
  <c r="BC31" i="6"/>
  <c r="BB31" i="6"/>
  <c r="BA31" i="6"/>
  <c r="AZ31" i="6"/>
  <c r="AY31" i="6"/>
  <c r="BE26" i="6"/>
  <c r="BD26" i="6"/>
  <c r="BC26" i="6"/>
  <c r="BB26" i="6"/>
  <c r="BA26" i="6"/>
  <c r="AZ26" i="6"/>
  <c r="AY26" i="6"/>
  <c r="BE21" i="6"/>
  <c r="BD21" i="6"/>
  <c r="BC21" i="6"/>
  <c r="BC8" i="6" s="1"/>
  <c r="BB21" i="6"/>
  <c r="BA21" i="6"/>
  <c r="AZ21" i="6"/>
  <c r="AY21" i="6"/>
  <c r="AY8" i="6" s="1"/>
  <c r="BE16" i="6"/>
  <c r="BE8" i="6" s="1"/>
  <c r="BE7" i="6" s="1"/>
  <c r="BD16" i="6"/>
  <c r="BD8" i="6" s="1"/>
  <c r="BD7" i="6" s="1"/>
  <c r="BC16" i="6"/>
  <c r="BB16" i="6"/>
  <c r="BA16" i="6"/>
  <c r="BA8" i="6" s="1"/>
  <c r="BA7" i="6" s="1"/>
  <c r="AZ16" i="6"/>
  <c r="AZ8" i="6" s="1"/>
  <c r="AZ7" i="6" s="1"/>
  <c r="AY16" i="6"/>
  <c r="BE10" i="6"/>
  <c r="BD10" i="6"/>
  <c r="BC10" i="6"/>
  <c r="BB10" i="6"/>
  <c r="BA10" i="6"/>
  <c r="AZ10" i="6"/>
  <c r="AY10" i="6"/>
  <c r="BB8" i="6"/>
  <c r="BB7" i="6" s="1"/>
  <c r="AS889" i="6"/>
  <c r="AR889" i="6"/>
  <c r="AQ889" i="6"/>
  <c r="AP889" i="6"/>
  <c r="AO889" i="6"/>
  <c r="AN889" i="6"/>
  <c r="AM889" i="6"/>
  <c r="AS888" i="6"/>
  <c r="AR888" i="6"/>
  <c r="AQ888" i="6"/>
  <c r="AP888" i="6"/>
  <c r="AO888" i="6"/>
  <c r="AN888" i="6"/>
  <c r="AM888" i="6"/>
  <c r="AS886" i="6"/>
  <c r="AR886" i="6"/>
  <c r="AQ886" i="6"/>
  <c r="AP886" i="6"/>
  <c r="AO886" i="6"/>
  <c r="AN886" i="6"/>
  <c r="AM886" i="6"/>
  <c r="AS884" i="6"/>
  <c r="AR884" i="6"/>
  <c r="AQ884" i="6"/>
  <c r="AP884" i="6"/>
  <c r="AO884" i="6"/>
  <c r="AN884" i="6"/>
  <c r="AM884" i="6"/>
  <c r="AS882" i="6"/>
  <c r="AR882" i="6"/>
  <c r="AQ882" i="6"/>
  <c r="AP882" i="6"/>
  <c r="AO882" i="6"/>
  <c r="AN882" i="6"/>
  <c r="AM882" i="6"/>
  <c r="AS876" i="6"/>
  <c r="AR876" i="6"/>
  <c r="AQ876" i="6"/>
  <c r="AP876" i="6"/>
  <c r="AO876" i="6"/>
  <c r="AN876" i="6"/>
  <c r="AM876" i="6"/>
  <c r="AS868" i="6"/>
  <c r="AR868" i="6"/>
  <c r="AQ868" i="6"/>
  <c r="AP868" i="6"/>
  <c r="AO868" i="6"/>
  <c r="AN868" i="6"/>
  <c r="AM868" i="6"/>
  <c r="AS863" i="6"/>
  <c r="AR863" i="6"/>
  <c r="AQ863" i="6"/>
  <c r="AP863" i="6"/>
  <c r="AO863" i="6"/>
  <c r="AN863" i="6"/>
  <c r="AM863" i="6"/>
  <c r="AS862" i="6"/>
  <c r="AR862" i="6"/>
  <c r="AQ862" i="6"/>
  <c r="AP862" i="6"/>
  <c r="AO862" i="6"/>
  <c r="AN862" i="6"/>
  <c r="AM862" i="6"/>
  <c r="AS860" i="6"/>
  <c r="AR860" i="6"/>
  <c r="AQ860" i="6"/>
  <c r="AP860" i="6"/>
  <c r="AO860" i="6"/>
  <c r="AN860" i="6"/>
  <c r="AM860" i="6"/>
  <c r="AS858" i="6"/>
  <c r="AR858" i="6"/>
  <c r="AQ858" i="6"/>
  <c r="AP858" i="6"/>
  <c r="AO858" i="6"/>
  <c r="AN858" i="6"/>
  <c r="AM858" i="6"/>
  <c r="AS856" i="6"/>
  <c r="AR856" i="6"/>
  <c r="AQ856" i="6"/>
  <c r="AP856" i="6"/>
  <c r="AO856" i="6"/>
  <c r="AN856" i="6"/>
  <c r="AM856" i="6"/>
  <c r="AS854" i="6"/>
  <c r="AR854" i="6"/>
  <c r="AQ854" i="6"/>
  <c r="AP854" i="6"/>
  <c r="AO854" i="6"/>
  <c r="AN854" i="6"/>
  <c r="AM854" i="6"/>
  <c r="AS852" i="6"/>
  <c r="AR852" i="6"/>
  <c r="AQ852" i="6"/>
  <c r="AP852" i="6"/>
  <c r="AO852" i="6"/>
  <c r="AN852" i="6"/>
  <c r="AM852" i="6"/>
  <c r="AS849" i="6"/>
  <c r="AR849" i="6"/>
  <c r="AQ849" i="6"/>
  <c r="AP849" i="6"/>
  <c r="AO849" i="6"/>
  <c r="AN849" i="6"/>
  <c r="AM849" i="6"/>
  <c r="AS847" i="6"/>
  <c r="AR847" i="6"/>
  <c r="AQ847" i="6"/>
  <c r="AP847" i="6"/>
  <c r="AO847" i="6"/>
  <c r="AN847" i="6"/>
  <c r="AM847" i="6"/>
  <c r="AS845" i="6"/>
  <c r="AR845" i="6"/>
  <c r="AQ845" i="6"/>
  <c r="AP845" i="6"/>
  <c r="AO845" i="6"/>
  <c r="AN845" i="6"/>
  <c r="AM845" i="6"/>
  <c r="AS843" i="6"/>
  <c r="AR843" i="6"/>
  <c r="AQ843" i="6"/>
  <c r="AP843" i="6"/>
  <c r="AO843" i="6"/>
  <c r="AN843" i="6"/>
  <c r="AM843" i="6"/>
  <c r="AS841" i="6"/>
  <c r="AR841" i="6"/>
  <c r="AQ841" i="6"/>
  <c r="AP841" i="6"/>
  <c r="AO841" i="6"/>
  <c r="AN841" i="6"/>
  <c r="AM841" i="6"/>
  <c r="AS839" i="6"/>
  <c r="AR839" i="6"/>
  <c r="AQ839" i="6"/>
  <c r="AP839" i="6"/>
  <c r="AO839" i="6"/>
  <c r="AN839" i="6"/>
  <c r="AM839" i="6"/>
  <c r="AS837" i="6"/>
  <c r="AR837" i="6"/>
  <c r="AQ837" i="6"/>
  <c r="AP837" i="6"/>
  <c r="AO837" i="6"/>
  <c r="AN837" i="6"/>
  <c r="AM837" i="6"/>
  <c r="AS835" i="6"/>
  <c r="AR835" i="6"/>
  <c r="AQ835" i="6"/>
  <c r="AP835" i="6"/>
  <c r="AO835" i="6"/>
  <c r="AN835" i="6"/>
  <c r="AM835" i="6"/>
  <c r="AS832" i="6"/>
  <c r="AR832" i="6"/>
  <c r="AQ832" i="6"/>
  <c r="AP832" i="6"/>
  <c r="AO832" i="6"/>
  <c r="AN832" i="6"/>
  <c r="AM832" i="6"/>
  <c r="AS830" i="6"/>
  <c r="AR830" i="6"/>
  <c r="AQ830" i="6"/>
  <c r="AP830" i="6"/>
  <c r="AO830" i="6"/>
  <c r="AN830" i="6"/>
  <c r="AM830" i="6"/>
  <c r="AS827" i="6"/>
  <c r="AR827" i="6"/>
  <c r="AQ827" i="6"/>
  <c r="AP827" i="6"/>
  <c r="AO827" i="6"/>
  <c r="AN827" i="6"/>
  <c r="AM827" i="6"/>
  <c r="AS825" i="6"/>
  <c r="AR825" i="6"/>
  <c r="AQ825" i="6"/>
  <c r="AP825" i="6"/>
  <c r="AO825" i="6"/>
  <c r="AN825" i="6"/>
  <c r="AM825" i="6"/>
  <c r="AS823" i="6"/>
  <c r="AR823" i="6"/>
  <c r="AQ823" i="6"/>
  <c r="AP823" i="6"/>
  <c r="AO823" i="6"/>
  <c r="AN823" i="6"/>
  <c r="AM823" i="6"/>
  <c r="AS821" i="6"/>
  <c r="AR821" i="6"/>
  <c r="AQ821" i="6"/>
  <c r="AP821" i="6"/>
  <c r="AO821" i="6"/>
  <c r="AN821" i="6"/>
  <c r="AM821" i="6"/>
  <c r="AS819" i="6"/>
  <c r="AR819" i="6"/>
  <c r="AQ819" i="6"/>
  <c r="AP819" i="6"/>
  <c r="AO819" i="6"/>
  <c r="AN819" i="6"/>
  <c r="AM819" i="6"/>
  <c r="AS817" i="6"/>
  <c r="AR817" i="6"/>
  <c r="AQ817" i="6"/>
  <c r="AP817" i="6"/>
  <c r="AO817" i="6"/>
  <c r="AN817" i="6"/>
  <c r="AM817" i="6"/>
  <c r="AS815" i="6"/>
  <c r="AR815" i="6"/>
  <c r="AQ815" i="6"/>
  <c r="AP815" i="6"/>
  <c r="AO815" i="6"/>
  <c r="AN815" i="6"/>
  <c r="AM815" i="6"/>
  <c r="AS813" i="6"/>
  <c r="AR813" i="6"/>
  <c r="AQ813" i="6"/>
  <c r="AP813" i="6"/>
  <c r="AO813" i="6"/>
  <c r="AN813" i="6"/>
  <c r="AM813" i="6"/>
  <c r="AS810" i="6"/>
  <c r="AR810" i="6"/>
  <c r="AQ810" i="6"/>
  <c r="AP810" i="6"/>
  <c r="AO810" i="6"/>
  <c r="AN810" i="6"/>
  <c r="AM810" i="6"/>
  <c r="AS809" i="6"/>
  <c r="AR809" i="6"/>
  <c r="AQ809" i="6"/>
  <c r="AP809" i="6"/>
  <c r="AO809" i="6"/>
  <c r="AN809" i="6"/>
  <c r="AM809" i="6"/>
  <c r="AS807" i="6"/>
  <c r="AR807" i="6"/>
  <c r="AQ807" i="6"/>
  <c r="AP807" i="6"/>
  <c r="AO807" i="6"/>
  <c r="AN807" i="6"/>
  <c r="AM807" i="6"/>
  <c r="AS805" i="6"/>
  <c r="AR805" i="6"/>
  <c r="AQ805" i="6"/>
  <c r="AP805" i="6"/>
  <c r="AO805" i="6"/>
  <c r="AN805" i="6"/>
  <c r="AM805" i="6"/>
  <c r="AS803" i="6"/>
  <c r="AR803" i="6"/>
  <c r="AQ803" i="6"/>
  <c r="AP803" i="6"/>
  <c r="AO803" i="6"/>
  <c r="AN803" i="6"/>
  <c r="AM803" i="6"/>
  <c r="AS800" i="6"/>
  <c r="AR800" i="6"/>
  <c r="AQ800" i="6"/>
  <c r="AP800" i="6"/>
  <c r="AO800" i="6"/>
  <c r="AN800" i="6"/>
  <c r="AM800" i="6"/>
  <c r="AS798" i="6"/>
  <c r="AR798" i="6"/>
  <c r="AQ798" i="6"/>
  <c r="AP798" i="6"/>
  <c r="AO798" i="6"/>
  <c r="AN798" i="6"/>
  <c r="AM798" i="6"/>
  <c r="AS796" i="6"/>
  <c r="AR796" i="6"/>
  <c r="AQ796" i="6"/>
  <c r="AP796" i="6"/>
  <c r="AO796" i="6"/>
  <c r="AN796" i="6"/>
  <c r="AM796" i="6"/>
  <c r="AS793" i="6"/>
  <c r="AR793" i="6"/>
  <c r="AQ793" i="6"/>
  <c r="AP793" i="6"/>
  <c r="AO793" i="6"/>
  <c r="AN793" i="6"/>
  <c r="AM793" i="6"/>
  <c r="AS791" i="6"/>
  <c r="AR791" i="6"/>
  <c r="AQ791" i="6"/>
  <c r="AP791" i="6"/>
  <c r="AO791" i="6"/>
  <c r="AN791" i="6"/>
  <c r="AM791" i="6"/>
  <c r="AS789" i="6"/>
  <c r="AR789" i="6"/>
  <c r="AQ789" i="6"/>
  <c r="AP789" i="6"/>
  <c r="AO789" i="6"/>
  <c r="AN789" i="6"/>
  <c r="AM789" i="6"/>
  <c r="AS787" i="6"/>
  <c r="AR787" i="6"/>
  <c r="AQ787" i="6"/>
  <c r="AP787" i="6"/>
  <c r="AO787" i="6"/>
  <c r="AN787" i="6"/>
  <c r="AM787" i="6"/>
  <c r="AS785" i="6"/>
  <c r="AR785" i="6"/>
  <c r="AQ785" i="6"/>
  <c r="AP785" i="6"/>
  <c r="AO785" i="6"/>
  <c r="AN785" i="6"/>
  <c r="AM785" i="6"/>
  <c r="AS783" i="6"/>
  <c r="AR783" i="6"/>
  <c r="AQ783" i="6"/>
  <c r="AP783" i="6"/>
  <c r="AO783" i="6"/>
  <c r="AN783" i="6"/>
  <c r="AM783" i="6"/>
  <c r="AS780" i="6"/>
  <c r="AR780" i="6"/>
  <c r="AQ780" i="6"/>
  <c r="AP780" i="6"/>
  <c r="AO780" i="6"/>
  <c r="AN780" i="6"/>
  <c r="AM780" i="6"/>
  <c r="AS779" i="6"/>
  <c r="AR779" i="6"/>
  <c r="AQ779" i="6"/>
  <c r="AP779" i="6"/>
  <c r="AO779" i="6"/>
  <c r="AN779" i="6"/>
  <c r="AM779" i="6"/>
  <c r="AS771" i="6"/>
  <c r="AR771" i="6"/>
  <c r="AQ771" i="6"/>
  <c r="AP771" i="6"/>
  <c r="AO771" i="6"/>
  <c r="AN771" i="6"/>
  <c r="AM771" i="6"/>
  <c r="AS768" i="6"/>
  <c r="AR768" i="6"/>
  <c r="AQ768" i="6"/>
  <c r="AP768" i="6"/>
  <c r="AO768" i="6"/>
  <c r="AN768" i="6"/>
  <c r="AM768" i="6"/>
  <c r="AS763" i="6"/>
  <c r="AR763" i="6"/>
  <c r="AQ763" i="6"/>
  <c r="AP763" i="6"/>
  <c r="AO763" i="6"/>
  <c r="AN763" i="6"/>
  <c r="AM763" i="6"/>
  <c r="AS758" i="6"/>
  <c r="AR758" i="6"/>
  <c r="AQ758" i="6"/>
  <c r="AP758" i="6"/>
  <c r="AP753" i="6" s="1"/>
  <c r="AO758" i="6"/>
  <c r="AN758" i="6"/>
  <c r="AM758" i="6"/>
  <c r="AS753" i="6"/>
  <c r="AR753" i="6"/>
  <c r="AQ753" i="6"/>
  <c r="AO753" i="6"/>
  <c r="AN753" i="6"/>
  <c r="AM753" i="6"/>
  <c r="AS752" i="6"/>
  <c r="AR752" i="6"/>
  <c r="AQ752" i="6"/>
  <c r="AP752" i="6"/>
  <c r="AO752" i="6"/>
  <c r="AN752" i="6"/>
  <c r="AM752" i="6"/>
  <c r="AS747" i="6"/>
  <c r="AR747" i="6"/>
  <c r="AQ747" i="6"/>
  <c r="AP747" i="6"/>
  <c r="AO747" i="6"/>
  <c r="AN747" i="6"/>
  <c r="AM747" i="6"/>
  <c r="AS739" i="6"/>
  <c r="AR739" i="6"/>
  <c r="AQ739" i="6"/>
  <c r="AP739" i="6"/>
  <c r="AP727" i="6" s="1"/>
  <c r="AO739" i="6"/>
  <c r="AN739" i="6"/>
  <c r="AM739" i="6"/>
  <c r="AS734" i="6"/>
  <c r="AS727" i="6" s="1"/>
  <c r="AR734" i="6"/>
  <c r="AR727" i="6" s="1"/>
  <c r="AQ734" i="6"/>
  <c r="AP734" i="6"/>
  <c r="AO734" i="6"/>
  <c r="AO727" i="6" s="1"/>
  <c r="AN734" i="6"/>
  <c r="AN727" i="6" s="1"/>
  <c r="AM734" i="6"/>
  <c r="AS729" i="6"/>
  <c r="AR729" i="6"/>
  <c r="AQ729" i="6"/>
  <c r="AP729" i="6"/>
  <c r="AO729" i="6"/>
  <c r="AN729" i="6"/>
  <c r="AM729" i="6"/>
  <c r="AQ727" i="6"/>
  <c r="AM727" i="6"/>
  <c r="AS726" i="6"/>
  <c r="AR726" i="6"/>
  <c r="AQ726" i="6"/>
  <c r="AP726" i="6"/>
  <c r="AO726" i="6"/>
  <c r="AN726" i="6"/>
  <c r="AM726" i="6"/>
  <c r="AS721" i="6"/>
  <c r="AR721" i="6"/>
  <c r="AQ721" i="6"/>
  <c r="AP721" i="6"/>
  <c r="AO721" i="6"/>
  <c r="AN721" i="6"/>
  <c r="AM721" i="6"/>
  <c r="AS716" i="6"/>
  <c r="AR716" i="6"/>
  <c r="AQ716" i="6"/>
  <c r="AP716" i="6"/>
  <c r="AO716" i="6"/>
  <c r="AN716" i="6"/>
  <c r="AM716" i="6"/>
  <c r="AS711" i="6"/>
  <c r="AR711" i="6"/>
  <c r="AQ711" i="6"/>
  <c r="AP711" i="6"/>
  <c r="AO711" i="6"/>
  <c r="AN711" i="6"/>
  <c r="AM711" i="6"/>
  <c r="AS706" i="6"/>
  <c r="AR706" i="6"/>
  <c r="AQ706" i="6"/>
  <c r="AP706" i="6"/>
  <c r="AO706" i="6"/>
  <c r="AN706" i="6"/>
  <c r="AM706" i="6"/>
  <c r="AS701" i="6"/>
  <c r="AR701" i="6"/>
  <c r="AQ701" i="6"/>
  <c r="AP701" i="6"/>
  <c r="AO701" i="6"/>
  <c r="AN701" i="6"/>
  <c r="AM701" i="6"/>
  <c r="AS696" i="6"/>
  <c r="AR696" i="6"/>
  <c r="AR691" i="6" s="1"/>
  <c r="AR690" i="6" s="1"/>
  <c r="AQ696" i="6"/>
  <c r="AP696" i="6"/>
  <c r="AP691" i="6" s="1"/>
  <c r="AP690" i="6" s="1"/>
  <c r="AO696" i="6"/>
  <c r="AN696" i="6"/>
  <c r="AN691" i="6" s="1"/>
  <c r="AN690" i="6" s="1"/>
  <c r="AM696" i="6"/>
  <c r="AS691" i="6"/>
  <c r="AS690" i="6" s="1"/>
  <c r="AQ691" i="6"/>
  <c r="AQ690" i="6" s="1"/>
  <c r="AO691" i="6"/>
  <c r="AO690" i="6" s="1"/>
  <c r="AM691" i="6"/>
  <c r="AM690" i="6" s="1"/>
  <c r="AS689" i="6"/>
  <c r="AR689" i="6"/>
  <c r="AQ689" i="6"/>
  <c r="AP689" i="6"/>
  <c r="AO689" i="6"/>
  <c r="AN689" i="6"/>
  <c r="AM689" i="6"/>
  <c r="AS684" i="6"/>
  <c r="AR684" i="6"/>
  <c r="AR679" i="6" s="1"/>
  <c r="AQ684" i="6"/>
  <c r="AP684" i="6"/>
  <c r="AP679" i="6" s="1"/>
  <c r="AO684" i="6"/>
  <c r="AN684" i="6"/>
  <c r="AN679" i="6" s="1"/>
  <c r="AM684" i="6"/>
  <c r="AS679" i="6"/>
  <c r="AQ679" i="6"/>
  <c r="AO679" i="6"/>
  <c r="AM679" i="6"/>
  <c r="AS678" i="6"/>
  <c r="AR678" i="6"/>
  <c r="AQ678" i="6"/>
  <c r="AP678" i="6"/>
  <c r="AO678" i="6"/>
  <c r="AN678" i="6"/>
  <c r="AM678" i="6"/>
  <c r="AS670" i="6"/>
  <c r="AR670" i="6"/>
  <c r="AQ670" i="6"/>
  <c r="AP670" i="6"/>
  <c r="AO670" i="6"/>
  <c r="AN670" i="6"/>
  <c r="AM670" i="6"/>
  <c r="AS662" i="6"/>
  <c r="AR662" i="6"/>
  <c r="AQ662" i="6"/>
  <c r="AP662" i="6"/>
  <c r="AO662" i="6"/>
  <c r="AN662" i="6"/>
  <c r="AM662" i="6"/>
  <c r="AS657" i="6"/>
  <c r="AS646" i="6" s="1"/>
  <c r="AR657" i="6"/>
  <c r="AQ657" i="6"/>
  <c r="AQ646" i="6" s="1"/>
  <c r="AP657" i="6"/>
  <c r="AO657" i="6"/>
  <c r="AO646" i="6" s="1"/>
  <c r="AN657" i="6"/>
  <c r="AM657" i="6"/>
  <c r="AM646" i="6" s="1"/>
  <c r="AR646" i="6"/>
  <c r="AP646" i="6"/>
  <c r="AN646" i="6"/>
  <c r="AS645" i="6"/>
  <c r="AS637" i="6" s="1"/>
  <c r="AR645" i="6"/>
  <c r="AQ645" i="6"/>
  <c r="AQ637" i="6" s="1"/>
  <c r="AP645" i="6"/>
  <c r="AO645" i="6"/>
  <c r="AO637" i="6" s="1"/>
  <c r="AN645" i="6"/>
  <c r="AM645" i="6"/>
  <c r="AM637" i="6" s="1"/>
  <c r="AR637" i="6"/>
  <c r="AP637" i="6"/>
  <c r="AN637" i="6"/>
  <c r="AS636" i="6"/>
  <c r="AR636" i="6"/>
  <c r="AQ636" i="6"/>
  <c r="AP636" i="6"/>
  <c r="AO636" i="6"/>
  <c r="AN636" i="6"/>
  <c r="AM636" i="6"/>
  <c r="AS631" i="6"/>
  <c r="AR631" i="6"/>
  <c r="AQ631" i="6"/>
  <c r="AP631" i="6"/>
  <c r="AO631" i="6"/>
  <c r="AN631" i="6"/>
  <c r="AM631" i="6"/>
  <c r="AS623" i="6"/>
  <c r="AR623" i="6"/>
  <c r="AQ623" i="6"/>
  <c r="AP623" i="6"/>
  <c r="AO623" i="6"/>
  <c r="AN623" i="6"/>
  <c r="AM623" i="6"/>
  <c r="AS615" i="6"/>
  <c r="AR615" i="6"/>
  <c r="AR607" i="6" s="1"/>
  <c r="AQ615" i="6"/>
  <c r="AP615" i="6"/>
  <c r="AP607" i="6" s="1"/>
  <c r="AO615" i="6"/>
  <c r="AN615" i="6"/>
  <c r="AN607" i="6" s="1"/>
  <c r="AM615" i="6"/>
  <c r="AS607" i="6"/>
  <c r="AQ607" i="6"/>
  <c r="AO607" i="6"/>
  <c r="AM607" i="6"/>
  <c r="AS606" i="6"/>
  <c r="AR606" i="6"/>
  <c r="AQ606" i="6"/>
  <c r="AP606" i="6"/>
  <c r="AO606" i="6"/>
  <c r="AN606" i="6"/>
  <c r="AM606" i="6"/>
  <c r="AS601" i="6"/>
  <c r="AR601" i="6"/>
  <c r="AQ601" i="6"/>
  <c r="AP601" i="6"/>
  <c r="AO601" i="6"/>
  <c r="AN601" i="6"/>
  <c r="AM601" i="6"/>
  <c r="AS596" i="6"/>
  <c r="AR596" i="6"/>
  <c r="AR591" i="6" s="1"/>
  <c r="AQ596" i="6"/>
  <c r="AP596" i="6"/>
  <c r="AP591" i="6" s="1"/>
  <c r="AO596" i="6"/>
  <c r="AN596" i="6"/>
  <c r="AN591" i="6" s="1"/>
  <c r="AM596" i="6"/>
  <c r="AS591" i="6"/>
  <c r="AQ591" i="6"/>
  <c r="AO591" i="6"/>
  <c r="AM591" i="6"/>
  <c r="AS590" i="6"/>
  <c r="AR590" i="6"/>
  <c r="AQ590" i="6"/>
  <c r="AP590" i="6"/>
  <c r="AO590" i="6"/>
  <c r="AN590" i="6"/>
  <c r="AM590" i="6"/>
  <c r="AS585" i="6"/>
  <c r="AR585" i="6"/>
  <c r="AQ585" i="6"/>
  <c r="AP585" i="6"/>
  <c r="AO585" i="6"/>
  <c r="AN585" i="6"/>
  <c r="AM585" i="6"/>
  <c r="AS577" i="6"/>
  <c r="AR577" i="6"/>
  <c r="AQ577" i="6"/>
  <c r="AP577" i="6"/>
  <c r="AO577" i="6"/>
  <c r="AN577" i="6"/>
  <c r="AM577" i="6"/>
  <c r="AS572" i="6"/>
  <c r="AR572" i="6"/>
  <c r="AQ572" i="6"/>
  <c r="AP572" i="6"/>
  <c r="AO572" i="6"/>
  <c r="AN572" i="6"/>
  <c r="AM572" i="6"/>
  <c r="AS564" i="6"/>
  <c r="AR564" i="6"/>
  <c r="AQ564" i="6"/>
  <c r="AP564" i="6"/>
  <c r="AO564" i="6"/>
  <c r="AN564" i="6"/>
  <c r="AM564" i="6"/>
  <c r="AS559" i="6"/>
  <c r="AR559" i="6"/>
  <c r="AQ559" i="6"/>
  <c r="AP559" i="6"/>
  <c r="AO559" i="6"/>
  <c r="AN559" i="6"/>
  <c r="AM559" i="6"/>
  <c r="AS554" i="6"/>
  <c r="AR554" i="6"/>
  <c r="AQ554" i="6"/>
  <c r="AP554" i="6"/>
  <c r="AO554" i="6"/>
  <c r="AN554" i="6"/>
  <c r="AM554" i="6"/>
  <c r="AS549" i="6"/>
  <c r="AR549" i="6"/>
  <c r="AQ549" i="6"/>
  <c r="AP549" i="6"/>
  <c r="AO549" i="6"/>
  <c r="AN549" i="6"/>
  <c r="AM549" i="6"/>
  <c r="AS544" i="6"/>
  <c r="AR544" i="6"/>
  <c r="AR536" i="6" s="1"/>
  <c r="AQ544" i="6"/>
  <c r="AP544" i="6"/>
  <c r="AP536" i="6" s="1"/>
  <c r="AO544" i="6"/>
  <c r="AN544" i="6"/>
  <c r="AN536" i="6" s="1"/>
  <c r="AM544" i="6"/>
  <c r="AS536" i="6"/>
  <c r="AQ536" i="6"/>
  <c r="AO536" i="6"/>
  <c r="AM536" i="6"/>
  <c r="AS535" i="6"/>
  <c r="AR535" i="6"/>
  <c r="AQ535" i="6"/>
  <c r="AP535" i="6"/>
  <c r="AO535" i="6"/>
  <c r="AN535" i="6"/>
  <c r="AM535" i="6"/>
  <c r="AS530" i="6"/>
  <c r="AR530" i="6"/>
  <c r="AQ530" i="6"/>
  <c r="AP530" i="6"/>
  <c r="AO530" i="6"/>
  <c r="AN530" i="6"/>
  <c r="AM530" i="6"/>
  <c r="AS525" i="6"/>
  <c r="AR525" i="6"/>
  <c r="AQ525" i="6"/>
  <c r="AP525" i="6"/>
  <c r="AO525" i="6"/>
  <c r="AN525" i="6"/>
  <c r="AM525" i="6"/>
  <c r="AS520" i="6"/>
  <c r="AS515" i="6" s="1"/>
  <c r="AR520" i="6"/>
  <c r="AQ520" i="6"/>
  <c r="AQ515" i="6" s="1"/>
  <c r="AP520" i="6"/>
  <c r="AO520" i="6"/>
  <c r="AO515" i="6" s="1"/>
  <c r="AN520" i="6"/>
  <c r="AM520" i="6"/>
  <c r="AM515" i="6" s="1"/>
  <c r="AR515" i="6"/>
  <c r="AP515" i="6"/>
  <c r="AN515" i="6"/>
  <c r="AS514" i="6"/>
  <c r="AS509" i="6" s="1"/>
  <c r="AR514" i="6"/>
  <c r="AQ514" i="6"/>
  <c r="AQ509" i="6" s="1"/>
  <c r="AP514" i="6"/>
  <c r="AO514" i="6"/>
  <c r="AO509" i="6" s="1"/>
  <c r="AN514" i="6"/>
  <c r="AM514" i="6"/>
  <c r="AM509" i="6" s="1"/>
  <c r="AR509" i="6"/>
  <c r="AP509" i="6"/>
  <c r="AN509" i="6"/>
  <c r="AS508" i="6"/>
  <c r="AR508" i="6"/>
  <c r="AQ508" i="6"/>
  <c r="AP508" i="6"/>
  <c r="AO508" i="6"/>
  <c r="AN508" i="6"/>
  <c r="AM508" i="6"/>
  <c r="AS503" i="6"/>
  <c r="AR503" i="6"/>
  <c r="AQ503" i="6"/>
  <c r="AP503" i="6"/>
  <c r="AO503" i="6"/>
  <c r="AN503" i="6"/>
  <c r="AM503" i="6"/>
  <c r="AS498" i="6"/>
  <c r="AR498" i="6"/>
  <c r="AQ498" i="6"/>
  <c r="AP498" i="6"/>
  <c r="AO498" i="6"/>
  <c r="AN498" i="6"/>
  <c r="AM498" i="6"/>
  <c r="AS493" i="6"/>
  <c r="AR493" i="6"/>
  <c r="AQ493" i="6"/>
  <c r="AP493" i="6"/>
  <c r="AO493" i="6"/>
  <c r="AN493" i="6"/>
  <c r="AM493" i="6"/>
  <c r="AS488" i="6"/>
  <c r="AR488" i="6"/>
  <c r="AQ488" i="6"/>
  <c r="AP488" i="6"/>
  <c r="AO488" i="6"/>
  <c r="AN488" i="6"/>
  <c r="AM488" i="6"/>
  <c r="AS483" i="6"/>
  <c r="AR483" i="6"/>
  <c r="AQ483" i="6"/>
  <c r="AP483" i="6"/>
  <c r="AO483" i="6"/>
  <c r="AN483" i="6"/>
  <c r="AM483" i="6"/>
  <c r="AS478" i="6"/>
  <c r="AS473" i="6" s="1"/>
  <c r="AS471" i="6" s="1"/>
  <c r="AR478" i="6"/>
  <c r="AQ478" i="6"/>
  <c r="AQ473" i="6" s="1"/>
  <c r="AP478" i="6"/>
  <c r="AO478" i="6"/>
  <c r="AO473" i="6" s="1"/>
  <c r="AO471" i="6" s="1"/>
  <c r="AN478" i="6"/>
  <c r="AM478" i="6"/>
  <c r="AM473" i="6" s="1"/>
  <c r="AR473" i="6"/>
  <c r="AP473" i="6"/>
  <c r="AP471" i="6" s="1"/>
  <c r="AN473" i="6"/>
  <c r="AS470" i="6"/>
  <c r="AR470" i="6"/>
  <c r="AQ470" i="6"/>
  <c r="AQ460" i="6" s="1"/>
  <c r="AP470" i="6"/>
  <c r="AO470" i="6"/>
  <c r="AN470" i="6"/>
  <c r="AM470" i="6"/>
  <c r="AM460" i="6" s="1"/>
  <c r="AS462" i="6"/>
  <c r="AR462" i="6"/>
  <c r="AQ462" i="6"/>
  <c r="AP462" i="6"/>
  <c r="AO462" i="6"/>
  <c r="AN462" i="6"/>
  <c r="AM462" i="6"/>
  <c r="AS460" i="6"/>
  <c r="AR460" i="6"/>
  <c r="AP460" i="6"/>
  <c r="AO460" i="6"/>
  <c r="AN460" i="6"/>
  <c r="AS459" i="6"/>
  <c r="AR459" i="6"/>
  <c r="AQ459" i="6"/>
  <c r="AP459" i="6"/>
  <c r="AO459" i="6"/>
  <c r="AN459" i="6"/>
  <c r="AM459" i="6"/>
  <c r="AS454" i="6"/>
  <c r="AR454" i="6"/>
  <c r="AQ454" i="6"/>
  <c r="AP454" i="6"/>
  <c r="AO454" i="6"/>
  <c r="AN454" i="6"/>
  <c r="AM454" i="6"/>
  <c r="AS446" i="6"/>
  <c r="AS441" i="6" s="1"/>
  <c r="AR446" i="6"/>
  <c r="AQ446" i="6"/>
  <c r="AQ441" i="6" s="1"/>
  <c r="AP446" i="6"/>
  <c r="AO446" i="6"/>
  <c r="AO441" i="6" s="1"/>
  <c r="AN446" i="6"/>
  <c r="AM446" i="6"/>
  <c r="AM441" i="6" s="1"/>
  <c r="AR441" i="6"/>
  <c r="AP441" i="6"/>
  <c r="AN441" i="6"/>
  <c r="AS440" i="6"/>
  <c r="AR440" i="6"/>
  <c r="AQ440" i="6"/>
  <c r="AP440" i="6"/>
  <c r="AO440" i="6"/>
  <c r="AN440" i="6"/>
  <c r="AM440" i="6"/>
  <c r="AS435" i="6"/>
  <c r="AR435" i="6"/>
  <c r="AQ435" i="6"/>
  <c r="AP435" i="6"/>
  <c r="AO435" i="6"/>
  <c r="AN435" i="6"/>
  <c r="AM435" i="6"/>
  <c r="AS430" i="6"/>
  <c r="AS425" i="6" s="1"/>
  <c r="AR430" i="6"/>
  <c r="AQ430" i="6"/>
  <c r="AQ425" i="6" s="1"/>
  <c r="AP430" i="6"/>
  <c r="AO430" i="6"/>
  <c r="AO425" i="6" s="1"/>
  <c r="AN430" i="6"/>
  <c r="AM430" i="6"/>
  <c r="AM425" i="6" s="1"/>
  <c r="AR425" i="6"/>
  <c r="AP425" i="6"/>
  <c r="AN425" i="6"/>
  <c r="AS424" i="6"/>
  <c r="AR424" i="6"/>
  <c r="AQ424" i="6"/>
  <c r="AP424" i="6"/>
  <c r="AO424" i="6"/>
  <c r="AN424" i="6"/>
  <c r="AM424" i="6"/>
  <c r="AS416" i="6"/>
  <c r="AR416" i="6"/>
  <c r="AR408" i="6" s="1"/>
  <c r="AQ416" i="6"/>
  <c r="AP416" i="6"/>
  <c r="AP408" i="6" s="1"/>
  <c r="AO416" i="6"/>
  <c r="AN416" i="6"/>
  <c r="AN408" i="6" s="1"/>
  <c r="AM416" i="6"/>
  <c r="AS408" i="6"/>
  <c r="AQ408" i="6"/>
  <c r="AO408" i="6"/>
  <c r="AM408" i="6"/>
  <c r="AS407" i="6"/>
  <c r="AR407" i="6"/>
  <c r="AR400" i="6" s="1"/>
  <c r="AQ407" i="6"/>
  <c r="AP407" i="6"/>
  <c r="AP400" i="6" s="1"/>
  <c r="AO407" i="6"/>
  <c r="AN407" i="6"/>
  <c r="AN400" i="6" s="1"/>
  <c r="AM407" i="6"/>
  <c r="AS400" i="6"/>
  <c r="AQ400" i="6"/>
  <c r="AO400" i="6"/>
  <c r="AM400" i="6"/>
  <c r="AS399" i="6"/>
  <c r="AR399" i="6"/>
  <c r="AQ399" i="6"/>
  <c r="AP399" i="6"/>
  <c r="AO399" i="6"/>
  <c r="AN399" i="6"/>
  <c r="AM399" i="6"/>
  <c r="AS394" i="6"/>
  <c r="AR394" i="6"/>
  <c r="AQ394" i="6"/>
  <c r="AP394" i="6"/>
  <c r="AO394" i="6"/>
  <c r="AN394" i="6"/>
  <c r="AM394" i="6"/>
  <c r="AS389" i="6"/>
  <c r="AR389" i="6"/>
  <c r="AQ389" i="6"/>
  <c r="AP389" i="6"/>
  <c r="AO389" i="6"/>
  <c r="AN389" i="6"/>
  <c r="AM389" i="6"/>
  <c r="AS387" i="6"/>
  <c r="AR387" i="6"/>
  <c r="AQ387" i="6"/>
  <c r="AP387" i="6"/>
  <c r="AO387" i="6"/>
  <c r="AN387" i="6"/>
  <c r="AM387" i="6"/>
  <c r="AS382" i="6"/>
  <c r="AR382" i="6"/>
  <c r="AQ382" i="6"/>
  <c r="AP382" i="6"/>
  <c r="AO382" i="6"/>
  <c r="AN382" i="6"/>
  <c r="AM382" i="6"/>
  <c r="AS374" i="6"/>
  <c r="AS369" i="6" s="1"/>
  <c r="AS368" i="6" s="1"/>
  <c r="AR374" i="6"/>
  <c r="AQ374" i="6"/>
  <c r="AQ369" i="6" s="1"/>
  <c r="AP374" i="6"/>
  <c r="AO374" i="6"/>
  <c r="AO369" i="6" s="1"/>
  <c r="AO368" i="6" s="1"/>
  <c r="AN374" i="6"/>
  <c r="AM374" i="6"/>
  <c r="AM369" i="6" s="1"/>
  <c r="AR369" i="6"/>
  <c r="AR368" i="6" s="1"/>
  <c r="AP369" i="6"/>
  <c r="AP368" i="6" s="1"/>
  <c r="AN369" i="6"/>
  <c r="AS367" i="6"/>
  <c r="AR367" i="6"/>
  <c r="AQ367" i="6"/>
  <c r="AP367" i="6"/>
  <c r="AO367" i="6"/>
  <c r="AN367" i="6"/>
  <c r="AM367" i="6"/>
  <c r="AS362" i="6"/>
  <c r="AR362" i="6"/>
  <c r="AQ362" i="6"/>
  <c r="AP362" i="6"/>
  <c r="AO362" i="6"/>
  <c r="AN362" i="6"/>
  <c r="AM362" i="6"/>
  <c r="AS351" i="6"/>
  <c r="AR351" i="6"/>
  <c r="AQ351" i="6"/>
  <c r="AP351" i="6"/>
  <c r="AO351" i="6"/>
  <c r="AN351" i="6"/>
  <c r="AM351" i="6"/>
  <c r="AS343" i="6"/>
  <c r="AR343" i="6"/>
  <c r="AQ343" i="6"/>
  <c r="AP343" i="6"/>
  <c r="AO343" i="6"/>
  <c r="AN343" i="6"/>
  <c r="AM343" i="6"/>
  <c r="AS335" i="6"/>
  <c r="AR335" i="6"/>
  <c r="AQ335" i="6"/>
  <c r="AP335" i="6"/>
  <c r="AO335" i="6"/>
  <c r="AN335" i="6"/>
  <c r="AM335" i="6"/>
  <c r="AS330" i="6"/>
  <c r="AR330" i="6"/>
  <c r="AQ330" i="6"/>
  <c r="AP330" i="6"/>
  <c r="AO330" i="6"/>
  <c r="AN330" i="6"/>
  <c r="AM330" i="6"/>
  <c r="AS325" i="6"/>
  <c r="AR325" i="6"/>
  <c r="AR320" i="6" s="1"/>
  <c r="AQ325" i="6"/>
  <c r="AP325" i="6"/>
  <c r="AP320" i="6" s="1"/>
  <c r="AO325" i="6"/>
  <c r="AN325" i="6"/>
  <c r="AN320" i="6" s="1"/>
  <c r="AM325" i="6"/>
  <c r="AS320" i="6"/>
  <c r="AQ320" i="6"/>
  <c r="AO320" i="6"/>
  <c r="AM320" i="6"/>
  <c r="AS319" i="6"/>
  <c r="AR319" i="6"/>
  <c r="AQ319" i="6"/>
  <c r="AP319" i="6"/>
  <c r="AO319" i="6"/>
  <c r="AN319" i="6"/>
  <c r="AM319" i="6"/>
  <c r="AS311" i="6"/>
  <c r="AS300" i="6" s="1"/>
  <c r="AR311" i="6"/>
  <c r="AQ311" i="6"/>
  <c r="AQ300" i="6" s="1"/>
  <c r="AP311" i="6"/>
  <c r="AO311" i="6"/>
  <c r="AO300" i="6" s="1"/>
  <c r="AN311" i="6"/>
  <c r="AM311" i="6"/>
  <c r="AM300" i="6" s="1"/>
  <c r="AR300" i="6"/>
  <c r="AP300" i="6"/>
  <c r="AN300" i="6"/>
  <c r="AS299" i="6"/>
  <c r="AR299" i="6"/>
  <c r="AQ299" i="6"/>
  <c r="AP299" i="6"/>
  <c r="AO299" i="6"/>
  <c r="AN299" i="6"/>
  <c r="AM299" i="6"/>
  <c r="AS291" i="6"/>
  <c r="AR291" i="6"/>
  <c r="AQ291" i="6"/>
  <c r="AP291" i="6"/>
  <c r="AO291" i="6"/>
  <c r="AN291" i="6"/>
  <c r="AM291" i="6"/>
  <c r="AS286" i="6"/>
  <c r="AS268" i="6" s="1"/>
  <c r="AR286" i="6"/>
  <c r="AQ286" i="6"/>
  <c r="AQ268" i="6" s="1"/>
  <c r="AP286" i="6"/>
  <c r="AO286" i="6"/>
  <c r="AO268" i="6" s="1"/>
  <c r="AN286" i="6"/>
  <c r="AM286" i="6"/>
  <c r="AM268" i="6" s="1"/>
  <c r="AS278" i="6"/>
  <c r="AR278" i="6"/>
  <c r="AQ278" i="6"/>
  <c r="AP278" i="6"/>
  <c r="AO278" i="6"/>
  <c r="AN278" i="6"/>
  <c r="AM278" i="6"/>
  <c r="AS270" i="6"/>
  <c r="AR270" i="6"/>
  <c r="AQ270" i="6"/>
  <c r="AP270" i="6"/>
  <c r="AO270" i="6"/>
  <c r="AN270" i="6"/>
  <c r="AM270" i="6"/>
  <c r="AR268" i="6"/>
  <c r="AP268" i="6"/>
  <c r="AN268" i="6"/>
  <c r="AS267" i="6"/>
  <c r="AR267" i="6"/>
  <c r="AQ267" i="6"/>
  <c r="AP267" i="6"/>
  <c r="AO267" i="6"/>
  <c r="AN267" i="6"/>
  <c r="AM267" i="6"/>
  <c r="AS262" i="6"/>
  <c r="AR262" i="6"/>
  <c r="AQ262" i="6"/>
  <c r="AP262" i="6"/>
  <c r="AO262" i="6"/>
  <c r="AN262" i="6"/>
  <c r="AM262" i="6"/>
  <c r="AS257" i="6"/>
  <c r="AR257" i="6"/>
  <c r="AQ257" i="6"/>
  <c r="AP257" i="6"/>
  <c r="AO257" i="6"/>
  <c r="AN257" i="6"/>
  <c r="AM257" i="6"/>
  <c r="AS252" i="6"/>
  <c r="AR252" i="6"/>
  <c r="AQ252" i="6"/>
  <c r="AP252" i="6"/>
  <c r="AO252" i="6"/>
  <c r="AN252" i="6"/>
  <c r="AM252" i="6"/>
  <c r="AS247" i="6"/>
  <c r="AR247" i="6"/>
  <c r="AQ247" i="6"/>
  <c r="AP247" i="6"/>
  <c r="AO247" i="6"/>
  <c r="AN247" i="6"/>
  <c r="AM247" i="6"/>
  <c r="AS242" i="6"/>
  <c r="AR242" i="6"/>
  <c r="AQ242" i="6"/>
  <c r="AP242" i="6"/>
  <c r="AO242" i="6"/>
  <c r="AN242" i="6"/>
  <c r="AM242" i="6"/>
  <c r="AS237" i="6"/>
  <c r="AR237" i="6"/>
  <c r="AQ237" i="6"/>
  <c r="AP237" i="6"/>
  <c r="AO237" i="6"/>
  <c r="AN237" i="6"/>
  <c r="AM237" i="6"/>
  <c r="AS232" i="6"/>
  <c r="AR232" i="6"/>
  <c r="AQ232" i="6"/>
  <c r="AP232" i="6"/>
  <c r="AO232" i="6"/>
  <c r="AN232" i="6"/>
  <c r="AM232" i="6"/>
  <c r="AS227" i="6"/>
  <c r="AR227" i="6"/>
  <c r="AQ227" i="6"/>
  <c r="AP227" i="6"/>
  <c r="AO227" i="6"/>
  <c r="AN227" i="6"/>
  <c r="AM227" i="6"/>
  <c r="AS219" i="6"/>
  <c r="AR219" i="6"/>
  <c r="AQ219" i="6"/>
  <c r="AP219" i="6"/>
  <c r="AO219" i="6"/>
  <c r="AN219" i="6"/>
  <c r="AM219" i="6"/>
  <c r="AS214" i="6"/>
  <c r="AR214" i="6"/>
  <c r="AQ214" i="6"/>
  <c r="AP214" i="6"/>
  <c r="AO214" i="6"/>
  <c r="AN214" i="6"/>
  <c r="AM214" i="6"/>
  <c r="AS206" i="6"/>
  <c r="AR206" i="6"/>
  <c r="AR198" i="6" s="1"/>
  <c r="AQ206" i="6"/>
  <c r="AP206" i="6"/>
  <c r="AP198" i="6" s="1"/>
  <c r="AO206" i="6"/>
  <c r="AN206" i="6"/>
  <c r="AN198" i="6" s="1"/>
  <c r="AM206" i="6"/>
  <c r="AS198" i="6"/>
  <c r="AQ198" i="6"/>
  <c r="AO198" i="6"/>
  <c r="AM198" i="6"/>
  <c r="AS197" i="6"/>
  <c r="AR197" i="6"/>
  <c r="AR182" i="6" s="1"/>
  <c r="AR181" i="6" s="1"/>
  <c r="AQ197" i="6"/>
  <c r="AP197" i="6"/>
  <c r="AP182" i="6" s="1"/>
  <c r="AO197" i="6"/>
  <c r="AN197" i="6"/>
  <c r="AN182" i="6" s="1"/>
  <c r="AN181" i="6" s="1"/>
  <c r="AM197" i="6"/>
  <c r="AS189" i="6"/>
  <c r="AR189" i="6"/>
  <c r="AQ189" i="6"/>
  <c r="AP189" i="6"/>
  <c r="AO189" i="6"/>
  <c r="AN189" i="6"/>
  <c r="AM189" i="6"/>
  <c r="AS184" i="6"/>
  <c r="AR184" i="6"/>
  <c r="AQ184" i="6"/>
  <c r="AP184" i="6"/>
  <c r="AO184" i="6"/>
  <c r="AN184" i="6"/>
  <c r="AM184" i="6"/>
  <c r="AS182" i="6"/>
  <c r="AS181" i="6" s="1"/>
  <c r="AQ182" i="6"/>
  <c r="AQ181" i="6" s="1"/>
  <c r="AO182" i="6"/>
  <c r="AO181" i="6" s="1"/>
  <c r="AM182" i="6"/>
  <c r="AS180" i="6"/>
  <c r="AS164" i="6" s="1"/>
  <c r="AR180" i="6"/>
  <c r="AQ180" i="6"/>
  <c r="AQ164" i="6" s="1"/>
  <c r="AP180" i="6"/>
  <c r="AO180" i="6"/>
  <c r="AO164" i="6" s="1"/>
  <c r="AN180" i="6"/>
  <c r="AM180" i="6"/>
  <c r="AM164" i="6" s="1"/>
  <c r="AR164" i="6"/>
  <c r="AP164" i="6"/>
  <c r="AN164" i="6"/>
  <c r="AS163" i="6"/>
  <c r="AS150" i="6" s="1"/>
  <c r="AR163" i="6"/>
  <c r="AQ163" i="6"/>
  <c r="AQ150" i="6" s="1"/>
  <c r="AP163" i="6"/>
  <c r="AO163" i="6"/>
  <c r="AO150" i="6" s="1"/>
  <c r="AN163" i="6"/>
  <c r="AM163" i="6"/>
  <c r="AM150" i="6" s="1"/>
  <c r="AR150" i="6"/>
  <c r="AP150" i="6"/>
  <c r="AN150" i="6"/>
  <c r="AS149" i="6"/>
  <c r="AS145" i="6" s="1"/>
  <c r="AR149" i="6"/>
  <c r="AQ149" i="6"/>
  <c r="AQ145" i="6" s="1"/>
  <c r="AP149" i="6"/>
  <c r="AO149" i="6"/>
  <c r="AO145" i="6" s="1"/>
  <c r="AN149" i="6"/>
  <c r="AM149" i="6"/>
  <c r="AM145" i="6" s="1"/>
  <c r="AR145" i="6"/>
  <c r="AP145" i="6"/>
  <c r="AN145" i="6"/>
  <c r="AS143" i="6"/>
  <c r="AS139" i="6" s="1"/>
  <c r="AR143" i="6"/>
  <c r="AQ143" i="6"/>
  <c r="AQ139" i="6" s="1"/>
  <c r="AP143" i="6"/>
  <c r="AO143" i="6"/>
  <c r="AO139" i="6" s="1"/>
  <c r="AN143" i="6"/>
  <c r="AM143" i="6"/>
  <c r="AM139" i="6" s="1"/>
  <c r="AR139" i="6"/>
  <c r="AP139" i="6"/>
  <c r="AN139" i="6"/>
  <c r="AS138" i="6"/>
  <c r="AS125" i="6" s="1"/>
  <c r="AR138" i="6"/>
  <c r="AQ138" i="6"/>
  <c r="AQ125" i="6" s="1"/>
  <c r="AP138" i="6"/>
  <c r="AO138" i="6"/>
  <c r="AO125" i="6" s="1"/>
  <c r="AN138" i="6"/>
  <c r="AM138" i="6"/>
  <c r="AM125" i="6" s="1"/>
  <c r="AR125" i="6"/>
  <c r="AP125" i="6"/>
  <c r="AN125" i="6"/>
  <c r="AS124" i="6"/>
  <c r="AS106" i="6" s="1"/>
  <c r="AR124" i="6"/>
  <c r="AQ124" i="6"/>
  <c r="AQ106" i="6" s="1"/>
  <c r="AQ105" i="6" s="1"/>
  <c r="AP124" i="6"/>
  <c r="AO124" i="6"/>
  <c r="AO106" i="6" s="1"/>
  <c r="AN124" i="6"/>
  <c r="AM124" i="6"/>
  <c r="AM106" i="6" s="1"/>
  <c r="AM105" i="6" s="1"/>
  <c r="AS119" i="6"/>
  <c r="AR119" i="6"/>
  <c r="AQ119" i="6"/>
  <c r="AP119" i="6"/>
  <c r="AO119" i="6"/>
  <c r="AN119" i="6"/>
  <c r="AN106" i="6" s="1"/>
  <c r="AN105" i="6" s="1"/>
  <c r="AM119" i="6"/>
  <c r="AS108" i="6"/>
  <c r="AR108" i="6"/>
  <c r="AQ108" i="6"/>
  <c r="AP108" i="6"/>
  <c r="AO108" i="6"/>
  <c r="AN108" i="6"/>
  <c r="AM108" i="6"/>
  <c r="AR106" i="6"/>
  <c r="AR105" i="6" s="1"/>
  <c r="AP106" i="6"/>
  <c r="AP105" i="6" s="1"/>
  <c r="AS104" i="6"/>
  <c r="AR104" i="6"/>
  <c r="AR97" i="6" s="1"/>
  <c r="AQ104" i="6"/>
  <c r="AP104" i="6"/>
  <c r="AP97" i="6" s="1"/>
  <c r="AO104" i="6"/>
  <c r="AN104" i="6"/>
  <c r="AN97" i="6" s="1"/>
  <c r="AM104" i="6"/>
  <c r="AS97" i="6"/>
  <c r="AQ97" i="6"/>
  <c r="AO97" i="6"/>
  <c r="AM97" i="6"/>
  <c r="AS96" i="6"/>
  <c r="AR96" i="6"/>
  <c r="AR89" i="6" s="1"/>
  <c r="AQ96" i="6"/>
  <c r="AP96" i="6"/>
  <c r="AP89" i="6" s="1"/>
  <c r="AO96" i="6"/>
  <c r="AN96" i="6"/>
  <c r="AN89" i="6" s="1"/>
  <c r="AM96" i="6"/>
  <c r="AS89" i="6"/>
  <c r="AQ89" i="6"/>
  <c r="AO89" i="6"/>
  <c r="AM89" i="6"/>
  <c r="AS88" i="6"/>
  <c r="AR88" i="6"/>
  <c r="AQ88" i="6"/>
  <c r="AP88" i="6"/>
  <c r="AO88" i="6"/>
  <c r="AN88" i="6"/>
  <c r="AM88" i="6"/>
  <c r="AS83" i="6"/>
  <c r="AR83" i="6"/>
  <c r="AQ83" i="6"/>
  <c r="AP83" i="6"/>
  <c r="AO83" i="6"/>
  <c r="AN83" i="6"/>
  <c r="AM83" i="6"/>
  <c r="AS73" i="6"/>
  <c r="AR73" i="6"/>
  <c r="AR65" i="6" s="1"/>
  <c r="AQ73" i="6"/>
  <c r="AP73" i="6"/>
  <c r="AP65" i="6" s="1"/>
  <c r="AO73" i="6"/>
  <c r="AN73" i="6"/>
  <c r="AN65" i="6" s="1"/>
  <c r="AM73" i="6"/>
  <c r="AS65" i="6"/>
  <c r="AQ65" i="6"/>
  <c r="AO65" i="6"/>
  <c r="AM65" i="6"/>
  <c r="AS64" i="6"/>
  <c r="AR64" i="6"/>
  <c r="AR60" i="6" s="1"/>
  <c r="AQ64" i="6"/>
  <c r="AP64" i="6"/>
  <c r="AP60" i="6" s="1"/>
  <c r="AO64" i="6"/>
  <c r="AN64" i="6"/>
  <c r="AN60" i="6" s="1"/>
  <c r="AM64" i="6"/>
  <c r="AS60" i="6"/>
  <c r="AQ60" i="6"/>
  <c r="AO60" i="6"/>
  <c r="AM60" i="6"/>
  <c r="AS59" i="6"/>
  <c r="AR59" i="6"/>
  <c r="AR49" i="6" s="1"/>
  <c r="AR48" i="6" s="1"/>
  <c r="AQ59" i="6"/>
  <c r="AP59" i="6"/>
  <c r="AP49" i="6" s="1"/>
  <c r="AO59" i="6"/>
  <c r="AN59" i="6"/>
  <c r="AN49" i="6" s="1"/>
  <c r="AN48" i="6" s="1"/>
  <c r="AM59" i="6"/>
  <c r="AS49" i="6"/>
  <c r="AS48" i="6" s="1"/>
  <c r="AQ49" i="6"/>
  <c r="AQ48" i="6" s="1"/>
  <c r="AO49" i="6"/>
  <c r="AO48" i="6" s="1"/>
  <c r="AM49" i="6"/>
  <c r="AM48" i="6" s="1"/>
  <c r="AS47" i="6"/>
  <c r="AR47" i="6"/>
  <c r="AQ47" i="6"/>
  <c r="AP47" i="6"/>
  <c r="AO47" i="6"/>
  <c r="AN47" i="6"/>
  <c r="AM47" i="6"/>
  <c r="AS39" i="6"/>
  <c r="AR39" i="6"/>
  <c r="AQ39" i="6"/>
  <c r="AP39" i="6"/>
  <c r="AO39" i="6"/>
  <c r="AN39" i="6"/>
  <c r="AM39" i="6"/>
  <c r="AS37" i="6"/>
  <c r="AR37" i="6"/>
  <c r="AQ37" i="6"/>
  <c r="AP37" i="6"/>
  <c r="AO37" i="6"/>
  <c r="AN37" i="6"/>
  <c r="AM37" i="6"/>
  <c r="AS36" i="6"/>
  <c r="AR36" i="6"/>
  <c r="AQ36" i="6"/>
  <c r="AP36" i="6"/>
  <c r="AO36" i="6"/>
  <c r="AN36" i="6"/>
  <c r="AM36" i="6"/>
  <c r="AS31" i="6"/>
  <c r="AR31" i="6"/>
  <c r="AQ31" i="6"/>
  <c r="AP31" i="6"/>
  <c r="AO31" i="6"/>
  <c r="AN31" i="6"/>
  <c r="AM31" i="6"/>
  <c r="AS26" i="6"/>
  <c r="AR26" i="6"/>
  <c r="AQ26" i="6"/>
  <c r="AP26" i="6"/>
  <c r="AO26" i="6"/>
  <c r="AN26" i="6"/>
  <c r="AM26" i="6"/>
  <c r="AS21" i="6"/>
  <c r="AS8" i="6" s="1"/>
  <c r="AS7" i="6" s="1"/>
  <c r="AR21" i="6"/>
  <c r="AQ21" i="6"/>
  <c r="AQ8" i="6" s="1"/>
  <c r="AQ7" i="6" s="1"/>
  <c r="AP21" i="6"/>
  <c r="AO21" i="6"/>
  <c r="AO8" i="6" s="1"/>
  <c r="AO7" i="6" s="1"/>
  <c r="AN21" i="6"/>
  <c r="AM21" i="6"/>
  <c r="AM8" i="6" s="1"/>
  <c r="AM7" i="6" s="1"/>
  <c r="AS16" i="6"/>
  <c r="AR16" i="6"/>
  <c r="AQ16" i="6"/>
  <c r="AP16" i="6"/>
  <c r="AO16" i="6"/>
  <c r="AN16" i="6"/>
  <c r="AM16" i="6"/>
  <c r="AS10" i="6"/>
  <c r="AR10" i="6"/>
  <c r="AQ10" i="6"/>
  <c r="AP10" i="6"/>
  <c r="AO10" i="6"/>
  <c r="AN10" i="6"/>
  <c r="AM10" i="6"/>
  <c r="AR8" i="6"/>
  <c r="AR7" i="6" s="1"/>
  <c r="AP8" i="6"/>
  <c r="AP7" i="6" s="1"/>
  <c r="AN8" i="6"/>
  <c r="AN7" i="6" s="1"/>
  <c r="AG889" i="6"/>
  <c r="AF889" i="6"/>
  <c r="AE889" i="6"/>
  <c r="AD889" i="6"/>
  <c r="AC889" i="6"/>
  <c r="AB889" i="6"/>
  <c r="AA889" i="6"/>
  <c r="AG888" i="6"/>
  <c r="AF888" i="6"/>
  <c r="AE888" i="6"/>
  <c r="AD888" i="6"/>
  <c r="AC888" i="6"/>
  <c r="AB888" i="6"/>
  <c r="AA888" i="6"/>
  <c r="AG886" i="6"/>
  <c r="AF886" i="6"/>
  <c r="AE886" i="6"/>
  <c r="AD886" i="6"/>
  <c r="AC886" i="6"/>
  <c r="AB886" i="6"/>
  <c r="AA886" i="6"/>
  <c r="AG884" i="6"/>
  <c r="AF884" i="6"/>
  <c r="AE884" i="6"/>
  <c r="AD884" i="6"/>
  <c r="AC884" i="6"/>
  <c r="AB884" i="6"/>
  <c r="AA884" i="6"/>
  <c r="AG882" i="6"/>
  <c r="AF882" i="6"/>
  <c r="AE882" i="6"/>
  <c r="AD882" i="6"/>
  <c r="AC882" i="6"/>
  <c r="AB882" i="6"/>
  <c r="AA882" i="6"/>
  <c r="AG876" i="6"/>
  <c r="AF876" i="6"/>
  <c r="AE876" i="6"/>
  <c r="AD876" i="6"/>
  <c r="AC876" i="6"/>
  <c r="AB876" i="6"/>
  <c r="AA876" i="6"/>
  <c r="AG868" i="6"/>
  <c r="AF868" i="6"/>
  <c r="AE868" i="6"/>
  <c r="AD868" i="6"/>
  <c r="AC868" i="6"/>
  <c r="AB868" i="6"/>
  <c r="AA868" i="6"/>
  <c r="AG863" i="6"/>
  <c r="AF863" i="6"/>
  <c r="AE863" i="6"/>
  <c r="AD863" i="6"/>
  <c r="AC863" i="6"/>
  <c r="AB863" i="6"/>
  <c r="AA863" i="6"/>
  <c r="AG862" i="6"/>
  <c r="AF862" i="6"/>
  <c r="AE862" i="6"/>
  <c r="AD862" i="6"/>
  <c r="AC862" i="6"/>
  <c r="AB862" i="6"/>
  <c r="AA862" i="6"/>
  <c r="AG860" i="6"/>
  <c r="AF860" i="6"/>
  <c r="AE860" i="6"/>
  <c r="AD860" i="6"/>
  <c r="AC860" i="6"/>
  <c r="AB860" i="6"/>
  <c r="AA860" i="6"/>
  <c r="AG858" i="6"/>
  <c r="AF858" i="6"/>
  <c r="AE858" i="6"/>
  <c r="AD858" i="6"/>
  <c r="AC858" i="6"/>
  <c r="AB858" i="6"/>
  <c r="AA858" i="6"/>
  <c r="AG856" i="6"/>
  <c r="AF856" i="6"/>
  <c r="AE856" i="6"/>
  <c r="AD856" i="6"/>
  <c r="AC856" i="6"/>
  <c r="AB856" i="6"/>
  <c r="AA856" i="6"/>
  <c r="AG854" i="6"/>
  <c r="AF854" i="6"/>
  <c r="AE854" i="6"/>
  <c r="AD854" i="6"/>
  <c r="AC854" i="6"/>
  <c r="AB854" i="6"/>
  <c r="AA854" i="6"/>
  <c r="AG852" i="6"/>
  <c r="AF852" i="6"/>
  <c r="AE852" i="6"/>
  <c r="AD852" i="6"/>
  <c r="AC852" i="6"/>
  <c r="AB852" i="6"/>
  <c r="AA852" i="6"/>
  <c r="AG849" i="6"/>
  <c r="AF849" i="6"/>
  <c r="AE849" i="6"/>
  <c r="AD849" i="6"/>
  <c r="AC849" i="6"/>
  <c r="AB849" i="6"/>
  <c r="AA849" i="6"/>
  <c r="AG847" i="6"/>
  <c r="AF847" i="6"/>
  <c r="AE847" i="6"/>
  <c r="AD847" i="6"/>
  <c r="AC847" i="6"/>
  <c r="AB847" i="6"/>
  <c r="AA847" i="6"/>
  <c r="AG845" i="6"/>
  <c r="AF845" i="6"/>
  <c r="AE845" i="6"/>
  <c r="AD845" i="6"/>
  <c r="AC845" i="6"/>
  <c r="AB845" i="6"/>
  <c r="AA845" i="6"/>
  <c r="AG843" i="6"/>
  <c r="AF843" i="6"/>
  <c r="AE843" i="6"/>
  <c r="AD843" i="6"/>
  <c r="AC843" i="6"/>
  <c r="AB843" i="6"/>
  <c r="AA843" i="6"/>
  <c r="AG841" i="6"/>
  <c r="AF841" i="6"/>
  <c r="AE841" i="6"/>
  <c r="AD841" i="6"/>
  <c r="AC841" i="6"/>
  <c r="AB841" i="6"/>
  <c r="AA841" i="6"/>
  <c r="AG839" i="6"/>
  <c r="AF839" i="6"/>
  <c r="AE839" i="6"/>
  <c r="AD839" i="6"/>
  <c r="AC839" i="6"/>
  <c r="AB839" i="6"/>
  <c r="AA839" i="6"/>
  <c r="AG837" i="6"/>
  <c r="AF837" i="6"/>
  <c r="AE837" i="6"/>
  <c r="AD837" i="6"/>
  <c r="AC837" i="6"/>
  <c r="AB837" i="6"/>
  <c r="AA837" i="6"/>
  <c r="AG835" i="6"/>
  <c r="AF835" i="6"/>
  <c r="AE835" i="6"/>
  <c r="AD835" i="6"/>
  <c r="AC835" i="6"/>
  <c r="AB835" i="6"/>
  <c r="AA835" i="6"/>
  <c r="AG832" i="6"/>
  <c r="AF832" i="6"/>
  <c r="AE832" i="6"/>
  <c r="AD832" i="6"/>
  <c r="AC832" i="6"/>
  <c r="AB832" i="6"/>
  <c r="AA832" i="6"/>
  <c r="AG830" i="6"/>
  <c r="AF830" i="6"/>
  <c r="AE830" i="6"/>
  <c r="AD830" i="6"/>
  <c r="AC830" i="6"/>
  <c r="AB830" i="6"/>
  <c r="AA830" i="6"/>
  <c r="AG827" i="6"/>
  <c r="AF827" i="6"/>
  <c r="AE827" i="6"/>
  <c r="AD827" i="6"/>
  <c r="AC827" i="6"/>
  <c r="AB827" i="6"/>
  <c r="AA827" i="6"/>
  <c r="AG825" i="6"/>
  <c r="AF825" i="6"/>
  <c r="AE825" i="6"/>
  <c r="AD825" i="6"/>
  <c r="AC825" i="6"/>
  <c r="AB825" i="6"/>
  <c r="AA825" i="6"/>
  <c r="AG823" i="6"/>
  <c r="AF823" i="6"/>
  <c r="AE823" i="6"/>
  <c r="AD823" i="6"/>
  <c r="AC823" i="6"/>
  <c r="AB823" i="6"/>
  <c r="AA823" i="6"/>
  <c r="AG821" i="6"/>
  <c r="AF821" i="6"/>
  <c r="AE821" i="6"/>
  <c r="AD821" i="6"/>
  <c r="AC821" i="6"/>
  <c r="AB821" i="6"/>
  <c r="AA821" i="6"/>
  <c r="AG819" i="6"/>
  <c r="AF819" i="6"/>
  <c r="AE819" i="6"/>
  <c r="AD819" i="6"/>
  <c r="AC819" i="6"/>
  <c r="AB819" i="6"/>
  <c r="AA819" i="6"/>
  <c r="AG817" i="6"/>
  <c r="AF817" i="6"/>
  <c r="AE817" i="6"/>
  <c r="AD817" i="6"/>
  <c r="AC817" i="6"/>
  <c r="AB817" i="6"/>
  <c r="AA817" i="6"/>
  <c r="AG815" i="6"/>
  <c r="AF815" i="6"/>
  <c r="AE815" i="6"/>
  <c r="AD815" i="6"/>
  <c r="AC815" i="6"/>
  <c r="AB815" i="6"/>
  <c r="AA815" i="6"/>
  <c r="AG813" i="6"/>
  <c r="AF813" i="6"/>
  <c r="AE813" i="6"/>
  <c r="AD813" i="6"/>
  <c r="AC813" i="6"/>
  <c r="AB813" i="6"/>
  <c r="AA813" i="6"/>
  <c r="AG810" i="6"/>
  <c r="AF810" i="6"/>
  <c r="AE810" i="6"/>
  <c r="AD810" i="6"/>
  <c r="AC810" i="6"/>
  <c r="AB810" i="6"/>
  <c r="AA810" i="6"/>
  <c r="AG809" i="6"/>
  <c r="AF809" i="6"/>
  <c r="AE809" i="6"/>
  <c r="AD809" i="6"/>
  <c r="AC809" i="6"/>
  <c r="AB809" i="6"/>
  <c r="AA809" i="6"/>
  <c r="AG807" i="6"/>
  <c r="AF807" i="6"/>
  <c r="AE807" i="6"/>
  <c r="AD807" i="6"/>
  <c r="AC807" i="6"/>
  <c r="AB807" i="6"/>
  <c r="AA807" i="6"/>
  <c r="AG805" i="6"/>
  <c r="AF805" i="6"/>
  <c r="AE805" i="6"/>
  <c r="AD805" i="6"/>
  <c r="AC805" i="6"/>
  <c r="AB805" i="6"/>
  <c r="AA805" i="6"/>
  <c r="AG803" i="6"/>
  <c r="AF803" i="6"/>
  <c r="AE803" i="6"/>
  <c r="AD803" i="6"/>
  <c r="AC803" i="6"/>
  <c r="AB803" i="6"/>
  <c r="AA803" i="6"/>
  <c r="AG800" i="6"/>
  <c r="AF800" i="6"/>
  <c r="AE800" i="6"/>
  <c r="AD800" i="6"/>
  <c r="AC800" i="6"/>
  <c r="AB800" i="6"/>
  <c r="AA800" i="6"/>
  <c r="AG798" i="6"/>
  <c r="AF798" i="6"/>
  <c r="AE798" i="6"/>
  <c r="AD798" i="6"/>
  <c r="AC798" i="6"/>
  <c r="AB798" i="6"/>
  <c r="AA798" i="6"/>
  <c r="AG796" i="6"/>
  <c r="AF796" i="6"/>
  <c r="AE796" i="6"/>
  <c r="AD796" i="6"/>
  <c r="AC796" i="6"/>
  <c r="AB796" i="6"/>
  <c r="AA796" i="6"/>
  <c r="AG793" i="6"/>
  <c r="AF793" i="6"/>
  <c r="AE793" i="6"/>
  <c r="AD793" i="6"/>
  <c r="AC793" i="6"/>
  <c r="AB793" i="6"/>
  <c r="AA793" i="6"/>
  <c r="AG791" i="6"/>
  <c r="AF791" i="6"/>
  <c r="AE791" i="6"/>
  <c r="AD791" i="6"/>
  <c r="AC791" i="6"/>
  <c r="AB791" i="6"/>
  <c r="AA791" i="6"/>
  <c r="AG789" i="6"/>
  <c r="AF789" i="6"/>
  <c r="AE789" i="6"/>
  <c r="AD789" i="6"/>
  <c r="AC789" i="6"/>
  <c r="AB789" i="6"/>
  <c r="AA789" i="6"/>
  <c r="AG787" i="6"/>
  <c r="AF787" i="6"/>
  <c r="AE787" i="6"/>
  <c r="AD787" i="6"/>
  <c r="AC787" i="6"/>
  <c r="AB787" i="6"/>
  <c r="AA787" i="6"/>
  <c r="AG785" i="6"/>
  <c r="AF785" i="6"/>
  <c r="AE785" i="6"/>
  <c r="AD785" i="6"/>
  <c r="AC785" i="6"/>
  <c r="AB785" i="6"/>
  <c r="AA785" i="6"/>
  <c r="AG783" i="6"/>
  <c r="AF783" i="6"/>
  <c r="AE783" i="6"/>
  <c r="AD783" i="6"/>
  <c r="AC783" i="6"/>
  <c r="AB783" i="6"/>
  <c r="AA783" i="6"/>
  <c r="AG780" i="6"/>
  <c r="AF780" i="6"/>
  <c r="AE780" i="6"/>
  <c r="AD780" i="6"/>
  <c r="AC780" i="6"/>
  <c r="AB780" i="6"/>
  <c r="AA780" i="6"/>
  <c r="AG779" i="6"/>
  <c r="AF779" i="6"/>
  <c r="AE779" i="6"/>
  <c r="AD779" i="6"/>
  <c r="AC779" i="6"/>
  <c r="AB779" i="6"/>
  <c r="AA779" i="6"/>
  <c r="AG771" i="6"/>
  <c r="AF771" i="6"/>
  <c r="AE771" i="6"/>
  <c r="AD771" i="6"/>
  <c r="AC771" i="6"/>
  <c r="AB771" i="6"/>
  <c r="AA771" i="6"/>
  <c r="AG768" i="6"/>
  <c r="AF768" i="6"/>
  <c r="AE768" i="6"/>
  <c r="AD768" i="6"/>
  <c r="AC768" i="6"/>
  <c r="AB768" i="6"/>
  <c r="AA768" i="6"/>
  <c r="AG763" i="6"/>
  <c r="AF763" i="6"/>
  <c r="AE763" i="6"/>
  <c r="AD763" i="6"/>
  <c r="AC763" i="6"/>
  <c r="AB763" i="6"/>
  <c r="AA763" i="6"/>
  <c r="AG758" i="6"/>
  <c r="AF758" i="6"/>
  <c r="AE758" i="6"/>
  <c r="AD758" i="6"/>
  <c r="AD753" i="6" s="1"/>
  <c r="AD690" i="6" s="1"/>
  <c r="AC758" i="6"/>
  <c r="AB758" i="6"/>
  <c r="AA758" i="6"/>
  <c r="AG753" i="6"/>
  <c r="AF753" i="6"/>
  <c r="AE753" i="6"/>
  <c r="AC753" i="6"/>
  <c r="AB753" i="6"/>
  <c r="AA753" i="6"/>
  <c r="AG752" i="6"/>
  <c r="AF752" i="6"/>
  <c r="AE752" i="6"/>
  <c r="AD752" i="6"/>
  <c r="AC752" i="6"/>
  <c r="AB752" i="6"/>
  <c r="AA752" i="6"/>
  <c r="AG747" i="6"/>
  <c r="AF747" i="6"/>
  <c r="AE747" i="6"/>
  <c r="AD747" i="6"/>
  <c r="AC747" i="6"/>
  <c r="AB747" i="6"/>
  <c r="AA747" i="6"/>
  <c r="AG739" i="6"/>
  <c r="AF739" i="6"/>
  <c r="AE739" i="6"/>
  <c r="AD739" i="6"/>
  <c r="AC739" i="6"/>
  <c r="AB739" i="6"/>
  <c r="AA739" i="6"/>
  <c r="AG734" i="6"/>
  <c r="AF734" i="6"/>
  <c r="AF727" i="6" s="1"/>
  <c r="AE734" i="6"/>
  <c r="AD734" i="6"/>
  <c r="AC734" i="6"/>
  <c r="AB734" i="6"/>
  <c r="AB727" i="6" s="1"/>
  <c r="AA734" i="6"/>
  <c r="AG729" i="6"/>
  <c r="AF729" i="6"/>
  <c r="AE729" i="6"/>
  <c r="AD729" i="6"/>
  <c r="AC729" i="6"/>
  <c r="AB729" i="6"/>
  <c r="AA729" i="6"/>
  <c r="AG727" i="6"/>
  <c r="AE727" i="6"/>
  <c r="AD727" i="6"/>
  <c r="AC727" i="6"/>
  <c r="AA727" i="6"/>
  <c r="AG726" i="6"/>
  <c r="AF726" i="6"/>
  <c r="AE726" i="6"/>
  <c r="AD726" i="6"/>
  <c r="AC726" i="6"/>
  <c r="AB726" i="6"/>
  <c r="AA726" i="6"/>
  <c r="AG721" i="6"/>
  <c r="AF721" i="6"/>
  <c r="AE721" i="6"/>
  <c r="AD721" i="6"/>
  <c r="AC721" i="6"/>
  <c r="AB721" i="6"/>
  <c r="AA721" i="6"/>
  <c r="AG716" i="6"/>
  <c r="AF716" i="6"/>
  <c r="AE716" i="6"/>
  <c r="AD716" i="6"/>
  <c r="AC716" i="6"/>
  <c r="AB716" i="6"/>
  <c r="AA716" i="6"/>
  <c r="AG711" i="6"/>
  <c r="AF711" i="6"/>
  <c r="AE711" i="6"/>
  <c r="AD711" i="6"/>
  <c r="AC711" i="6"/>
  <c r="AB711" i="6"/>
  <c r="AA711" i="6"/>
  <c r="AG706" i="6"/>
  <c r="AF706" i="6"/>
  <c r="AE706" i="6"/>
  <c r="AD706" i="6"/>
  <c r="AC706" i="6"/>
  <c r="AB706" i="6"/>
  <c r="AA706" i="6"/>
  <c r="AG701" i="6"/>
  <c r="AF701" i="6"/>
  <c r="AE701" i="6"/>
  <c r="AD701" i="6"/>
  <c r="AC701" i="6"/>
  <c r="AB701" i="6"/>
  <c r="AA701" i="6"/>
  <c r="AG696" i="6"/>
  <c r="AF696" i="6"/>
  <c r="AF691" i="6" s="1"/>
  <c r="AE696" i="6"/>
  <c r="AD696" i="6"/>
  <c r="AC696" i="6"/>
  <c r="AB696" i="6"/>
  <c r="AB691" i="6" s="1"/>
  <c r="AA696" i="6"/>
  <c r="AG691" i="6"/>
  <c r="AE691" i="6"/>
  <c r="AE690" i="6" s="1"/>
  <c r="AD691" i="6"/>
  <c r="AC691" i="6"/>
  <c r="AC690" i="6" s="1"/>
  <c r="AA691" i="6"/>
  <c r="AA690" i="6" s="1"/>
  <c r="AG690" i="6"/>
  <c r="AG689" i="6"/>
  <c r="AF689" i="6"/>
  <c r="AE689" i="6"/>
  <c r="AD689" i="6"/>
  <c r="AC689" i="6"/>
  <c r="AB689" i="6"/>
  <c r="AA689" i="6"/>
  <c r="AG684" i="6"/>
  <c r="AF684" i="6"/>
  <c r="AF679" i="6" s="1"/>
  <c r="AE684" i="6"/>
  <c r="AD684" i="6"/>
  <c r="AC684" i="6"/>
  <c r="AB684" i="6"/>
  <c r="AB679" i="6" s="1"/>
  <c r="AA684" i="6"/>
  <c r="AG679" i="6"/>
  <c r="AE679" i="6"/>
  <c r="AD679" i="6"/>
  <c r="AC679" i="6"/>
  <c r="AA679" i="6"/>
  <c r="AG678" i="6"/>
  <c r="AF678" i="6"/>
  <c r="AE678" i="6"/>
  <c r="AD678" i="6"/>
  <c r="AC678" i="6"/>
  <c r="AB678" i="6"/>
  <c r="AA678" i="6"/>
  <c r="AG670" i="6"/>
  <c r="AF670" i="6"/>
  <c r="AE670" i="6"/>
  <c r="AD670" i="6"/>
  <c r="AC670" i="6"/>
  <c r="AB670" i="6"/>
  <c r="AA670" i="6"/>
  <c r="AG662" i="6"/>
  <c r="AF662" i="6"/>
  <c r="AE662" i="6"/>
  <c r="AD662" i="6"/>
  <c r="AC662" i="6"/>
  <c r="AB662" i="6"/>
  <c r="AA662" i="6"/>
  <c r="AG657" i="6"/>
  <c r="AG646" i="6" s="1"/>
  <c r="AF657" i="6"/>
  <c r="AE657" i="6"/>
  <c r="AE646" i="6" s="1"/>
  <c r="AD657" i="6"/>
  <c r="AC657" i="6"/>
  <c r="AC646" i="6" s="1"/>
  <c r="AB657" i="6"/>
  <c r="AA657" i="6"/>
  <c r="AA646" i="6" s="1"/>
  <c r="AF646" i="6"/>
  <c r="AD646" i="6"/>
  <c r="AB646" i="6"/>
  <c r="AG645" i="6"/>
  <c r="AG637" i="6" s="1"/>
  <c r="AF645" i="6"/>
  <c r="AE645" i="6"/>
  <c r="AE637" i="6" s="1"/>
  <c r="AD645" i="6"/>
  <c r="AC645" i="6"/>
  <c r="AC637" i="6" s="1"/>
  <c r="AB645" i="6"/>
  <c r="AA645" i="6"/>
  <c r="AA637" i="6" s="1"/>
  <c r="AF637" i="6"/>
  <c r="AD637" i="6"/>
  <c r="AB637" i="6"/>
  <c r="AG636" i="6"/>
  <c r="AF636" i="6"/>
  <c r="AE636" i="6"/>
  <c r="AD636" i="6"/>
  <c r="AC636" i="6"/>
  <c r="AB636" i="6"/>
  <c r="AA636" i="6"/>
  <c r="AG631" i="6"/>
  <c r="AF631" i="6"/>
  <c r="AE631" i="6"/>
  <c r="AD631" i="6"/>
  <c r="AC631" i="6"/>
  <c r="AB631" i="6"/>
  <c r="AA631" i="6"/>
  <c r="AG623" i="6"/>
  <c r="AF623" i="6"/>
  <c r="AE623" i="6"/>
  <c r="AD623" i="6"/>
  <c r="AC623" i="6"/>
  <c r="AB623" i="6"/>
  <c r="AA623" i="6"/>
  <c r="AG615" i="6"/>
  <c r="AF615" i="6"/>
  <c r="AF607" i="6" s="1"/>
  <c r="AE615" i="6"/>
  <c r="AD615" i="6"/>
  <c r="AD607" i="6" s="1"/>
  <c r="AC615" i="6"/>
  <c r="AB615" i="6"/>
  <c r="AB607" i="6" s="1"/>
  <c r="AA615" i="6"/>
  <c r="AG607" i="6"/>
  <c r="AE607" i="6"/>
  <c r="AC607" i="6"/>
  <c r="AA607" i="6"/>
  <c r="AG606" i="6"/>
  <c r="AF606" i="6"/>
  <c r="AE606" i="6"/>
  <c r="AD606" i="6"/>
  <c r="AC606" i="6"/>
  <c r="AB606" i="6"/>
  <c r="AA606" i="6"/>
  <c r="AG601" i="6"/>
  <c r="AF601" i="6"/>
  <c r="AE601" i="6"/>
  <c r="AD601" i="6"/>
  <c r="AC601" i="6"/>
  <c r="AB601" i="6"/>
  <c r="AA601" i="6"/>
  <c r="AG596" i="6"/>
  <c r="AF596" i="6"/>
  <c r="AF591" i="6" s="1"/>
  <c r="AE596" i="6"/>
  <c r="AD596" i="6"/>
  <c r="AD591" i="6" s="1"/>
  <c r="AC596" i="6"/>
  <c r="AB596" i="6"/>
  <c r="AB591" i="6" s="1"/>
  <c r="AA596" i="6"/>
  <c r="AG591" i="6"/>
  <c r="AE591" i="6"/>
  <c r="AC591" i="6"/>
  <c r="AA591" i="6"/>
  <c r="AG590" i="6"/>
  <c r="AF590" i="6"/>
  <c r="AE590" i="6"/>
  <c r="AD590" i="6"/>
  <c r="AC590" i="6"/>
  <c r="AB590" i="6"/>
  <c r="AA590" i="6"/>
  <c r="AG585" i="6"/>
  <c r="AF585" i="6"/>
  <c r="AE585" i="6"/>
  <c r="AD585" i="6"/>
  <c r="AC585" i="6"/>
  <c r="AB585" i="6"/>
  <c r="AA585" i="6"/>
  <c r="AG577" i="6"/>
  <c r="AF577" i="6"/>
  <c r="AE577" i="6"/>
  <c r="AD577" i="6"/>
  <c r="AC577" i="6"/>
  <c r="AB577" i="6"/>
  <c r="AA577" i="6"/>
  <c r="AG572" i="6"/>
  <c r="AF572" i="6"/>
  <c r="AE572" i="6"/>
  <c r="AD572" i="6"/>
  <c r="AC572" i="6"/>
  <c r="AB572" i="6"/>
  <c r="AA572" i="6"/>
  <c r="AG564" i="6"/>
  <c r="AF564" i="6"/>
  <c r="AE564" i="6"/>
  <c r="AD564" i="6"/>
  <c r="AC564" i="6"/>
  <c r="AB564" i="6"/>
  <c r="AA564" i="6"/>
  <c r="AG559" i="6"/>
  <c r="AF559" i="6"/>
  <c r="AE559" i="6"/>
  <c r="AD559" i="6"/>
  <c r="AC559" i="6"/>
  <c r="AB559" i="6"/>
  <c r="AA559" i="6"/>
  <c r="AG554" i="6"/>
  <c r="AF554" i="6"/>
  <c r="AE554" i="6"/>
  <c r="AD554" i="6"/>
  <c r="AC554" i="6"/>
  <c r="AB554" i="6"/>
  <c r="AA554" i="6"/>
  <c r="AG549" i="6"/>
  <c r="AF549" i="6"/>
  <c r="AE549" i="6"/>
  <c r="AD549" i="6"/>
  <c r="AC549" i="6"/>
  <c r="AB549" i="6"/>
  <c r="AA549" i="6"/>
  <c r="AG544" i="6"/>
  <c r="AF544" i="6"/>
  <c r="AF536" i="6" s="1"/>
  <c r="AE544" i="6"/>
  <c r="AD544" i="6"/>
  <c r="AD536" i="6" s="1"/>
  <c r="AC544" i="6"/>
  <c r="AB544" i="6"/>
  <c r="AB536" i="6" s="1"/>
  <c r="AA544" i="6"/>
  <c r="AG536" i="6"/>
  <c r="AE536" i="6"/>
  <c r="AC536" i="6"/>
  <c r="AA536" i="6"/>
  <c r="AG535" i="6"/>
  <c r="AF535" i="6"/>
  <c r="AE535" i="6"/>
  <c r="AD535" i="6"/>
  <c r="AC535" i="6"/>
  <c r="AB535" i="6"/>
  <c r="AA535" i="6"/>
  <c r="AG530" i="6"/>
  <c r="AF530" i="6"/>
  <c r="AE530" i="6"/>
  <c r="AD530" i="6"/>
  <c r="AC530" i="6"/>
  <c r="AB530" i="6"/>
  <c r="AA530" i="6"/>
  <c r="AG525" i="6"/>
  <c r="AF525" i="6"/>
  <c r="AE525" i="6"/>
  <c r="AD525" i="6"/>
  <c r="AC525" i="6"/>
  <c r="AB525" i="6"/>
  <c r="AA525" i="6"/>
  <c r="AG520" i="6"/>
  <c r="AG515" i="6" s="1"/>
  <c r="AF520" i="6"/>
  <c r="AE520" i="6"/>
  <c r="AE515" i="6" s="1"/>
  <c r="AD520" i="6"/>
  <c r="AC520" i="6"/>
  <c r="AC515" i="6" s="1"/>
  <c r="AB520" i="6"/>
  <c r="AA520" i="6"/>
  <c r="AA515" i="6" s="1"/>
  <c r="AF515" i="6"/>
  <c r="AD515" i="6"/>
  <c r="AB515" i="6"/>
  <c r="AG514" i="6"/>
  <c r="AG509" i="6" s="1"/>
  <c r="AF514" i="6"/>
  <c r="AE514" i="6"/>
  <c r="AE509" i="6" s="1"/>
  <c r="AD514" i="6"/>
  <c r="AC514" i="6"/>
  <c r="AC509" i="6" s="1"/>
  <c r="AB514" i="6"/>
  <c r="AA514" i="6"/>
  <c r="AA509" i="6" s="1"/>
  <c r="AF509" i="6"/>
  <c r="AD509" i="6"/>
  <c r="AB509" i="6"/>
  <c r="AG508" i="6"/>
  <c r="AF508" i="6"/>
  <c r="AE508" i="6"/>
  <c r="AD508" i="6"/>
  <c r="AC508" i="6"/>
  <c r="AB508" i="6"/>
  <c r="AA508" i="6"/>
  <c r="AG503" i="6"/>
  <c r="AF503" i="6"/>
  <c r="AE503" i="6"/>
  <c r="AD503" i="6"/>
  <c r="AC503" i="6"/>
  <c r="AB503" i="6"/>
  <c r="AA503" i="6"/>
  <c r="AG498" i="6"/>
  <c r="AF498" i="6"/>
  <c r="AE498" i="6"/>
  <c r="AD498" i="6"/>
  <c r="AC498" i="6"/>
  <c r="AB498" i="6"/>
  <c r="AA498" i="6"/>
  <c r="AG493" i="6"/>
  <c r="AF493" i="6"/>
  <c r="AE493" i="6"/>
  <c r="AD493" i="6"/>
  <c r="AC493" i="6"/>
  <c r="AB493" i="6"/>
  <c r="AA493" i="6"/>
  <c r="AG488" i="6"/>
  <c r="AF488" i="6"/>
  <c r="AE488" i="6"/>
  <c r="AD488" i="6"/>
  <c r="AC488" i="6"/>
  <c r="AB488" i="6"/>
  <c r="AA488" i="6"/>
  <c r="AG483" i="6"/>
  <c r="AF483" i="6"/>
  <c r="AE483" i="6"/>
  <c r="AD483" i="6"/>
  <c r="AC483" i="6"/>
  <c r="AB483" i="6"/>
  <c r="AA483" i="6"/>
  <c r="AG478" i="6"/>
  <c r="AG473" i="6" s="1"/>
  <c r="AF478" i="6"/>
  <c r="AE478" i="6"/>
  <c r="AE473" i="6" s="1"/>
  <c r="AE471" i="6" s="1"/>
  <c r="AD478" i="6"/>
  <c r="AC478" i="6"/>
  <c r="AC473" i="6" s="1"/>
  <c r="AB478" i="6"/>
  <c r="AA478" i="6"/>
  <c r="AA473" i="6" s="1"/>
  <c r="AA471" i="6" s="1"/>
  <c r="AF473" i="6"/>
  <c r="AF471" i="6" s="1"/>
  <c r="AD473" i="6"/>
  <c r="AB473" i="6"/>
  <c r="AB471" i="6" s="1"/>
  <c r="AG470" i="6"/>
  <c r="AF470" i="6"/>
  <c r="AE470" i="6"/>
  <c r="AE460" i="6" s="1"/>
  <c r="AD470" i="6"/>
  <c r="AC470" i="6"/>
  <c r="AB470" i="6"/>
  <c r="AA470" i="6"/>
  <c r="AA460" i="6" s="1"/>
  <c r="AG462" i="6"/>
  <c r="AF462" i="6"/>
  <c r="AE462" i="6"/>
  <c r="AD462" i="6"/>
  <c r="AC462" i="6"/>
  <c r="AB462" i="6"/>
  <c r="AA462" i="6"/>
  <c r="AG460" i="6"/>
  <c r="AF460" i="6"/>
  <c r="AD460" i="6"/>
  <c r="AC460" i="6"/>
  <c r="AB460" i="6"/>
  <c r="AG459" i="6"/>
  <c r="AF459" i="6"/>
  <c r="AE459" i="6"/>
  <c r="AD459" i="6"/>
  <c r="AC459" i="6"/>
  <c r="AB459" i="6"/>
  <c r="AA459" i="6"/>
  <c r="AG454" i="6"/>
  <c r="AF454" i="6"/>
  <c r="AE454" i="6"/>
  <c r="AD454" i="6"/>
  <c r="AC454" i="6"/>
  <c r="AB454" i="6"/>
  <c r="AA454" i="6"/>
  <c r="AG446" i="6"/>
  <c r="AG441" i="6" s="1"/>
  <c r="AF446" i="6"/>
  <c r="AE446" i="6"/>
  <c r="AE441" i="6" s="1"/>
  <c r="AD446" i="6"/>
  <c r="AC446" i="6"/>
  <c r="AC441" i="6" s="1"/>
  <c r="AB446" i="6"/>
  <c r="AA446" i="6"/>
  <c r="AA441" i="6" s="1"/>
  <c r="AF441" i="6"/>
  <c r="AD441" i="6"/>
  <c r="AB441" i="6"/>
  <c r="AG440" i="6"/>
  <c r="AF440" i="6"/>
  <c r="AE440" i="6"/>
  <c r="AD440" i="6"/>
  <c r="AC440" i="6"/>
  <c r="AB440" i="6"/>
  <c r="AA440" i="6"/>
  <c r="AG435" i="6"/>
  <c r="AF435" i="6"/>
  <c r="AE435" i="6"/>
  <c r="AD435" i="6"/>
  <c r="AC435" i="6"/>
  <c r="AB435" i="6"/>
  <c r="AA435" i="6"/>
  <c r="AG430" i="6"/>
  <c r="AG425" i="6" s="1"/>
  <c r="AF430" i="6"/>
  <c r="AE430" i="6"/>
  <c r="AE425" i="6" s="1"/>
  <c r="AD430" i="6"/>
  <c r="AC430" i="6"/>
  <c r="AC425" i="6" s="1"/>
  <c r="AB430" i="6"/>
  <c r="AA430" i="6"/>
  <c r="AA425" i="6" s="1"/>
  <c r="AF425" i="6"/>
  <c r="AD425" i="6"/>
  <c r="AB425" i="6"/>
  <c r="AG424" i="6"/>
  <c r="AF424" i="6"/>
  <c r="AE424" i="6"/>
  <c r="AD424" i="6"/>
  <c r="AC424" i="6"/>
  <c r="AB424" i="6"/>
  <c r="AA424" i="6"/>
  <c r="AG416" i="6"/>
  <c r="AF416" i="6"/>
  <c r="AF408" i="6" s="1"/>
  <c r="AE416" i="6"/>
  <c r="AD416" i="6"/>
  <c r="AD408" i="6" s="1"/>
  <c r="AC416" i="6"/>
  <c r="AB416" i="6"/>
  <c r="AB408" i="6" s="1"/>
  <c r="AA416" i="6"/>
  <c r="AG408" i="6"/>
  <c r="AE408" i="6"/>
  <c r="AC408" i="6"/>
  <c r="AA408" i="6"/>
  <c r="AG407" i="6"/>
  <c r="AF407" i="6"/>
  <c r="AF400" i="6" s="1"/>
  <c r="AE407" i="6"/>
  <c r="AD407" i="6"/>
  <c r="AD400" i="6" s="1"/>
  <c r="AC407" i="6"/>
  <c r="AB407" i="6"/>
  <c r="AB400" i="6" s="1"/>
  <c r="AA407" i="6"/>
  <c r="AG400" i="6"/>
  <c r="AE400" i="6"/>
  <c r="AC400" i="6"/>
  <c r="AA400" i="6"/>
  <c r="AG399" i="6"/>
  <c r="AF399" i="6"/>
  <c r="AE399" i="6"/>
  <c r="AD399" i="6"/>
  <c r="AC399" i="6"/>
  <c r="AB399" i="6"/>
  <c r="AA399" i="6"/>
  <c r="AG394" i="6"/>
  <c r="AF394" i="6"/>
  <c r="AE394" i="6"/>
  <c r="AD394" i="6"/>
  <c r="AC394" i="6"/>
  <c r="AB394" i="6"/>
  <c r="AA394" i="6"/>
  <c r="AG389" i="6"/>
  <c r="AF389" i="6"/>
  <c r="AE389" i="6"/>
  <c r="AD389" i="6"/>
  <c r="AC389" i="6"/>
  <c r="AB389" i="6"/>
  <c r="AA389" i="6"/>
  <c r="AG387" i="6"/>
  <c r="AF387" i="6"/>
  <c r="AE387" i="6"/>
  <c r="AD387" i="6"/>
  <c r="AC387" i="6"/>
  <c r="AB387" i="6"/>
  <c r="AA387" i="6"/>
  <c r="AG382" i="6"/>
  <c r="AF382" i="6"/>
  <c r="AE382" i="6"/>
  <c r="AD382" i="6"/>
  <c r="AC382" i="6"/>
  <c r="AB382" i="6"/>
  <c r="AA382" i="6"/>
  <c r="AG374" i="6"/>
  <c r="AG369" i="6" s="1"/>
  <c r="AG368" i="6" s="1"/>
  <c r="AF374" i="6"/>
  <c r="AE374" i="6"/>
  <c r="AE369" i="6" s="1"/>
  <c r="AE368" i="6" s="1"/>
  <c r="AD374" i="6"/>
  <c r="AC374" i="6"/>
  <c r="AC369" i="6" s="1"/>
  <c r="AC368" i="6" s="1"/>
  <c r="AB374" i="6"/>
  <c r="AA374" i="6"/>
  <c r="AA369" i="6" s="1"/>
  <c r="AA368" i="6" s="1"/>
  <c r="AF369" i="6"/>
  <c r="AD369" i="6"/>
  <c r="AB369" i="6"/>
  <c r="AB368" i="6" s="1"/>
  <c r="AG367" i="6"/>
  <c r="AF367" i="6"/>
  <c r="AE367" i="6"/>
  <c r="AD367" i="6"/>
  <c r="AC367" i="6"/>
  <c r="AB367" i="6"/>
  <c r="AA367" i="6"/>
  <c r="AG362" i="6"/>
  <c r="AF362" i="6"/>
  <c r="AE362" i="6"/>
  <c r="AD362" i="6"/>
  <c r="AC362" i="6"/>
  <c r="AB362" i="6"/>
  <c r="AA362" i="6"/>
  <c r="AG351" i="6"/>
  <c r="AF351" i="6"/>
  <c r="AE351" i="6"/>
  <c r="AD351" i="6"/>
  <c r="AC351" i="6"/>
  <c r="AB351" i="6"/>
  <c r="AA351" i="6"/>
  <c r="AG343" i="6"/>
  <c r="AF343" i="6"/>
  <c r="AE343" i="6"/>
  <c r="AD343" i="6"/>
  <c r="AC343" i="6"/>
  <c r="AB343" i="6"/>
  <c r="AA343" i="6"/>
  <c r="AG335" i="6"/>
  <c r="AF335" i="6"/>
  <c r="AE335" i="6"/>
  <c r="AD335" i="6"/>
  <c r="AC335" i="6"/>
  <c r="AB335" i="6"/>
  <c r="AA335" i="6"/>
  <c r="AG330" i="6"/>
  <c r="AF330" i="6"/>
  <c r="AE330" i="6"/>
  <c r="AD330" i="6"/>
  <c r="AC330" i="6"/>
  <c r="AB330" i="6"/>
  <c r="AA330" i="6"/>
  <c r="AG325" i="6"/>
  <c r="AF325" i="6"/>
  <c r="AF320" i="6" s="1"/>
  <c r="AE325" i="6"/>
  <c r="AD325" i="6"/>
  <c r="AD320" i="6" s="1"/>
  <c r="AC325" i="6"/>
  <c r="AB325" i="6"/>
  <c r="AB320" i="6" s="1"/>
  <c r="AA325" i="6"/>
  <c r="AG320" i="6"/>
  <c r="AE320" i="6"/>
  <c r="AC320" i="6"/>
  <c r="AA320" i="6"/>
  <c r="AG319" i="6"/>
  <c r="AF319" i="6"/>
  <c r="AE319" i="6"/>
  <c r="AD319" i="6"/>
  <c r="AC319" i="6"/>
  <c r="AB319" i="6"/>
  <c r="AA319" i="6"/>
  <c r="AG311" i="6"/>
  <c r="AG300" i="6" s="1"/>
  <c r="AF311" i="6"/>
  <c r="AE311" i="6"/>
  <c r="AE300" i="6" s="1"/>
  <c r="AD311" i="6"/>
  <c r="AC311" i="6"/>
  <c r="AC300" i="6" s="1"/>
  <c r="AB311" i="6"/>
  <c r="AA311" i="6"/>
  <c r="AA300" i="6" s="1"/>
  <c r="AF300" i="6"/>
  <c r="AD300" i="6"/>
  <c r="AB300" i="6"/>
  <c r="AG299" i="6"/>
  <c r="AF299" i="6"/>
  <c r="AE299" i="6"/>
  <c r="AD299" i="6"/>
  <c r="AC299" i="6"/>
  <c r="AB299" i="6"/>
  <c r="AA299" i="6"/>
  <c r="AG291" i="6"/>
  <c r="AF291" i="6"/>
  <c r="AE291" i="6"/>
  <c r="AD291" i="6"/>
  <c r="AC291" i="6"/>
  <c r="AB291" i="6"/>
  <c r="AA291" i="6"/>
  <c r="AG286" i="6"/>
  <c r="AF286" i="6"/>
  <c r="AE286" i="6"/>
  <c r="AE268" i="6" s="1"/>
  <c r="AD286" i="6"/>
  <c r="AC286" i="6"/>
  <c r="AB286" i="6"/>
  <c r="AA286" i="6"/>
  <c r="AA268" i="6" s="1"/>
  <c r="AG278" i="6"/>
  <c r="AG268" i="6" s="1"/>
  <c r="AF278" i="6"/>
  <c r="AE278" i="6"/>
  <c r="AD278" i="6"/>
  <c r="AC278" i="6"/>
  <c r="AC268" i="6" s="1"/>
  <c r="AB278" i="6"/>
  <c r="AA278" i="6"/>
  <c r="AG270" i="6"/>
  <c r="AF270" i="6"/>
  <c r="AE270" i="6"/>
  <c r="AD270" i="6"/>
  <c r="AC270" i="6"/>
  <c r="AB270" i="6"/>
  <c r="AA270" i="6"/>
  <c r="AF268" i="6"/>
  <c r="AD268" i="6"/>
  <c r="AB268" i="6"/>
  <c r="AG267" i="6"/>
  <c r="AF267" i="6"/>
  <c r="AE267" i="6"/>
  <c r="AD267" i="6"/>
  <c r="AC267" i="6"/>
  <c r="AB267" i="6"/>
  <c r="AA267" i="6"/>
  <c r="AG262" i="6"/>
  <c r="AF262" i="6"/>
  <c r="AE262" i="6"/>
  <c r="AD262" i="6"/>
  <c r="AC262" i="6"/>
  <c r="AB262" i="6"/>
  <c r="AA262" i="6"/>
  <c r="AG257" i="6"/>
  <c r="AF257" i="6"/>
  <c r="AE257" i="6"/>
  <c r="AD257" i="6"/>
  <c r="AC257" i="6"/>
  <c r="AB257" i="6"/>
  <c r="AA257" i="6"/>
  <c r="AG252" i="6"/>
  <c r="AF252" i="6"/>
  <c r="AE252" i="6"/>
  <c r="AD252" i="6"/>
  <c r="AC252" i="6"/>
  <c r="AB252" i="6"/>
  <c r="AA252" i="6"/>
  <c r="AG247" i="6"/>
  <c r="AF247" i="6"/>
  <c r="AE247" i="6"/>
  <c r="AD247" i="6"/>
  <c r="AC247" i="6"/>
  <c r="AB247" i="6"/>
  <c r="AA247" i="6"/>
  <c r="AG242" i="6"/>
  <c r="AF242" i="6"/>
  <c r="AE242" i="6"/>
  <c r="AD242" i="6"/>
  <c r="AC242" i="6"/>
  <c r="AB242" i="6"/>
  <c r="AA242" i="6"/>
  <c r="AG237" i="6"/>
  <c r="AF237" i="6"/>
  <c r="AE237" i="6"/>
  <c r="AD237" i="6"/>
  <c r="AC237" i="6"/>
  <c r="AB237" i="6"/>
  <c r="AA237" i="6"/>
  <c r="AG232" i="6"/>
  <c r="AF232" i="6"/>
  <c r="AE232" i="6"/>
  <c r="AD232" i="6"/>
  <c r="AC232" i="6"/>
  <c r="AB232" i="6"/>
  <c r="AA232" i="6"/>
  <c r="AG227" i="6"/>
  <c r="AF227" i="6"/>
  <c r="AE227" i="6"/>
  <c r="AD227" i="6"/>
  <c r="AC227" i="6"/>
  <c r="AB227" i="6"/>
  <c r="AA227" i="6"/>
  <c r="AG219" i="6"/>
  <c r="AF219" i="6"/>
  <c r="AE219" i="6"/>
  <c r="AD219" i="6"/>
  <c r="AC219" i="6"/>
  <c r="AB219" i="6"/>
  <c r="AA219" i="6"/>
  <c r="AG214" i="6"/>
  <c r="AF214" i="6"/>
  <c r="AE214" i="6"/>
  <c r="AD214" i="6"/>
  <c r="AC214" i="6"/>
  <c r="AB214" i="6"/>
  <c r="AA214" i="6"/>
  <c r="AG206" i="6"/>
  <c r="AF206" i="6"/>
  <c r="AF198" i="6" s="1"/>
  <c r="AE206" i="6"/>
  <c r="AD206" i="6"/>
  <c r="AD198" i="6" s="1"/>
  <c r="AC206" i="6"/>
  <c r="AB206" i="6"/>
  <c r="AB198" i="6" s="1"/>
  <c r="AA206" i="6"/>
  <c r="AG198" i="6"/>
  <c r="AE198" i="6"/>
  <c r="AC198" i="6"/>
  <c r="AA198" i="6"/>
  <c r="AG197" i="6"/>
  <c r="AF197" i="6"/>
  <c r="AE197" i="6"/>
  <c r="AD197" i="6"/>
  <c r="AD182" i="6" s="1"/>
  <c r="AD181" i="6" s="1"/>
  <c r="AC197" i="6"/>
  <c r="AB197" i="6"/>
  <c r="AA197" i="6"/>
  <c r="AG189" i="6"/>
  <c r="AF189" i="6"/>
  <c r="AF182" i="6" s="1"/>
  <c r="AE189" i="6"/>
  <c r="AD189" i="6"/>
  <c r="AC189" i="6"/>
  <c r="AB189" i="6"/>
  <c r="AB182" i="6" s="1"/>
  <c r="AA189" i="6"/>
  <c r="AG184" i="6"/>
  <c r="AF184" i="6"/>
  <c r="AE184" i="6"/>
  <c r="AD184" i="6"/>
  <c r="AC184" i="6"/>
  <c r="AB184" i="6"/>
  <c r="AA184" i="6"/>
  <c r="AG182" i="6"/>
  <c r="AE182" i="6"/>
  <c r="AE181" i="6" s="1"/>
  <c r="AC182" i="6"/>
  <c r="AC181" i="6" s="1"/>
  <c r="AA182" i="6"/>
  <c r="AA181" i="6" s="1"/>
  <c r="AG180" i="6"/>
  <c r="AG164" i="6" s="1"/>
  <c r="AF180" i="6"/>
  <c r="AE180" i="6"/>
  <c r="AE164" i="6" s="1"/>
  <c r="AD180" i="6"/>
  <c r="AC180" i="6"/>
  <c r="AC164" i="6" s="1"/>
  <c r="AB180" i="6"/>
  <c r="AA180" i="6"/>
  <c r="AA164" i="6" s="1"/>
  <c r="AF164" i="6"/>
  <c r="AD164" i="6"/>
  <c r="AB164" i="6"/>
  <c r="AG163" i="6"/>
  <c r="AG150" i="6" s="1"/>
  <c r="AF163" i="6"/>
  <c r="AE163" i="6"/>
  <c r="AE150" i="6" s="1"/>
  <c r="AD163" i="6"/>
  <c r="AC163" i="6"/>
  <c r="AC150" i="6" s="1"/>
  <c r="AB163" i="6"/>
  <c r="AA163" i="6"/>
  <c r="AA150" i="6" s="1"/>
  <c r="AF150" i="6"/>
  <c r="AD150" i="6"/>
  <c r="AB150" i="6"/>
  <c r="AG149" i="6"/>
  <c r="AG145" i="6" s="1"/>
  <c r="AF149" i="6"/>
  <c r="AE149" i="6"/>
  <c r="AE145" i="6" s="1"/>
  <c r="AD149" i="6"/>
  <c r="AC149" i="6"/>
  <c r="AC145" i="6" s="1"/>
  <c r="AB149" i="6"/>
  <c r="AA149" i="6"/>
  <c r="AA145" i="6" s="1"/>
  <c r="AF145" i="6"/>
  <c r="AD145" i="6"/>
  <c r="AB145" i="6"/>
  <c r="AG143" i="6"/>
  <c r="AG139" i="6" s="1"/>
  <c r="AF143" i="6"/>
  <c r="AE143" i="6"/>
  <c r="AE139" i="6" s="1"/>
  <c r="AD143" i="6"/>
  <c r="AC143" i="6"/>
  <c r="AC139" i="6" s="1"/>
  <c r="AB143" i="6"/>
  <c r="AA143" i="6"/>
  <c r="AA139" i="6" s="1"/>
  <c r="AF139" i="6"/>
  <c r="AD139" i="6"/>
  <c r="AB139" i="6"/>
  <c r="AG138" i="6"/>
  <c r="AG125" i="6" s="1"/>
  <c r="AF138" i="6"/>
  <c r="AE138" i="6"/>
  <c r="AE125" i="6" s="1"/>
  <c r="AD138" i="6"/>
  <c r="AC138" i="6"/>
  <c r="AC125" i="6" s="1"/>
  <c r="AB138" i="6"/>
  <c r="AA138" i="6"/>
  <c r="AA125" i="6" s="1"/>
  <c r="AF125" i="6"/>
  <c r="AD125" i="6"/>
  <c r="AB125" i="6"/>
  <c r="AG124" i="6"/>
  <c r="AG106" i="6" s="1"/>
  <c r="AG105" i="6" s="1"/>
  <c r="AF124" i="6"/>
  <c r="AE124" i="6"/>
  <c r="AE106" i="6" s="1"/>
  <c r="AD124" i="6"/>
  <c r="AC124" i="6"/>
  <c r="AB124" i="6"/>
  <c r="AA124" i="6"/>
  <c r="AA106" i="6" s="1"/>
  <c r="AG119" i="6"/>
  <c r="AF119" i="6"/>
  <c r="AE119" i="6"/>
  <c r="AD119" i="6"/>
  <c r="AC119" i="6"/>
  <c r="AC106" i="6" s="1"/>
  <c r="AB119" i="6"/>
  <c r="AB106" i="6" s="1"/>
  <c r="AB105" i="6" s="1"/>
  <c r="AA119" i="6"/>
  <c r="AG108" i="6"/>
  <c r="AF108" i="6"/>
  <c r="AE108" i="6"/>
  <c r="AD108" i="6"/>
  <c r="AC108" i="6"/>
  <c r="AB108" i="6"/>
  <c r="AA108" i="6"/>
  <c r="AF106" i="6"/>
  <c r="AF105" i="6" s="1"/>
  <c r="AD106" i="6"/>
  <c r="AD105" i="6" s="1"/>
  <c r="AG104" i="6"/>
  <c r="AF104" i="6"/>
  <c r="AF97" i="6" s="1"/>
  <c r="AE104" i="6"/>
  <c r="AD104" i="6"/>
  <c r="AD97" i="6" s="1"/>
  <c r="AC104" i="6"/>
  <c r="AB104" i="6"/>
  <c r="AB97" i="6" s="1"/>
  <c r="AA104" i="6"/>
  <c r="AG97" i="6"/>
  <c r="AE97" i="6"/>
  <c r="AC97" i="6"/>
  <c r="AA97" i="6"/>
  <c r="AG96" i="6"/>
  <c r="AF96" i="6"/>
  <c r="AF89" i="6" s="1"/>
  <c r="AE96" i="6"/>
  <c r="AD96" i="6"/>
  <c r="AD89" i="6" s="1"/>
  <c r="AC96" i="6"/>
  <c r="AB96" i="6"/>
  <c r="AB89" i="6" s="1"/>
  <c r="AA96" i="6"/>
  <c r="AG89" i="6"/>
  <c r="AE89" i="6"/>
  <c r="AC89" i="6"/>
  <c r="AA89" i="6"/>
  <c r="AG88" i="6"/>
  <c r="AF88" i="6"/>
  <c r="AE88" i="6"/>
  <c r="AD88" i="6"/>
  <c r="AC88" i="6"/>
  <c r="AB88" i="6"/>
  <c r="AA88" i="6"/>
  <c r="AG83" i="6"/>
  <c r="AF83" i="6"/>
  <c r="AE83" i="6"/>
  <c r="AD83" i="6"/>
  <c r="AC83" i="6"/>
  <c r="AB83" i="6"/>
  <c r="AA83" i="6"/>
  <c r="AG73" i="6"/>
  <c r="AF73" i="6"/>
  <c r="AF65" i="6" s="1"/>
  <c r="AE73" i="6"/>
  <c r="AD73" i="6"/>
  <c r="AD65" i="6" s="1"/>
  <c r="AC73" i="6"/>
  <c r="AB73" i="6"/>
  <c r="AB65" i="6" s="1"/>
  <c r="AA73" i="6"/>
  <c r="AG65" i="6"/>
  <c r="AE65" i="6"/>
  <c r="AC65" i="6"/>
  <c r="AA65" i="6"/>
  <c r="AG64" i="6"/>
  <c r="AF64" i="6"/>
  <c r="AF60" i="6" s="1"/>
  <c r="AE64" i="6"/>
  <c r="AD64" i="6"/>
  <c r="AD60" i="6" s="1"/>
  <c r="AC64" i="6"/>
  <c r="AB64" i="6"/>
  <c r="AB60" i="6" s="1"/>
  <c r="AA64" i="6"/>
  <c r="AG60" i="6"/>
  <c r="AE60" i="6"/>
  <c r="AC60" i="6"/>
  <c r="AA60" i="6"/>
  <c r="AG59" i="6"/>
  <c r="AF59" i="6"/>
  <c r="AF49" i="6" s="1"/>
  <c r="AE59" i="6"/>
  <c r="AD59" i="6"/>
  <c r="AD49" i="6" s="1"/>
  <c r="AD48" i="6" s="1"/>
  <c r="AC59" i="6"/>
  <c r="AB59" i="6"/>
  <c r="AB49" i="6" s="1"/>
  <c r="AA59" i="6"/>
  <c r="AG49" i="6"/>
  <c r="AG48" i="6" s="1"/>
  <c r="AE49" i="6"/>
  <c r="AE48" i="6" s="1"/>
  <c r="AC49" i="6"/>
  <c r="AC48" i="6" s="1"/>
  <c r="AA49" i="6"/>
  <c r="AA48" i="6" s="1"/>
  <c r="AG47" i="6"/>
  <c r="AF47" i="6"/>
  <c r="AE47" i="6"/>
  <c r="AD47" i="6"/>
  <c r="AC47" i="6"/>
  <c r="AB47" i="6"/>
  <c r="AA47" i="6"/>
  <c r="AG39" i="6"/>
  <c r="AF39" i="6"/>
  <c r="AE39" i="6"/>
  <c r="AD39" i="6"/>
  <c r="AC39" i="6"/>
  <c r="AB39" i="6"/>
  <c r="AA39" i="6"/>
  <c r="AG37" i="6"/>
  <c r="AF37" i="6"/>
  <c r="AE37" i="6"/>
  <c r="AD37" i="6"/>
  <c r="AC37" i="6"/>
  <c r="AB37" i="6"/>
  <c r="AA37" i="6"/>
  <c r="AG36" i="6"/>
  <c r="AF36" i="6"/>
  <c r="AE36" i="6"/>
  <c r="AD36" i="6"/>
  <c r="AC36" i="6"/>
  <c r="AB36" i="6"/>
  <c r="AA36" i="6"/>
  <c r="AG31" i="6"/>
  <c r="AF31" i="6"/>
  <c r="AE31" i="6"/>
  <c r="AD31" i="6"/>
  <c r="AC31" i="6"/>
  <c r="AB31" i="6"/>
  <c r="AA31" i="6"/>
  <c r="AG26" i="6"/>
  <c r="AF26" i="6"/>
  <c r="AE26" i="6"/>
  <c r="AD26" i="6"/>
  <c r="AC26" i="6"/>
  <c r="AB26" i="6"/>
  <c r="AA26" i="6"/>
  <c r="AG21" i="6"/>
  <c r="AG8" i="6" s="1"/>
  <c r="AG7" i="6" s="1"/>
  <c r="AF21" i="6"/>
  <c r="AE21" i="6"/>
  <c r="AE8" i="6" s="1"/>
  <c r="AE7" i="6" s="1"/>
  <c r="AD21" i="6"/>
  <c r="AC21" i="6"/>
  <c r="AC8" i="6" s="1"/>
  <c r="AC7" i="6" s="1"/>
  <c r="AB21" i="6"/>
  <c r="AA21" i="6"/>
  <c r="AG16" i="6"/>
  <c r="AF16" i="6"/>
  <c r="AE16" i="6"/>
  <c r="AD16" i="6"/>
  <c r="AC16" i="6"/>
  <c r="AB16" i="6"/>
  <c r="AA16" i="6"/>
  <c r="AG10" i="6"/>
  <c r="AF10" i="6"/>
  <c r="AE10" i="6"/>
  <c r="AD10" i="6"/>
  <c r="AC10" i="6"/>
  <c r="AB10" i="6"/>
  <c r="AA10" i="6"/>
  <c r="AF8" i="6"/>
  <c r="AF7" i="6" s="1"/>
  <c r="AD8" i="6"/>
  <c r="AD7" i="6" s="1"/>
  <c r="AB8" i="6"/>
  <c r="AB7" i="6" s="1"/>
  <c r="U889" i="6"/>
  <c r="T889" i="6"/>
  <c r="S889" i="6"/>
  <c r="R889" i="6"/>
  <c r="Q889" i="6"/>
  <c r="P889" i="6"/>
  <c r="O889" i="6"/>
  <c r="U888" i="6"/>
  <c r="T888" i="6"/>
  <c r="S888" i="6"/>
  <c r="R888" i="6"/>
  <c r="Q888" i="6"/>
  <c r="P888" i="6"/>
  <c r="O888" i="6"/>
  <c r="U886" i="6"/>
  <c r="T886" i="6"/>
  <c r="S886" i="6"/>
  <c r="R886" i="6"/>
  <c r="Q886" i="6"/>
  <c r="P886" i="6"/>
  <c r="O886" i="6"/>
  <c r="U884" i="6"/>
  <c r="T884" i="6"/>
  <c r="S884" i="6"/>
  <c r="R884" i="6"/>
  <c r="Q884" i="6"/>
  <c r="P884" i="6"/>
  <c r="O884" i="6"/>
  <c r="U882" i="6"/>
  <c r="T882" i="6"/>
  <c r="S882" i="6"/>
  <c r="R882" i="6"/>
  <c r="Q882" i="6"/>
  <c r="P882" i="6"/>
  <c r="O882" i="6"/>
  <c r="U876" i="6"/>
  <c r="T876" i="6"/>
  <c r="S876" i="6"/>
  <c r="R876" i="6"/>
  <c r="Q876" i="6"/>
  <c r="P876" i="6"/>
  <c r="O876" i="6"/>
  <c r="U868" i="6"/>
  <c r="T868" i="6"/>
  <c r="S868" i="6"/>
  <c r="R868" i="6"/>
  <c r="Q868" i="6"/>
  <c r="P868" i="6"/>
  <c r="O868" i="6"/>
  <c r="U863" i="6"/>
  <c r="T863" i="6"/>
  <c r="S863" i="6"/>
  <c r="R863" i="6"/>
  <c r="Q863" i="6"/>
  <c r="P863" i="6"/>
  <c r="O863" i="6"/>
  <c r="U862" i="6"/>
  <c r="T862" i="6"/>
  <c r="S862" i="6"/>
  <c r="R862" i="6"/>
  <c r="Q862" i="6"/>
  <c r="P862" i="6"/>
  <c r="O862" i="6"/>
  <c r="U860" i="6"/>
  <c r="T860" i="6"/>
  <c r="S860" i="6"/>
  <c r="R860" i="6"/>
  <c r="Q860" i="6"/>
  <c r="P860" i="6"/>
  <c r="O860" i="6"/>
  <c r="U858" i="6"/>
  <c r="T858" i="6"/>
  <c r="S858" i="6"/>
  <c r="R858" i="6"/>
  <c r="Q858" i="6"/>
  <c r="P858" i="6"/>
  <c r="O858" i="6"/>
  <c r="U856" i="6"/>
  <c r="T856" i="6"/>
  <c r="S856" i="6"/>
  <c r="R856" i="6"/>
  <c r="Q856" i="6"/>
  <c r="P856" i="6"/>
  <c r="O856" i="6"/>
  <c r="U854" i="6"/>
  <c r="T854" i="6"/>
  <c r="S854" i="6"/>
  <c r="R854" i="6"/>
  <c r="Q854" i="6"/>
  <c r="P854" i="6"/>
  <c r="O854" i="6"/>
  <c r="U852" i="6"/>
  <c r="T852" i="6"/>
  <c r="S852" i="6"/>
  <c r="R852" i="6"/>
  <c r="Q852" i="6"/>
  <c r="P852" i="6"/>
  <c r="O852" i="6"/>
  <c r="U849" i="6"/>
  <c r="T849" i="6"/>
  <c r="S849" i="6"/>
  <c r="R849" i="6"/>
  <c r="Q849" i="6"/>
  <c r="P849" i="6"/>
  <c r="O849" i="6"/>
  <c r="U847" i="6"/>
  <c r="T847" i="6"/>
  <c r="S847" i="6"/>
  <c r="R847" i="6"/>
  <c r="Q847" i="6"/>
  <c r="P847" i="6"/>
  <c r="O847" i="6"/>
  <c r="U845" i="6"/>
  <c r="T845" i="6"/>
  <c r="S845" i="6"/>
  <c r="R845" i="6"/>
  <c r="Q845" i="6"/>
  <c r="P845" i="6"/>
  <c r="O845" i="6"/>
  <c r="U843" i="6"/>
  <c r="T843" i="6"/>
  <c r="S843" i="6"/>
  <c r="R843" i="6"/>
  <c r="Q843" i="6"/>
  <c r="P843" i="6"/>
  <c r="O843" i="6"/>
  <c r="U841" i="6"/>
  <c r="T841" i="6"/>
  <c r="S841" i="6"/>
  <c r="R841" i="6"/>
  <c r="Q841" i="6"/>
  <c r="P841" i="6"/>
  <c r="O841" i="6"/>
  <c r="U839" i="6"/>
  <c r="T839" i="6"/>
  <c r="S839" i="6"/>
  <c r="R839" i="6"/>
  <c r="Q839" i="6"/>
  <c r="P839" i="6"/>
  <c r="O839" i="6"/>
  <c r="U837" i="6"/>
  <c r="T837" i="6"/>
  <c r="S837" i="6"/>
  <c r="R837" i="6"/>
  <c r="Q837" i="6"/>
  <c r="P837" i="6"/>
  <c r="O837" i="6"/>
  <c r="U835" i="6"/>
  <c r="T835" i="6"/>
  <c r="S835" i="6"/>
  <c r="R835" i="6"/>
  <c r="Q835" i="6"/>
  <c r="P835" i="6"/>
  <c r="O835" i="6"/>
  <c r="U832" i="6"/>
  <c r="T832" i="6"/>
  <c r="S832" i="6"/>
  <c r="R832" i="6"/>
  <c r="Q832" i="6"/>
  <c r="P832" i="6"/>
  <c r="O832" i="6"/>
  <c r="U830" i="6"/>
  <c r="T830" i="6"/>
  <c r="S830" i="6"/>
  <c r="R830" i="6"/>
  <c r="Q830" i="6"/>
  <c r="P830" i="6"/>
  <c r="O830" i="6"/>
  <c r="U827" i="6"/>
  <c r="T827" i="6"/>
  <c r="S827" i="6"/>
  <c r="R827" i="6"/>
  <c r="Q827" i="6"/>
  <c r="P827" i="6"/>
  <c r="O827" i="6"/>
  <c r="U825" i="6"/>
  <c r="T825" i="6"/>
  <c r="S825" i="6"/>
  <c r="R825" i="6"/>
  <c r="Q825" i="6"/>
  <c r="P825" i="6"/>
  <c r="O825" i="6"/>
  <c r="U823" i="6"/>
  <c r="T823" i="6"/>
  <c r="S823" i="6"/>
  <c r="R823" i="6"/>
  <c r="Q823" i="6"/>
  <c r="P823" i="6"/>
  <c r="O823" i="6"/>
  <c r="U821" i="6"/>
  <c r="T821" i="6"/>
  <c r="S821" i="6"/>
  <c r="R821" i="6"/>
  <c r="Q821" i="6"/>
  <c r="P821" i="6"/>
  <c r="O821" i="6"/>
  <c r="U819" i="6"/>
  <c r="T819" i="6"/>
  <c r="S819" i="6"/>
  <c r="R819" i="6"/>
  <c r="Q819" i="6"/>
  <c r="P819" i="6"/>
  <c r="O819" i="6"/>
  <c r="U817" i="6"/>
  <c r="T817" i="6"/>
  <c r="S817" i="6"/>
  <c r="R817" i="6"/>
  <c r="Q817" i="6"/>
  <c r="P817" i="6"/>
  <c r="O817" i="6"/>
  <c r="U815" i="6"/>
  <c r="T815" i="6"/>
  <c r="S815" i="6"/>
  <c r="R815" i="6"/>
  <c r="Q815" i="6"/>
  <c r="P815" i="6"/>
  <c r="O815" i="6"/>
  <c r="U813" i="6"/>
  <c r="T813" i="6"/>
  <c r="S813" i="6"/>
  <c r="R813" i="6"/>
  <c r="Q813" i="6"/>
  <c r="P813" i="6"/>
  <c r="O813" i="6"/>
  <c r="U810" i="6"/>
  <c r="T810" i="6"/>
  <c r="S810" i="6"/>
  <c r="R810" i="6"/>
  <c r="Q810" i="6"/>
  <c r="P810" i="6"/>
  <c r="O810" i="6"/>
  <c r="U809" i="6"/>
  <c r="T809" i="6"/>
  <c r="S809" i="6"/>
  <c r="R809" i="6"/>
  <c r="Q809" i="6"/>
  <c r="P809" i="6"/>
  <c r="O809" i="6"/>
  <c r="U807" i="6"/>
  <c r="T807" i="6"/>
  <c r="S807" i="6"/>
  <c r="R807" i="6"/>
  <c r="Q807" i="6"/>
  <c r="P807" i="6"/>
  <c r="O807" i="6"/>
  <c r="U805" i="6"/>
  <c r="T805" i="6"/>
  <c r="S805" i="6"/>
  <c r="R805" i="6"/>
  <c r="Q805" i="6"/>
  <c r="P805" i="6"/>
  <c r="O805" i="6"/>
  <c r="U803" i="6"/>
  <c r="T803" i="6"/>
  <c r="S803" i="6"/>
  <c r="R803" i="6"/>
  <c r="Q803" i="6"/>
  <c r="P803" i="6"/>
  <c r="O803" i="6"/>
  <c r="U800" i="6"/>
  <c r="T800" i="6"/>
  <c r="S800" i="6"/>
  <c r="R800" i="6"/>
  <c r="Q800" i="6"/>
  <c r="P800" i="6"/>
  <c r="O800" i="6"/>
  <c r="U798" i="6"/>
  <c r="T798" i="6"/>
  <c r="S798" i="6"/>
  <c r="R798" i="6"/>
  <c r="Q798" i="6"/>
  <c r="P798" i="6"/>
  <c r="O798" i="6"/>
  <c r="U796" i="6"/>
  <c r="T796" i="6"/>
  <c r="S796" i="6"/>
  <c r="R796" i="6"/>
  <c r="Q796" i="6"/>
  <c r="P796" i="6"/>
  <c r="O796" i="6"/>
  <c r="U793" i="6"/>
  <c r="T793" i="6"/>
  <c r="S793" i="6"/>
  <c r="R793" i="6"/>
  <c r="Q793" i="6"/>
  <c r="P793" i="6"/>
  <c r="O793" i="6"/>
  <c r="U791" i="6"/>
  <c r="T791" i="6"/>
  <c r="S791" i="6"/>
  <c r="R791" i="6"/>
  <c r="Q791" i="6"/>
  <c r="P791" i="6"/>
  <c r="O791" i="6"/>
  <c r="U789" i="6"/>
  <c r="T789" i="6"/>
  <c r="S789" i="6"/>
  <c r="R789" i="6"/>
  <c r="Q789" i="6"/>
  <c r="P789" i="6"/>
  <c r="O789" i="6"/>
  <c r="U787" i="6"/>
  <c r="T787" i="6"/>
  <c r="S787" i="6"/>
  <c r="R787" i="6"/>
  <c r="Q787" i="6"/>
  <c r="P787" i="6"/>
  <c r="O787" i="6"/>
  <c r="U785" i="6"/>
  <c r="T785" i="6"/>
  <c r="S785" i="6"/>
  <c r="R785" i="6"/>
  <c r="Q785" i="6"/>
  <c r="P785" i="6"/>
  <c r="O785" i="6"/>
  <c r="U783" i="6"/>
  <c r="T783" i="6"/>
  <c r="S783" i="6"/>
  <c r="R783" i="6"/>
  <c r="Q783" i="6"/>
  <c r="P783" i="6"/>
  <c r="O783" i="6"/>
  <c r="U780" i="6"/>
  <c r="T780" i="6"/>
  <c r="S780" i="6"/>
  <c r="R780" i="6"/>
  <c r="Q780" i="6"/>
  <c r="P780" i="6"/>
  <c r="O780" i="6"/>
  <c r="U779" i="6"/>
  <c r="T779" i="6"/>
  <c r="S779" i="6"/>
  <c r="R779" i="6"/>
  <c r="Q779" i="6"/>
  <c r="P779" i="6"/>
  <c r="O779" i="6"/>
  <c r="U771" i="6"/>
  <c r="T771" i="6"/>
  <c r="S771" i="6"/>
  <c r="R771" i="6"/>
  <c r="Q771" i="6"/>
  <c r="P771" i="6"/>
  <c r="O771" i="6"/>
  <c r="U768" i="6"/>
  <c r="T768" i="6"/>
  <c r="S768" i="6"/>
  <c r="R768" i="6"/>
  <c r="R753" i="6" s="1"/>
  <c r="Q768" i="6"/>
  <c r="P768" i="6"/>
  <c r="O768" i="6"/>
  <c r="U763" i="6"/>
  <c r="T763" i="6"/>
  <c r="S763" i="6"/>
  <c r="R763" i="6"/>
  <c r="Q763" i="6"/>
  <c r="Q753" i="6" s="1"/>
  <c r="P763" i="6"/>
  <c r="O763" i="6"/>
  <c r="U758" i="6"/>
  <c r="U753" i="6" s="1"/>
  <c r="T758" i="6"/>
  <c r="T753" i="6" s="1"/>
  <c r="S758" i="6"/>
  <c r="R758" i="6"/>
  <c r="Q758" i="6"/>
  <c r="P758" i="6"/>
  <c r="P753" i="6" s="1"/>
  <c r="O758" i="6"/>
  <c r="S753" i="6"/>
  <c r="O753" i="6"/>
  <c r="U752" i="6"/>
  <c r="T752" i="6"/>
  <c r="S752" i="6"/>
  <c r="R752" i="6"/>
  <c r="Q752" i="6"/>
  <c r="P752" i="6"/>
  <c r="O752" i="6"/>
  <c r="U747" i="6"/>
  <c r="T747" i="6"/>
  <c r="S747" i="6"/>
  <c r="R747" i="6"/>
  <c r="Q747" i="6"/>
  <c r="P747" i="6"/>
  <c r="O747" i="6"/>
  <c r="U739" i="6"/>
  <c r="T739" i="6"/>
  <c r="T727" i="6" s="1"/>
  <c r="S739" i="6"/>
  <c r="R739" i="6"/>
  <c r="Q739" i="6"/>
  <c r="P739" i="6"/>
  <c r="P727" i="6" s="1"/>
  <c r="O739" i="6"/>
  <c r="U734" i="6"/>
  <c r="T734" i="6"/>
  <c r="S734" i="6"/>
  <c r="S727" i="6" s="1"/>
  <c r="R734" i="6"/>
  <c r="R727" i="6" s="1"/>
  <c r="Q734" i="6"/>
  <c r="P734" i="6"/>
  <c r="O734" i="6"/>
  <c r="O727" i="6" s="1"/>
  <c r="U729" i="6"/>
  <c r="T729" i="6"/>
  <c r="S729" i="6"/>
  <c r="R729" i="6"/>
  <c r="Q729" i="6"/>
  <c r="P729" i="6"/>
  <c r="O729" i="6"/>
  <c r="U727" i="6"/>
  <c r="Q727" i="6"/>
  <c r="U726" i="6"/>
  <c r="T726" i="6"/>
  <c r="S726" i="6"/>
  <c r="R726" i="6"/>
  <c r="Q726" i="6"/>
  <c r="P726" i="6"/>
  <c r="O726" i="6"/>
  <c r="U721" i="6"/>
  <c r="T721" i="6"/>
  <c r="S721" i="6"/>
  <c r="R721" i="6"/>
  <c r="Q721" i="6"/>
  <c r="P721" i="6"/>
  <c r="O721" i="6"/>
  <c r="U716" i="6"/>
  <c r="T716" i="6"/>
  <c r="S716" i="6"/>
  <c r="R716" i="6"/>
  <c r="Q716" i="6"/>
  <c r="P716" i="6"/>
  <c r="O716" i="6"/>
  <c r="U711" i="6"/>
  <c r="T711" i="6"/>
  <c r="S711" i="6"/>
  <c r="R711" i="6"/>
  <c r="Q711" i="6"/>
  <c r="P711" i="6"/>
  <c r="O711" i="6"/>
  <c r="U706" i="6"/>
  <c r="T706" i="6"/>
  <c r="T691" i="6" s="1"/>
  <c r="S706" i="6"/>
  <c r="R706" i="6"/>
  <c r="Q706" i="6"/>
  <c r="P706" i="6"/>
  <c r="P691" i="6" s="1"/>
  <c r="O706" i="6"/>
  <c r="U701" i="6"/>
  <c r="T701" i="6"/>
  <c r="S701" i="6"/>
  <c r="S691" i="6" s="1"/>
  <c r="S690" i="6" s="1"/>
  <c r="R701" i="6"/>
  <c r="Q701" i="6"/>
  <c r="P701" i="6"/>
  <c r="O701" i="6"/>
  <c r="O691" i="6" s="1"/>
  <c r="O690" i="6" s="1"/>
  <c r="U696" i="6"/>
  <c r="T696" i="6"/>
  <c r="S696" i="6"/>
  <c r="R696" i="6"/>
  <c r="R691" i="6" s="1"/>
  <c r="Q696" i="6"/>
  <c r="P696" i="6"/>
  <c r="O696" i="6"/>
  <c r="U691" i="6"/>
  <c r="U690" i="6" s="1"/>
  <c r="Q691" i="6"/>
  <c r="U689" i="6"/>
  <c r="T689" i="6"/>
  <c r="S689" i="6"/>
  <c r="S679" i="6" s="1"/>
  <c r="R689" i="6"/>
  <c r="Q689" i="6"/>
  <c r="P689" i="6"/>
  <c r="O689" i="6"/>
  <c r="O679" i="6" s="1"/>
  <c r="U684" i="6"/>
  <c r="T684" i="6"/>
  <c r="S684" i="6"/>
  <c r="R684" i="6"/>
  <c r="R679" i="6" s="1"/>
  <c r="Q684" i="6"/>
  <c r="P684" i="6"/>
  <c r="O684" i="6"/>
  <c r="U679" i="6"/>
  <c r="T679" i="6"/>
  <c r="Q679" i="6"/>
  <c r="P679" i="6"/>
  <c r="U678" i="6"/>
  <c r="T678" i="6"/>
  <c r="S678" i="6"/>
  <c r="R678" i="6"/>
  <c r="Q678" i="6"/>
  <c r="P678" i="6"/>
  <c r="O678" i="6"/>
  <c r="U670" i="6"/>
  <c r="T670" i="6"/>
  <c r="S670" i="6"/>
  <c r="S646" i="6" s="1"/>
  <c r="R670" i="6"/>
  <c r="Q670" i="6"/>
  <c r="P670" i="6"/>
  <c r="O670" i="6"/>
  <c r="O646" i="6" s="1"/>
  <c r="U662" i="6"/>
  <c r="T662" i="6"/>
  <c r="S662" i="6"/>
  <c r="R662" i="6"/>
  <c r="R646" i="6" s="1"/>
  <c r="Q662" i="6"/>
  <c r="P662" i="6"/>
  <c r="O662" i="6"/>
  <c r="U657" i="6"/>
  <c r="U646" i="6" s="1"/>
  <c r="T657" i="6"/>
  <c r="S657" i="6"/>
  <c r="R657" i="6"/>
  <c r="Q657" i="6"/>
  <c r="Q646" i="6" s="1"/>
  <c r="P657" i="6"/>
  <c r="O657" i="6"/>
  <c r="T646" i="6"/>
  <c r="P646" i="6"/>
  <c r="U645" i="6"/>
  <c r="T645" i="6"/>
  <c r="S645" i="6"/>
  <c r="S637" i="6" s="1"/>
  <c r="R645" i="6"/>
  <c r="Q645" i="6"/>
  <c r="P645" i="6"/>
  <c r="O645" i="6"/>
  <c r="O637" i="6" s="1"/>
  <c r="U637" i="6"/>
  <c r="T637" i="6"/>
  <c r="R637" i="6"/>
  <c r="Q637" i="6"/>
  <c r="P637" i="6"/>
  <c r="U636" i="6"/>
  <c r="T636" i="6"/>
  <c r="S636" i="6"/>
  <c r="R636" i="6"/>
  <c r="Q636" i="6"/>
  <c r="P636" i="6"/>
  <c r="O636" i="6"/>
  <c r="U631" i="6"/>
  <c r="T631" i="6"/>
  <c r="T607" i="6" s="1"/>
  <c r="S631" i="6"/>
  <c r="R631" i="6"/>
  <c r="Q631" i="6"/>
  <c r="P631" i="6"/>
  <c r="P607" i="6" s="1"/>
  <c r="O631" i="6"/>
  <c r="U623" i="6"/>
  <c r="T623" i="6"/>
  <c r="S623" i="6"/>
  <c r="S607" i="6" s="1"/>
  <c r="R623" i="6"/>
  <c r="Q623" i="6"/>
  <c r="P623" i="6"/>
  <c r="O623" i="6"/>
  <c r="O607" i="6" s="1"/>
  <c r="U615" i="6"/>
  <c r="T615" i="6"/>
  <c r="S615" i="6"/>
  <c r="R615" i="6"/>
  <c r="R607" i="6" s="1"/>
  <c r="Q615" i="6"/>
  <c r="P615" i="6"/>
  <c r="O615" i="6"/>
  <c r="U607" i="6"/>
  <c r="Q607" i="6"/>
  <c r="U606" i="6"/>
  <c r="T606" i="6"/>
  <c r="T591" i="6" s="1"/>
  <c r="S606" i="6"/>
  <c r="R606" i="6"/>
  <c r="Q606" i="6"/>
  <c r="P606" i="6"/>
  <c r="P591" i="6" s="1"/>
  <c r="O606" i="6"/>
  <c r="U601" i="6"/>
  <c r="T601" i="6"/>
  <c r="S601" i="6"/>
  <c r="S591" i="6" s="1"/>
  <c r="R601" i="6"/>
  <c r="Q601" i="6"/>
  <c r="P601" i="6"/>
  <c r="O601" i="6"/>
  <c r="O591" i="6" s="1"/>
  <c r="U596" i="6"/>
  <c r="T596" i="6"/>
  <c r="S596" i="6"/>
  <c r="R596" i="6"/>
  <c r="R591" i="6" s="1"/>
  <c r="Q596" i="6"/>
  <c r="P596" i="6"/>
  <c r="O596" i="6"/>
  <c r="U591" i="6"/>
  <c r="Q591" i="6"/>
  <c r="U590" i="6"/>
  <c r="T590" i="6"/>
  <c r="S590" i="6"/>
  <c r="R590" i="6"/>
  <c r="Q590" i="6"/>
  <c r="P590" i="6"/>
  <c r="O590" i="6"/>
  <c r="U585" i="6"/>
  <c r="T585" i="6"/>
  <c r="S585" i="6"/>
  <c r="R585" i="6"/>
  <c r="Q585" i="6"/>
  <c r="P585" i="6"/>
  <c r="O585" i="6"/>
  <c r="U577" i="6"/>
  <c r="T577" i="6"/>
  <c r="S577" i="6"/>
  <c r="R577" i="6"/>
  <c r="Q577" i="6"/>
  <c r="P577" i="6"/>
  <c r="O577" i="6"/>
  <c r="U572" i="6"/>
  <c r="T572" i="6"/>
  <c r="S572" i="6"/>
  <c r="R572" i="6"/>
  <c r="Q572" i="6"/>
  <c r="P572" i="6"/>
  <c r="O572" i="6"/>
  <c r="U564" i="6"/>
  <c r="T564" i="6"/>
  <c r="S564" i="6"/>
  <c r="R564" i="6"/>
  <c r="Q564" i="6"/>
  <c r="P564" i="6"/>
  <c r="O564" i="6"/>
  <c r="U559" i="6"/>
  <c r="T559" i="6"/>
  <c r="S559" i="6"/>
  <c r="R559" i="6"/>
  <c r="Q559" i="6"/>
  <c r="P559" i="6"/>
  <c r="O559" i="6"/>
  <c r="U554" i="6"/>
  <c r="T554" i="6"/>
  <c r="S554" i="6"/>
  <c r="R554" i="6"/>
  <c r="R536" i="6" s="1"/>
  <c r="Q554" i="6"/>
  <c r="P554" i="6"/>
  <c r="O554" i="6"/>
  <c r="U549" i="6"/>
  <c r="T549" i="6"/>
  <c r="S549" i="6"/>
  <c r="R549" i="6"/>
  <c r="Q549" i="6"/>
  <c r="P549" i="6"/>
  <c r="O549" i="6"/>
  <c r="U544" i="6"/>
  <c r="U536" i="6" s="1"/>
  <c r="T544" i="6"/>
  <c r="T536" i="6" s="1"/>
  <c r="S544" i="6"/>
  <c r="R544" i="6"/>
  <c r="Q544" i="6"/>
  <c r="Q536" i="6" s="1"/>
  <c r="P544" i="6"/>
  <c r="P536" i="6" s="1"/>
  <c r="O544" i="6"/>
  <c r="S536" i="6"/>
  <c r="O536" i="6"/>
  <c r="U535" i="6"/>
  <c r="T535" i="6"/>
  <c r="S535" i="6"/>
  <c r="R535" i="6"/>
  <c r="Q535" i="6"/>
  <c r="P535" i="6"/>
  <c r="O535" i="6"/>
  <c r="U530" i="6"/>
  <c r="U515" i="6" s="1"/>
  <c r="T530" i="6"/>
  <c r="S530" i="6"/>
  <c r="R530" i="6"/>
  <c r="Q530" i="6"/>
  <c r="Q515" i="6" s="1"/>
  <c r="P530" i="6"/>
  <c r="O530" i="6"/>
  <c r="U525" i="6"/>
  <c r="T525" i="6"/>
  <c r="S525" i="6"/>
  <c r="R525" i="6"/>
  <c r="Q525" i="6"/>
  <c r="P525" i="6"/>
  <c r="O525" i="6"/>
  <c r="U520" i="6"/>
  <c r="T520" i="6"/>
  <c r="T515" i="6" s="1"/>
  <c r="S520" i="6"/>
  <c r="S515" i="6" s="1"/>
  <c r="R520" i="6"/>
  <c r="Q520" i="6"/>
  <c r="P520" i="6"/>
  <c r="P515" i="6" s="1"/>
  <c r="O520" i="6"/>
  <c r="O515" i="6" s="1"/>
  <c r="R515" i="6"/>
  <c r="U514" i="6"/>
  <c r="U509" i="6" s="1"/>
  <c r="T514" i="6"/>
  <c r="S514" i="6"/>
  <c r="R514" i="6"/>
  <c r="R509" i="6" s="1"/>
  <c r="Q514" i="6"/>
  <c r="Q509" i="6" s="1"/>
  <c r="P514" i="6"/>
  <c r="O514" i="6"/>
  <c r="T509" i="6"/>
  <c r="S509" i="6"/>
  <c r="P509" i="6"/>
  <c r="O509" i="6"/>
  <c r="U508" i="6"/>
  <c r="T508" i="6"/>
  <c r="S508" i="6"/>
  <c r="R508" i="6"/>
  <c r="Q508" i="6"/>
  <c r="P508" i="6"/>
  <c r="O508" i="6"/>
  <c r="U503" i="6"/>
  <c r="T503" i="6"/>
  <c r="S503" i="6"/>
  <c r="R503" i="6"/>
  <c r="Q503" i="6"/>
  <c r="P503" i="6"/>
  <c r="O503" i="6"/>
  <c r="U498" i="6"/>
  <c r="T498" i="6"/>
  <c r="S498" i="6"/>
  <c r="R498" i="6"/>
  <c r="Q498" i="6"/>
  <c r="P498" i="6"/>
  <c r="O498" i="6"/>
  <c r="U493" i="6"/>
  <c r="T493" i="6"/>
  <c r="S493" i="6"/>
  <c r="R493" i="6"/>
  <c r="Q493" i="6"/>
  <c r="P493" i="6"/>
  <c r="O493" i="6"/>
  <c r="U488" i="6"/>
  <c r="T488" i="6"/>
  <c r="S488" i="6"/>
  <c r="S473" i="6" s="1"/>
  <c r="S471" i="6" s="1"/>
  <c r="R488" i="6"/>
  <c r="Q488" i="6"/>
  <c r="P488" i="6"/>
  <c r="O488" i="6"/>
  <c r="O473" i="6" s="1"/>
  <c r="O471" i="6" s="1"/>
  <c r="U483" i="6"/>
  <c r="T483" i="6"/>
  <c r="S483" i="6"/>
  <c r="R483" i="6"/>
  <c r="R473" i="6" s="1"/>
  <c r="R471" i="6" s="1"/>
  <c r="Q483" i="6"/>
  <c r="P483" i="6"/>
  <c r="O483" i="6"/>
  <c r="U478" i="6"/>
  <c r="U473" i="6" s="1"/>
  <c r="U471" i="6" s="1"/>
  <c r="T478" i="6"/>
  <c r="S478" i="6"/>
  <c r="R478" i="6"/>
  <c r="Q478" i="6"/>
  <c r="Q473" i="6" s="1"/>
  <c r="Q471" i="6" s="1"/>
  <c r="P478" i="6"/>
  <c r="O478" i="6"/>
  <c r="T473" i="6"/>
  <c r="P473" i="6"/>
  <c r="P471" i="6" s="1"/>
  <c r="U470" i="6"/>
  <c r="U460" i="6" s="1"/>
  <c r="T470" i="6"/>
  <c r="S470" i="6"/>
  <c r="R470" i="6"/>
  <c r="R460" i="6" s="1"/>
  <c r="Q470" i="6"/>
  <c r="Q460" i="6" s="1"/>
  <c r="P470" i="6"/>
  <c r="O470" i="6"/>
  <c r="U462" i="6"/>
  <c r="T462" i="6"/>
  <c r="S462" i="6"/>
  <c r="R462" i="6"/>
  <c r="Q462" i="6"/>
  <c r="P462" i="6"/>
  <c r="O462" i="6"/>
  <c r="T460" i="6"/>
  <c r="S460" i="6"/>
  <c r="P460" i="6"/>
  <c r="O460" i="6"/>
  <c r="U459" i="6"/>
  <c r="T459" i="6"/>
  <c r="S459" i="6"/>
  <c r="S441" i="6" s="1"/>
  <c r="R459" i="6"/>
  <c r="Q459" i="6"/>
  <c r="P459" i="6"/>
  <c r="O459" i="6"/>
  <c r="O441" i="6" s="1"/>
  <c r="U454" i="6"/>
  <c r="T454" i="6"/>
  <c r="S454" i="6"/>
  <c r="R454" i="6"/>
  <c r="R441" i="6" s="1"/>
  <c r="Q454" i="6"/>
  <c r="P454" i="6"/>
  <c r="O454" i="6"/>
  <c r="U446" i="6"/>
  <c r="U441" i="6" s="1"/>
  <c r="T446" i="6"/>
  <c r="S446" i="6"/>
  <c r="R446" i="6"/>
  <c r="Q446" i="6"/>
  <c r="Q441" i="6" s="1"/>
  <c r="P446" i="6"/>
  <c r="O446" i="6"/>
  <c r="T441" i="6"/>
  <c r="P441" i="6"/>
  <c r="U440" i="6"/>
  <c r="T440" i="6"/>
  <c r="S440" i="6"/>
  <c r="S425" i="6" s="1"/>
  <c r="R440" i="6"/>
  <c r="Q440" i="6"/>
  <c r="P440" i="6"/>
  <c r="O440" i="6"/>
  <c r="O425" i="6" s="1"/>
  <c r="U435" i="6"/>
  <c r="T435" i="6"/>
  <c r="S435" i="6"/>
  <c r="R435" i="6"/>
  <c r="R425" i="6" s="1"/>
  <c r="Q435" i="6"/>
  <c r="P435" i="6"/>
  <c r="O435" i="6"/>
  <c r="U430" i="6"/>
  <c r="U425" i="6" s="1"/>
  <c r="T430" i="6"/>
  <c r="S430" i="6"/>
  <c r="R430" i="6"/>
  <c r="Q430" i="6"/>
  <c r="Q425" i="6" s="1"/>
  <c r="P430" i="6"/>
  <c r="O430" i="6"/>
  <c r="T425" i="6"/>
  <c r="P425" i="6"/>
  <c r="U424" i="6"/>
  <c r="T424" i="6"/>
  <c r="S424" i="6"/>
  <c r="S408" i="6" s="1"/>
  <c r="R424" i="6"/>
  <c r="Q424" i="6"/>
  <c r="P424" i="6"/>
  <c r="O424" i="6"/>
  <c r="O408" i="6" s="1"/>
  <c r="U416" i="6"/>
  <c r="T416" i="6"/>
  <c r="S416" i="6"/>
  <c r="R416" i="6"/>
  <c r="R408" i="6" s="1"/>
  <c r="Q416" i="6"/>
  <c r="P416" i="6"/>
  <c r="O416" i="6"/>
  <c r="U408" i="6"/>
  <c r="T408" i="6"/>
  <c r="Q408" i="6"/>
  <c r="P408" i="6"/>
  <c r="U407" i="6"/>
  <c r="T407" i="6"/>
  <c r="T400" i="6" s="1"/>
  <c r="S407" i="6"/>
  <c r="R407" i="6"/>
  <c r="Q407" i="6"/>
  <c r="P407" i="6"/>
  <c r="P400" i="6" s="1"/>
  <c r="O407" i="6"/>
  <c r="U400" i="6"/>
  <c r="S400" i="6"/>
  <c r="R400" i="6"/>
  <c r="Q400" i="6"/>
  <c r="O400" i="6"/>
  <c r="U399" i="6"/>
  <c r="T399" i="6"/>
  <c r="S399" i="6"/>
  <c r="R399" i="6"/>
  <c r="Q399" i="6"/>
  <c r="P399" i="6"/>
  <c r="O399" i="6"/>
  <c r="U394" i="6"/>
  <c r="T394" i="6"/>
  <c r="S394" i="6"/>
  <c r="R394" i="6"/>
  <c r="Q394" i="6"/>
  <c r="P394" i="6"/>
  <c r="O394" i="6"/>
  <c r="U389" i="6"/>
  <c r="T389" i="6"/>
  <c r="S389" i="6"/>
  <c r="R389" i="6"/>
  <c r="Q389" i="6"/>
  <c r="P389" i="6"/>
  <c r="O389" i="6"/>
  <c r="U387" i="6"/>
  <c r="T387" i="6"/>
  <c r="S387" i="6"/>
  <c r="S369" i="6" s="1"/>
  <c r="R387" i="6"/>
  <c r="Q387" i="6"/>
  <c r="P387" i="6"/>
  <c r="O387" i="6"/>
  <c r="O369" i="6" s="1"/>
  <c r="U382" i="6"/>
  <c r="T382" i="6"/>
  <c r="S382" i="6"/>
  <c r="R382" i="6"/>
  <c r="R369" i="6" s="1"/>
  <c r="Q382" i="6"/>
  <c r="P382" i="6"/>
  <c r="O382" i="6"/>
  <c r="U374" i="6"/>
  <c r="U369" i="6" s="1"/>
  <c r="T374" i="6"/>
  <c r="S374" i="6"/>
  <c r="R374" i="6"/>
  <c r="Q374" i="6"/>
  <c r="Q369" i="6" s="1"/>
  <c r="P374" i="6"/>
  <c r="O374" i="6"/>
  <c r="T369" i="6"/>
  <c r="P369" i="6"/>
  <c r="U367" i="6"/>
  <c r="T367" i="6"/>
  <c r="S367" i="6"/>
  <c r="R367" i="6"/>
  <c r="Q367" i="6"/>
  <c r="P367" i="6"/>
  <c r="O367" i="6"/>
  <c r="U362" i="6"/>
  <c r="T362" i="6"/>
  <c r="S362" i="6"/>
  <c r="R362" i="6"/>
  <c r="Q362" i="6"/>
  <c r="P362" i="6"/>
  <c r="O362" i="6"/>
  <c r="U351" i="6"/>
  <c r="T351" i="6"/>
  <c r="S351" i="6"/>
  <c r="R351" i="6"/>
  <c r="Q351" i="6"/>
  <c r="P351" i="6"/>
  <c r="O351" i="6"/>
  <c r="U343" i="6"/>
  <c r="T343" i="6"/>
  <c r="S343" i="6"/>
  <c r="R343" i="6"/>
  <c r="Q343" i="6"/>
  <c r="P343" i="6"/>
  <c r="O343" i="6"/>
  <c r="U335" i="6"/>
  <c r="T335" i="6"/>
  <c r="S335" i="6"/>
  <c r="R335" i="6"/>
  <c r="R320" i="6" s="1"/>
  <c r="Q335" i="6"/>
  <c r="P335" i="6"/>
  <c r="O335" i="6"/>
  <c r="U330" i="6"/>
  <c r="U320" i="6" s="1"/>
  <c r="T330" i="6"/>
  <c r="S330" i="6"/>
  <c r="R330" i="6"/>
  <c r="Q330" i="6"/>
  <c r="Q320" i="6" s="1"/>
  <c r="P330" i="6"/>
  <c r="O330" i="6"/>
  <c r="U325" i="6"/>
  <c r="T325" i="6"/>
  <c r="T320" i="6" s="1"/>
  <c r="S325" i="6"/>
  <c r="R325" i="6"/>
  <c r="Q325" i="6"/>
  <c r="P325" i="6"/>
  <c r="P320" i="6" s="1"/>
  <c r="O325" i="6"/>
  <c r="S320" i="6"/>
  <c r="O320" i="6"/>
  <c r="U319" i="6"/>
  <c r="T319" i="6"/>
  <c r="S319" i="6"/>
  <c r="R319" i="6"/>
  <c r="R300" i="6" s="1"/>
  <c r="Q319" i="6"/>
  <c r="P319" i="6"/>
  <c r="O319" i="6"/>
  <c r="U311" i="6"/>
  <c r="U300" i="6" s="1"/>
  <c r="T311" i="6"/>
  <c r="S311" i="6"/>
  <c r="R311" i="6"/>
  <c r="Q311" i="6"/>
  <c r="Q300" i="6" s="1"/>
  <c r="P311" i="6"/>
  <c r="O311" i="6"/>
  <c r="T300" i="6"/>
  <c r="S300" i="6"/>
  <c r="P300" i="6"/>
  <c r="O300" i="6"/>
  <c r="U299" i="6"/>
  <c r="T299" i="6"/>
  <c r="S299" i="6"/>
  <c r="R299" i="6"/>
  <c r="Q299" i="6"/>
  <c r="P299" i="6"/>
  <c r="O299" i="6"/>
  <c r="U291" i="6"/>
  <c r="T291" i="6"/>
  <c r="S291" i="6"/>
  <c r="R291" i="6"/>
  <c r="Q291" i="6"/>
  <c r="P291" i="6"/>
  <c r="O291" i="6"/>
  <c r="U286" i="6"/>
  <c r="U268" i="6" s="1"/>
  <c r="T286" i="6"/>
  <c r="S286" i="6"/>
  <c r="R286" i="6"/>
  <c r="Q286" i="6"/>
  <c r="Q268" i="6" s="1"/>
  <c r="P286" i="6"/>
  <c r="O286" i="6"/>
  <c r="U278" i="6"/>
  <c r="T278" i="6"/>
  <c r="T268" i="6" s="1"/>
  <c r="S278" i="6"/>
  <c r="S268" i="6" s="1"/>
  <c r="R278" i="6"/>
  <c r="Q278" i="6"/>
  <c r="P278" i="6"/>
  <c r="P268" i="6" s="1"/>
  <c r="O278" i="6"/>
  <c r="O268" i="6" s="1"/>
  <c r="U270" i="6"/>
  <c r="T270" i="6"/>
  <c r="S270" i="6"/>
  <c r="R270" i="6"/>
  <c r="Q270" i="6"/>
  <c r="P270" i="6"/>
  <c r="O270" i="6"/>
  <c r="R268" i="6"/>
  <c r="U267" i="6"/>
  <c r="T267" i="6"/>
  <c r="S267" i="6"/>
  <c r="R267" i="6"/>
  <c r="Q267" i="6"/>
  <c r="P267" i="6"/>
  <c r="O267" i="6"/>
  <c r="U262" i="6"/>
  <c r="T262" i="6"/>
  <c r="S262" i="6"/>
  <c r="R262" i="6"/>
  <c r="Q262" i="6"/>
  <c r="P262" i="6"/>
  <c r="O262" i="6"/>
  <c r="U257" i="6"/>
  <c r="T257" i="6"/>
  <c r="S257" i="6"/>
  <c r="R257" i="6"/>
  <c r="Q257" i="6"/>
  <c r="P257" i="6"/>
  <c r="O257" i="6"/>
  <c r="U252" i="6"/>
  <c r="T252" i="6"/>
  <c r="S252" i="6"/>
  <c r="R252" i="6"/>
  <c r="Q252" i="6"/>
  <c r="P252" i="6"/>
  <c r="O252" i="6"/>
  <c r="U247" i="6"/>
  <c r="T247" i="6"/>
  <c r="S247" i="6"/>
  <c r="R247" i="6"/>
  <c r="Q247" i="6"/>
  <c r="P247" i="6"/>
  <c r="O247" i="6"/>
  <c r="U242" i="6"/>
  <c r="T242" i="6"/>
  <c r="S242" i="6"/>
  <c r="R242" i="6"/>
  <c r="Q242" i="6"/>
  <c r="P242" i="6"/>
  <c r="O242" i="6"/>
  <c r="U237" i="6"/>
  <c r="T237" i="6"/>
  <c r="S237" i="6"/>
  <c r="R237" i="6"/>
  <c r="Q237" i="6"/>
  <c r="P237" i="6"/>
  <c r="O237" i="6"/>
  <c r="U232" i="6"/>
  <c r="T232" i="6"/>
  <c r="S232" i="6"/>
  <c r="R232" i="6"/>
  <c r="Q232" i="6"/>
  <c r="P232" i="6"/>
  <c r="O232" i="6"/>
  <c r="U227" i="6"/>
  <c r="T227" i="6"/>
  <c r="S227" i="6"/>
  <c r="R227" i="6"/>
  <c r="Q227" i="6"/>
  <c r="P227" i="6"/>
  <c r="O227" i="6"/>
  <c r="U219" i="6"/>
  <c r="T219" i="6"/>
  <c r="T198" i="6" s="1"/>
  <c r="S219" i="6"/>
  <c r="R219" i="6"/>
  <c r="Q219" i="6"/>
  <c r="P219" i="6"/>
  <c r="P198" i="6" s="1"/>
  <c r="O219" i="6"/>
  <c r="U214" i="6"/>
  <c r="T214" i="6"/>
  <c r="S214" i="6"/>
  <c r="S198" i="6" s="1"/>
  <c r="R214" i="6"/>
  <c r="Q214" i="6"/>
  <c r="P214" i="6"/>
  <c r="O214" i="6"/>
  <c r="O198" i="6" s="1"/>
  <c r="U206" i="6"/>
  <c r="T206" i="6"/>
  <c r="S206" i="6"/>
  <c r="R206" i="6"/>
  <c r="R198" i="6" s="1"/>
  <c r="Q206" i="6"/>
  <c r="P206" i="6"/>
  <c r="O206" i="6"/>
  <c r="U198" i="6"/>
  <c r="Q198" i="6"/>
  <c r="U197" i="6"/>
  <c r="T197" i="6"/>
  <c r="T182" i="6" s="1"/>
  <c r="S197" i="6"/>
  <c r="R197" i="6"/>
  <c r="Q197" i="6"/>
  <c r="P197" i="6"/>
  <c r="P182" i="6" s="1"/>
  <c r="O197" i="6"/>
  <c r="U189" i="6"/>
  <c r="T189" i="6"/>
  <c r="S189" i="6"/>
  <c r="S182" i="6" s="1"/>
  <c r="R189" i="6"/>
  <c r="R182" i="6" s="1"/>
  <c r="Q189" i="6"/>
  <c r="P189" i="6"/>
  <c r="O189" i="6"/>
  <c r="O182" i="6" s="1"/>
  <c r="U184" i="6"/>
  <c r="T184" i="6"/>
  <c r="S184" i="6"/>
  <c r="R184" i="6"/>
  <c r="Q184" i="6"/>
  <c r="P184" i="6"/>
  <c r="O184" i="6"/>
  <c r="U182" i="6"/>
  <c r="Q182" i="6"/>
  <c r="Q181" i="6" s="1"/>
  <c r="U180" i="6"/>
  <c r="T180" i="6"/>
  <c r="S180" i="6"/>
  <c r="S164" i="6" s="1"/>
  <c r="R180" i="6"/>
  <c r="Q180" i="6"/>
  <c r="P180" i="6"/>
  <c r="O180" i="6"/>
  <c r="O164" i="6" s="1"/>
  <c r="U164" i="6"/>
  <c r="T164" i="6"/>
  <c r="R164" i="6"/>
  <c r="Q164" i="6"/>
  <c r="P164" i="6"/>
  <c r="U163" i="6"/>
  <c r="U150" i="6" s="1"/>
  <c r="T163" i="6"/>
  <c r="S163" i="6"/>
  <c r="R163" i="6"/>
  <c r="Q163" i="6"/>
  <c r="Q150" i="6" s="1"/>
  <c r="P163" i="6"/>
  <c r="O163" i="6"/>
  <c r="T150" i="6"/>
  <c r="S150" i="6"/>
  <c r="R150" i="6"/>
  <c r="P150" i="6"/>
  <c r="O150" i="6"/>
  <c r="U149" i="6"/>
  <c r="T149" i="6"/>
  <c r="S149" i="6"/>
  <c r="S145" i="6" s="1"/>
  <c r="R149" i="6"/>
  <c r="Q149" i="6"/>
  <c r="P149" i="6"/>
  <c r="O149" i="6"/>
  <c r="O145" i="6" s="1"/>
  <c r="U145" i="6"/>
  <c r="T145" i="6"/>
  <c r="R145" i="6"/>
  <c r="Q145" i="6"/>
  <c r="P145" i="6"/>
  <c r="U143" i="6"/>
  <c r="U139" i="6" s="1"/>
  <c r="T143" i="6"/>
  <c r="S143" i="6"/>
  <c r="R143" i="6"/>
  <c r="Q143" i="6"/>
  <c r="Q139" i="6" s="1"/>
  <c r="P143" i="6"/>
  <c r="O143" i="6"/>
  <c r="T139" i="6"/>
  <c r="S139" i="6"/>
  <c r="R139" i="6"/>
  <c r="P139" i="6"/>
  <c r="O139" i="6"/>
  <c r="U138" i="6"/>
  <c r="T138" i="6"/>
  <c r="S138" i="6"/>
  <c r="S125" i="6" s="1"/>
  <c r="R138" i="6"/>
  <c r="Q138" i="6"/>
  <c r="P138" i="6"/>
  <c r="O138" i="6"/>
  <c r="O125" i="6" s="1"/>
  <c r="U125" i="6"/>
  <c r="T125" i="6"/>
  <c r="R125" i="6"/>
  <c r="Q125" i="6"/>
  <c r="P125" i="6"/>
  <c r="U124" i="6"/>
  <c r="U106" i="6" s="1"/>
  <c r="U105" i="6" s="1"/>
  <c r="T124" i="6"/>
  <c r="S124" i="6"/>
  <c r="R124" i="6"/>
  <c r="Q124" i="6"/>
  <c r="Q106" i="6" s="1"/>
  <c r="Q105" i="6" s="1"/>
  <c r="P124" i="6"/>
  <c r="O124" i="6"/>
  <c r="U119" i="6"/>
  <c r="T119" i="6"/>
  <c r="T106" i="6" s="1"/>
  <c r="T105" i="6" s="1"/>
  <c r="S119" i="6"/>
  <c r="S106" i="6" s="1"/>
  <c r="S105" i="6" s="1"/>
  <c r="R119" i="6"/>
  <c r="Q119" i="6"/>
  <c r="P119" i="6"/>
  <c r="P106" i="6" s="1"/>
  <c r="P105" i="6" s="1"/>
  <c r="O119" i="6"/>
  <c r="O106" i="6" s="1"/>
  <c r="O105" i="6" s="1"/>
  <c r="U108" i="6"/>
  <c r="T108" i="6"/>
  <c r="S108" i="6"/>
  <c r="R108" i="6"/>
  <c r="Q108" i="6"/>
  <c r="P108" i="6"/>
  <c r="O108" i="6"/>
  <c r="R106" i="6"/>
  <c r="R105" i="6" s="1"/>
  <c r="U104" i="6"/>
  <c r="T104" i="6"/>
  <c r="T97" i="6" s="1"/>
  <c r="S104" i="6"/>
  <c r="R104" i="6"/>
  <c r="Q104" i="6"/>
  <c r="P104" i="6"/>
  <c r="P97" i="6" s="1"/>
  <c r="O104" i="6"/>
  <c r="U97" i="6"/>
  <c r="S97" i="6"/>
  <c r="R97" i="6"/>
  <c r="Q97" i="6"/>
  <c r="O97" i="6"/>
  <c r="U96" i="6"/>
  <c r="T96" i="6"/>
  <c r="S96" i="6"/>
  <c r="R96" i="6"/>
  <c r="R89" i="6" s="1"/>
  <c r="Q96" i="6"/>
  <c r="P96" i="6"/>
  <c r="O96" i="6"/>
  <c r="U89" i="6"/>
  <c r="T89" i="6"/>
  <c r="S89" i="6"/>
  <c r="Q89" i="6"/>
  <c r="P89" i="6"/>
  <c r="O89" i="6"/>
  <c r="U88" i="6"/>
  <c r="T88" i="6"/>
  <c r="T65" i="6" s="1"/>
  <c r="S88" i="6"/>
  <c r="R88" i="6"/>
  <c r="Q88" i="6"/>
  <c r="P88" i="6"/>
  <c r="P65" i="6" s="1"/>
  <c r="O88" i="6"/>
  <c r="U83" i="6"/>
  <c r="T83" i="6"/>
  <c r="S83" i="6"/>
  <c r="S65" i="6" s="1"/>
  <c r="R83" i="6"/>
  <c r="Q83" i="6"/>
  <c r="P83" i="6"/>
  <c r="O83" i="6"/>
  <c r="O65" i="6" s="1"/>
  <c r="U73" i="6"/>
  <c r="T73" i="6"/>
  <c r="S73" i="6"/>
  <c r="R73" i="6"/>
  <c r="R65" i="6" s="1"/>
  <c r="Q73" i="6"/>
  <c r="P73" i="6"/>
  <c r="O73" i="6"/>
  <c r="U65" i="6"/>
  <c r="Q65" i="6"/>
  <c r="U64" i="6"/>
  <c r="U60" i="6" s="1"/>
  <c r="T64" i="6"/>
  <c r="T60" i="6" s="1"/>
  <c r="T48" i="6" s="1"/>
  <c r="S64" i="6"/>
  <c r="R64" i="6"/>
  <c r="Q64" i="6"/>
  <c r="Q60" i="6" s="1"/>
  <c r="P64" i="6"/>
  <c r="P60" i="6" s="1"/>
  <c r="P48" i="6" s="1"/>
  <c r="O64" i="6"/>
  <c r="S60" i="6"/>
  <c r="R60" i="6"/>
  <c r="O60" i="6"/>
  <c r="U59" i="6"/>
  <c r="T59" i="6"/>
  <c r="S59" i="6"/>
  <c r="S49" i="6" s="1"/>
  <c r="S48" i="6" s="1"/>
  <c r="R59" i="6"/>
  <c r="R49" i="6" s="1"/>
  <c r="R48" i="6" s="1"/>
  <c r="Q59" i="6"/>
  <c r="P59" i="6"/>
  <c r="O59" i="6"/>
  <c r="O49" i="6" s="1"/>
  <c r="O48" i="6" s="1"/>
  <c r="U49" i="6"/>
  <c r="U48" i="6" s="1"/>
  <c r="T49" i="6"/>
  <c r="Q49" i="6"/>
  <c r="Q48" i="6" s="1"/>
  <c r="P49" i="6"/>
  <c r="U47" i="6"/>
  <c r="T47" i="6"/>
  <c r="S47" i="6"/>
  <c r="S37" i="6" s="1"/>
  <c r="R47" i="6"/>
  <c r="R37" i="6" s="1"/>
  <c r="Q47" i="6"/>
  <c r="P47" i="6"/>
  <c r="O47" i="6"/>
  <c r="O37" i="6" s="1"/>
  <c r="U39" i="6"/>
  <c r="T39" i="6"/>
  <c r="S39" i="6"/>
  <c r="R39" i="6"/>
  <c r="Q39" i="6"/>
  <c r="P39" i="6"/>
  <c r="O39" i="6"/>
  <c r="U37" i="6"/>
  <c r="T37" i="6"/>
  <c r="Q37" i="6"/>
  <c r="P37" i="6"/>
  <c r="U36" i="6"/>
  <c r="T36" i="6"/>
  <c r="S36" i="6"/>
  <c r="R36" i="6"/>
  <c r="Q36" i="6"/>
  <c r="P36" i="6"/>
  <c r="O36" i="6"/>
  <c r="U31" i="6"/>
  <c r="T31" i="6"/>
  <c r="S31" i="6"/>
  <c r="R31" i="6"/>
  <c r="Q31" i="6"/>
  <c r="P31" i="6"/>
  <c r="O31" i="6"/>
  <c r="U26" i="6"/>
  <c r="T26" i="6"/>
  <c r="S26" i="6"/>
  <c r="R26" i="6"/>
  <c r="Q26" i="6"/>
  <c r="P26" i="6"/>
  <c r="O26" i="6"/>
  <c r="U21" i="6"/>
  <c r="U8" i="6" s="1"/>
  <c r="U7" i="6" s="1"/>
  <c r="T21" i="6"/>
  <c r="S21" i="6"/>
  <c r="R21" i="6"/>
  <c r="Q21" i="6"/>
  <c r="Q8" i="6" s="1"/>
  <c r="Q7" i="6" s="1"/>
  <c r="P21" i="6"/>
  <c r="O21" i="6"/>
  <c r="U16" i="6"/>
  <c r="T16" i="6"/>
  <c r="T8" i="6" s="1"/>
  <c r="T7" i="6" s="1"/>
  <c r="S16" i="6"/>
  <c r="S8" i="6" s="1"/>
  <c r="S7" i="6" s="1"/>
  <c r="R16" i="6"/>
  <c r="R8" i="6" s="1"/>
  <c r="R7" i="6" s="1"/>
  <c r="Q16" i="6"/>
  <c r="P16" i="6"/>
  <c r="P8" i="6" s="1"/>
  <c r="P7" i="6" s="1"/>
  <c r="O16" i="6"/>
  <c r="U10" i="6"/>
  <c r="T10" i="6"/>
  <c r="S10" i="6"/>
  <c r="R10" i="6"/>
  <c r="Q10" i="6"/>
  <c r="P10" i="6"/>
  <c r="O10" i="6"/>
  <c r="I889" i="6"/>
  <c r="I876" i="6"/>
  <c r="I888" i="6"/>
  <c r="I886" i="6"/>
  <c r="I884" i="6"/>
  <c r="I882" i="6"/>
  <c r="I868" i="6"/>
  <c r="I863" i="6"/>
  <c r="I810" i="6"/>
  <c r="I862" i="6"/>
  <c r="I860" i="6"/>
  <c r="I858" i="6"/>
  <c r="I856" i="6"/>
  <c r="I854" i="6"/>
  <c r="I852" i="6"/>
  <c r="I849" i="6"/>
  <c r="I847" i="6"/>
  <c r="I845" i="6"/>
  <c r="I843" i="6"/>
  <c r="I841" i="6"/>
  <c r="I839" i="6"/>
  <c r="I837" i="6"/>
  <c r="I835" i="6"/>
  <c r="I832" i="6"/>
  <c r="I830" i="6"/>
  <c r="I827" i="6"/>
  <c r="I825" i="6"/>
  <c r="I823" i="6"/>
  <c r="I821" i="6"/>
  <c r="I819" i="6"/>
  <c r="I817" i="6"/>
  <c r="I815" i="6"/>
  <c r="I813" i="6"/>
  <c r="I780" i="6"/>
  <c r="I809" i="6"/>
  <c r="I807" i="6"/>
  <c r="I805" i="6"/>
  <c r="I803" i="6"/>
  <c r="I800" i="6"/>
  <c r="I798" i="6"/>
  <c r="I796" i="6"/>
  <c r="I793" i="6"/>
  <c r="I791" i="6"/>
  <c r="I789" i="6"/>
  <c r="I787" i="6"/>
  <c r="I785" i="6"/>
  <c r="I783" i="6"/>
  <c r="I779" i="6"/>
  <c r="I771" i="6"/>
  <c r="I768" i="6"/>
  <c r="I763" i="6"/>
  <c r="I758" i="6"/>
  <c r="I752" i="6"/>
  <c r="I747" i="6"/>
  <c r="I739" i="6"/>
  <c r="I734" i="6"/>
  <c r="I729" i="6"/>
  <c r="I726" i="6"/>
  <c r="I721" i="6"/>
  <c r="I716" i="6"/>
  <c r="I711" i="6"/>
  <c r="I706" i="6"/>
  <c r="I701" i="6"/>
  <c r="I696" i="6"/>
  <c r="I689" i="6"/>
  <c r="I684" i="6"/>
  <c r="I678" i="6"/>
  <c r="I670" i="6"/>
  <c r="I662" i="6"/>
  <c r="I657" i="6"/>
  <c r="I645" i="6"/>
  <c r="I637" i="6" s="1"/>
  <c r="I636" i="6"/>
  <c r="I631" i="6"/>
  <c r="I623" i="6"/>
  <c r="I615" i="6"/>
  <c r="I606" i="6"/>
  <c r="I601" i="6"/>
  <c r="I596" i="6"/>
  <c r="I590" i="6"/>
  <c r="I585" i="6"/>
  <c r="I577" i="6"/>
  <c r="I572" i="6"/>
  <c r="I564" i="6"/>
  <c r="I559" i="6"/>
  <c r="I554" i="6"/>
  <c r="I549" i="6"/>
  <c r="I544" i="6"/>
  <c r="I535" i="6"/>
  <c r="I530" i="6"/>
  <c r="I525" i="6"/>
  <c r="I520" i="6"/>
  <c r="I514" i="6"/>
  <c r="I509" i="6" s="1"/>
  <c r="I508" i="6"/>
  <c r="I503" i="6"/>
  <c r="I498" i="6"/>
  <c r="I493" i="6"/>
  <c r="I488" i="6"/>
  <c r="I483" i="6"/>
  <c r="I478" i="6"/>
  <c r="I470" i="6"/>
  <c r="I460" i="6" s="1"/>
  <c r="I462" i="6"/>
  <c r="I459" i="6"/>
  <c r="I454" i="6"/>
  <c r="I446" i="6"/>
  <c r="I440" i="6"/>
  <c r="I435" i="6"/>
  <c r="I430" i="6"/>
  <c r="I424" i="6"/>
  <c r="I416" i="6"/>
  <c r="I407" i="6"/>
  <c r="I400" i="6" s="1"/>
  <c r="I399" i="6"/>
  <c r="I394" i="6"/>
  <c r="I389" i="6"/>
  <c r="I387" i="6"/>
  <c r="I382" i="6"/>
  <c r="I374" i="6"/>
  <c r="I367" i="6"/>
  <c r="I362" i="6"/>
  <c r="I351" i="6"/>
  <c r="I343" i="6"/>
  <c r="I335" i="6"/>
  <c r="I330" i="6"/>
  <c r="I325" i="6"/>
  <c r="I319" i="6"/>
  <c r="I311" i="6"/>
  <c r="I299" i="6"/>
  <c r="I291" i="6"/>
  <c r="I286" i="6"/>
  <c r="I278" i="6"/>
  <c r="I270" i="6"/>
  <c r="I267" i="6"/>
  <c r="I262" i="6"/>
  <c r="I257" i="6"/>
  <c r="I252" i="6"/>
  <c r="I247" i="6"/>
  <c r="I242" i="6"/>
  <c r="I237" i="6"/>
  <c r="I232" i="6"/>
  <c r="I227" i="6"/>
  <c r="I219" i="6"/>
  <c r="I214" i="6"/>
  <c r="I206" i="6"/>
  <c r="I197" i="6"/>
  <c r="I189" i="6"/>
  <c r="I184" i="6"/>
  <c r="I180" i="6"/>
  <c r="I164" i="6" s="1"/>
  <c r="I163" i="6"/>
  <c r="I150" i="6" s="1"/>
  <c r="I149" i="6"/>
  <c r="I145" i="6" s="1"/>
  <c r="I143" i="6"/>
  <c r="I139" i="6" s="1"/>
  <c r="I138" i="6"/>
  <c r="I125" i="6" s="1"/>
  <c r="I124" i="6"/>
  <c r="I119" i="6"/>
  <c r="I108" i="6"/>
  <c r="I104" i="6"/>
  <c r="I97" i="6" s="1"/>
  <c r="I96" i="6"/>
  <c r="I89" i="6" s="1"/>
  <c r="I88" i="6"/>
  <c r="I83" i="6"/>
  <c r="I73" i="6"/>
  <c r="I64" i="6"/>
  <c r="I60" i="6" s="1"/>
  <c r="I59" i="6"/>
  <c r="I49" i="6" s="1"/>
  <c r="I47" i="6"/>
  <c r="I37" i="6" s="1"/>
  <c r="I39" i="6"/>
  <c r="I36" i="6"/>
  <c r="I31" i="6"/>
  <c r="I26" i="6"/>
  <c r="I21" i="6"/>
  <c r="I16" i="6"/>
  <c r="I10" i="6"/>
  <c r="H889" i="6"/>
  <c r="H876" i="6"/>
  <c r="H888" i="6"/>
  <c r="H886" i="6"/>
  <c r="H884" i="6"/>
  <c r="H882" i="6"/>
  <c r="H868" i="6"/>
  <c r="H863" i="6"/>
  <c r="H810" i="6"/>
  <c r="H862" i="6"/>
  <c r="H860" i="6"/>
  <c r="H858" i="6"/>
  <c r="H856" i="6"/>
  <c r="H854" i="6"/>
  <c r="H852" i="6"/>
  <c r="H849" i="6"/>
  <c r="H847" i="6"/>
  <c r="H845" i="6"/>
  <c r="H843" i="6"/>
  <c r="H841" i="6"/>
  <c r="H839" i="6"/>
  <c r="H837" i="6"/>
  <c r="H835" i="6"/>
  <c r="H832" i="6"/>
  <c r="H830" i="6"/>
  <c r="H827" i="6"/>
  <c r="H825" i="6"/>
  <c r="H823" i="6"/>
  <c r="H821" i="6"/>
  <c r="H819" i="6"/>
  <c r="H817" i="6"/>
  <c r="H815" i="6"/>
  <c r="H813" i="6"/>
  <c r="H780" i="6"/>
  <c r="H809" i="6"/>
  <c r="H807" i="6"/>
  <c r="H805" i="6"/>
  <c r="H803" i="6"/>
  <c r="H800" i="6"/>
  <c r="H798" i="6"/>
  <c r="H796" i="6"/>
  <c r="H793" i="6"/>
  <c r="H791" i="6"/>
  <c r="H789" i="6"/>
  <c r="H787" i="6"/>
  <c r="H785" i="6"/>
  <c r="H783" i="6"/>
  <c r="H779" i="6"/>
  <c r="H771" i="6"/>
  <c r="H768" i="6"/>
  <c r="H763" i="6"/>
  <c r="H758" i="6"/>
  <c r="H752" i="6"/>
  <c r="H747" i="6"/>
  <c r="H739" i="6"/>
  <c r="H734" i="6"/>
  <c r="H729" i="6"/>
  <c r="H726" i="6"/>
  <c r="H721" i="6"/>
  <c r="H716" i="6"/>
  <c r="H711" i="6"/>
  <c r="H706" i="6"/>
  <c r="H701" i="6"/>
  <c r="H696" i="6"/>
  <c r="H689" i="6"/>
  <c r="H684" i="6"/>
  <c r="H678" i="6"/>
  <c r="H670" i="6"/>
  <c r="H662" i="6"/>
  <c r="H657" i="6"/>
  <c r="H636" i="6"/>
  <c r="H631" i="6"/>
  <c r="H623" i="6"/>
  <c r="H615" i="6"/>
  <c r="H606" i="6"/>
  <c r="H601" i="6"/>
  <c r="H596" i="6"/>
  <c r="H590" i="6"/>
  <c r="H585" i="6"/>
  <c r="H577" i="6"/>
  <c r="H572" i="6"/>
  <c r="H564" i="6"/>
  <c r="H559" i="6"/>
  <c r="H554" i="6"/>
  <c r="H549" i="6"/>
  <c r="H544" i="6"/>
  <c r="H535" i="6"/>
  <c r="H530" i="6"/>
  <c r="H525" i="6"/>
  <c r="H520" i="6"/>
  <c r="H514" i="6"/>
  <c r="H509" i="6" s="1"/>
  <c r="H508" i="6"/>
  <c r="H503" i="6"/>
  <c r="H498" i="6"/>
  <c r="H488" i="6"/>
  <c r="H483" i="6"/>
  <c r="H478" i="6"/>
  <c r="H470" i="6"/>
  <c r="H460" i="6" s="1"/>
  <c r="H462" i="6"/>
  <c r="H459" i="6"/>
  <c r="H454" i="6"/>
  <c r="H446" i="6"/>
  <c r="H440" i="6"/>
  <c r="H435" i="6"/>
  <c r="H430" i="6"/>
  <c r="H424" i="6"/>
  <c r="H416" i="6"/>
  <c r="H407" i="6"/>
  <c r="H400" i="6" s="1"/>
  <c r="H399" i="6"/>
  <c r="H394" i="6"/>
  <c r="H389" i="6"/>
  <c r="H387" i="6"/>
  <c r="H382" i="6"/>
  <c r="H374" i="6"/>
  <c r="H367" i="6"/>
  <c r="H362" i="6"/>
  <c r="H351" i="6"/>
  <c r="H343" i="6"/>
  <c r="H335" i="6"/>
  <c r="H330" i="6"/>
  <c r="H325" i="6"/>
  <c r="H319" i="6"/>
  <c r="H311" i="6"/>
  <c r="H299" i="6"/>
  <c r="H291" i="6"/>
  <c r="H286" i="6"/>
  <c r="H278" i="6"/>
  <c r="H270" i="6"/>
  <c r="H267" i="6"/>
  <c r="H262" i="6"/>
  <c r="H257" i="6"/>
  <c r="H247" i="6"/>
  <c r="H242" i="6"/>
  <c r="H237" i="6"/>
  <c r="H232" i="6"/>
  <c r="H227" i="6"/>
  <c r="H219" i="6"/>
  <c r="H214" i="6"/>
  <c r="H206" i="6"/>
  <c r="H197" i="6"/>
  <c r="H189" i="6"/>
  <c r="H184" i="6"/>
  <c r="H180" i="6"/>
  <c r="H164" i="6" s="1"/>
  <c r="H163" i="6"/>
  <c r="H150" i="6" s="1"/>
  <c r="H149" i="6"/>
  <c r="H145" i="6" s="1"/>
  <c r="H143" i="6"/>
  <c r="H139" i="6" s="1"/>
  <c r="H138" i="6"/>
  <c r="H125" i="6" s="1"/>
  <c r="H124" i="6"/>
  <c r="H119" i="6"/>
  <c r="H108" i="6"/>
  <c r="H104" i="6"/>
  <c r="H97" i="6" s="1"/>
  <c r="H96" i="6"/>
  <c r="H89" i="6" s="1"/>
  <c r="H88" i="6"/>
  <c r="H83" i="6"/>
  <c r="H73" i="6"/>
  <c r="H64" i="6"/>
  <c r="H60" i="6" s="1"/>
  <c r="H59" i="6"/>
  <c r="H49" i="6" s="1"/>
  <c r="H47" i="6"/>
  <c r="H37" i="6" s="1"/>
  <c r="H39" i="6"/>
  <c r="H36" i="6"/>
  <c r="H31" i="6"/>
  <c r="H26" i="6"/>
  <c r="H21" i="6"/>
  <c r="H16" i="6"/>
  <c r="H10" i="6"/>
  <c r="G889" i="6"/>
  <c r="G876" i="6"/>
  <c r="G888" i="6"/>
  <c r="G886" i="6"/>
  <c r="G884" i="6"/>
  <c r="G882" i="6"/>
  <c r="G868" i="6"/>
  <c r="G863" i="6"/>
  <c r="G810" i="6"/>
  <c r="G862" i="6"/>
  <c r="G860" i="6"/>
  <c r="G858" i="6"/>
  <c r="G856" i="6"/>
  <c r="G854" i="6"/>
  <c r="G852" i="6"/>
  <c r="G849" i="6"/>
  <c r="G847" i="6"/>
  <c r="G845" i="6"/>
  <c r="G843" i="6"/>
  <c r="G841" i="6"/>
  <c r="G839" i="6"/>
  <c r="G837" i="6"/>
  <c r="G835" i="6"/>
  <c r="G832" i="6"/>
  <c r="G830" i="6"/>
  <c r="G827" i="6"/>
  <c r="G825" i="6"/>
  <c r="G823" i="6"/>
  <c r="G821" i="6"/>
  <c r="G819" i="6"/>
  <c r="G817" i="6"/>
  <c r="G815" i="6"/>
  <c r="G813" i="6"/>
  <c r="G780" i="6"/>
  <c r="G809" i="6"/>
  <c r="G807" i="6"/>
  <c r="G805" i="6"/>
  <c r="G803" i="6"/>
  <c r="G800" i="6"/>
  <c r="G798" i="6"/>
  <c r="G796" i="6"/>
  <c r="G793" i="6"/>
  <c r="G791" i="6"/>
  <c r="G789" i="6"/>
  <c r="G787" i="6"/>
  <c r="G785" i="6"/>
  <c r="G783" i="6"/>
  <c r="G779" i="6"/>
  <c r="G771" i="6"/>
  <c r="G768" i="6"/>
  <c r="G763" i="6"/>
  <c r="G758" i="6"/>
  <c r="G752" i="6"/>
  <c r="G747" i="6"/>
  <c r="G739" i="6"/>
  <c r="G734" i="6"/>
  <c r="G729" i="6"/>
  <c r="G726" i="6"/>
  <c r="G721" i="6"/>
  <c r="G716" i="6"/>
  <c r="G711" i="6"/>
  <c r="G706" i="6"/>
  <c r="G701" i="6"/>
  <c r="G696" i="6"/>
  <c r="G689" i="6"/>
  <c r="G684" i="6"/>
  <c r="G678" i="6"/>
  <c r="G670" i="6"/>
  <c r="G662" i="6"/>
  <c r="G657" i="6"/>
  <c r="G645" i="6"/>
  <c r="G637" i="6" s="1"/>
  <c r="G636" i="6"/>
  <c r="G631" i="6"/>
  <c r="G623" i="6"/>
  <c r="G615" i="6"/>
  <c r="G606" i="6"/>
  <c r="G601" i="6"/>
  <c r="G596" i="6"/>
  <c r="G590" i="6"/>
  <c r="G585" i="6"/>
  <c r="G577" i="6"/>
  <c r="G572" i="6"/>
  <c r="G564" i="6"/>
  <c r="G559" i="6"/>
  <c r="G554" i="6"/>
  <c r="G549" i="6"/>
  <c r="G544" i="6"/>
  <c r="G535" i="6"/>
  <c r="G530" i="6"/>
  <c r="G525" i="6"/>
  <c r="G520" i="6"/>
  <c r="G514" i="6"/>
  <c r="G509" i="6" s="1"/>
  <c r="G508" i="6"/>
  <c r="G503" i="6"/>
  <c r="G498" i="6"/>
  <c r="G493" i="6"/>
  <c r="G488" i="6"/>
  <c r="G483" i="6"/>
  <c r="G478" i="6"/>
  <c r="G470" i="6"/>
  <c r="G460" i="6" s="1"/>
  <c r="G462" i="6"/>
  <c r="G459" i="6"/>
  <c r="G454" i="6"/>
  <c r="G446" i="6"/>
  <c r="G440" i="6"/>
  <c r="G435" i="6"/>
  <c r="G430" i="6"/>
  <c r="G424" i="6"/>
  <c r="G416" i="6"/>
  <c r="G407" i="6"/>
  <c r="G400" i="6" s="1"/>
  <c r="G399" i="6"/>
  <c r="G394" i="6"/>
  <c r="G389" i="6"/>
  <c r="G387" i="6"/>
  <c r="G382" i="6"/>
  <c r="G374" i="6"/>
  <c r="G367" i="6"/>
  <c r="G362" i="6"/>
  <c r="G351" i="6"/>
  <c r="G343" i="6"/>
  <c r="G335" i="6"/>
  <c r="G330" i="6"/>
  <c r="G325" i="6"/>
  <c r="G319" i="6"/>
  <c r="G311" i="6"/>
  <c r="G299" i="6"/>
  <c r="G291" i="6"/>
  <c r="G286" i="6"/>
  <c r="G278" i="6"/>
  <c r="G270" i="6"/>
  <c r="G267" i="6"/>
  <c r="G262" i="6"/>
  <c r="G257" i="6"/>
  <c r="G252" i="6"/>
  <c r="G247" i="6"/>
  <c r="G242" i="6"/>
  <c r="G237" i="6"/>
  <c r="G232" i="6"/>
  <c r="G227" i="6"/>
  <c r="G219" i="6"/>
  <c r="G214" i="6"/>
  <c r="G206" i="6"/>
  <c r="G197" i="6"/>
  <c r="G189" i="6"/>
  <c r="G184" i="6"/>
  <c r="G180" i="6"/>
  <c r="G164" i="6" s="1"/>
  <c r="G163" i="6"/>
  <c r="G150" i="6" s="1"/>
  <c r="G149" i="6"/>
  <c r="G145" i="6" s="1"/>
  <c r="G143" i="6"/>
  <c r="G139" i="6" s="1"/>
  <c r="G138" i="6"/>
  <c r="G125" i="6" s="1"/>
  <c r="G124" i="6"/>
  <c r="G119" i="6"/>
  <c r="G108" i="6"/>
  <c r="G104" i="6"/>
  <c r="G97" i="6" s="1"/>
  <c r="G96" i="6"/>
  <c r="G89" i="6" s="1"/>
  <c r="G88" i="6"/>
  <c r="G83" i="6"/>
  <c r="G73" i="6"/>
  <c r="G64" i="6"/>
  <c r="G60" i="6" s="1"/>
  <c r="G59" i="6"/>
  <c r="G49" i="6" s="1"/>
  <c r="G47" i="6"/>
  <c r="G37" i="6" s="1"/>
  <c r="G39" i="6"/>
  <c r="G36" i="6"/>
  <c r="G31" i="6"/>
  <c r="G26" i="6"/>
  <c r="G21" i="6"/>
  <c r="G10" i="6"/>
  <c r="F889" i="6"/>
  <c r="F876" i="6"/>
  <c r="F888" i="6"/>
  <c r="F886" i="6"/>
  <c r="F884" i="6"/>
  <c r="F882" i="6"/>
  <c r="F868" i="6"/>
  <c r="F863" i="6"/>
  <c r="F810" i="6"/>
  <c r="F862" i="6"/>
  <c r="F860" i="6"/>
  <c r="F858" i="6"/>
  <c r="F856" i="6"/>
  <c r="F854" i="6"/>
  <c r="F852" i="6"/>
  <c r="F849" i="6"/>
  <c r="F847" i="6"/>
  <c r="F845" i="6"/>
  <c r="F843" i="6"/>
  <c r="F841" i="6"/>
  <c r="F839" i="6"/>
  <c r="F837" i="6"/>
  <c r="F835" i="6"/>
  <c r="F832" i="6"/>
  <c r="F830" i="6"/>
  <c r="F827" i="6"/>
  <c r="F825" i="6"/>
  <c r="F823" i="6"/>
  <c r="F821" i="6"/>
  <c r="F819" i="6"/>
  <c r="F817" i="6"/>
  <c r="F815" i="6"/>
  <c r="F813" i="6"/>
  <c r="F780" i="6"/>
  <c r="F809" i="6"/>
  <c r="F807" i="6"/>
  <c r="F805" i="6"/>
  <c r="F803" i="6"/>
  <c r="F800" i="6"/>
  <c r="F798" i="6"/>
  <c r="F796" i="6"/>
  <c r="F793" i="6"/>
  <c r="F791" i="6"/>
  <c r="F789" i="6"/>
  <c r="F787" i="6"/>
  <c r="F785" i="6"/>
  <c r="F783" i="6"/>
  <c r="F779" i="6"/>
  <c r="F771" i="6"/>
  <c r="F768" i="6"/>
  <c r="F763" i="6"/>
  <c r="F758" i="6"/>
  <c r="F752" i="6"/>
  <c r="F747" i="6"/>
  <c r="F739" i="6"/>
  <c r="F734" i="6"/>
  <c r="F729" i="6"/>
  <c r="F726" i="6"/>
  <c r="F721" i="6"/>
  <c r="F716" i="6"/>
  <c r="F711" i="6"/>
  <c r="F706" i="6"/>
  <c r="F701" i="6"/>
  <c r="F696" i="6"/>
  <c r="F689" i="6"/>
  <c r="F684" i="6"/>
  <c r="F678" i="6"/>
  <c r="F662" i="6"/>
  <c r="F657" i="6"/>
  <c r="F645" i="6"/>
  <c r="F637" i="6" s="1"/>
  <c r="F636" i="6"/>
  <c r="F631" i="6"/>
  <c r="F623" i="6"/>
  <c r="F615" i="6"/>
  <c r="F606" i="6"/>
  <c r="F601" i="6"/>
  <c r="F596" i="6"/>
  <c r="F590" i="6"/>
  <c r="F585" i="6"/>
  <c r="F577" i="6"/>
  <c r="F572" i="6"/>
  <c r="F564" i="6"/>
  <c r="F559" i="6"/>
  <c r="F554" i="6"/>
  <c r="F549" i="6"/>
  <c r="F544" i="6"/>
  <c r="F535" i="6"/>
  <c r="F530" i="6"/>
  <c r="F525" i="6"/>
  <c r="F520" i="6"/>
  <c r="F514" i="6"/>
  <c r="F509" i="6" s="1"/>
  <c r="F508" i="6"/>
  <c r="F503" i="6"/>
  <c r="F498" i="6"/>
  <c r="F493" i="6"/>
  <c r="F488" i="6"/>
  <c r="F483" i="6"/>
  <c r="F478" i="6"/>
  <c r="F470" i="6"/>
  <c r="F460" i="6" s="1"/>
  <c r="F462" i="6"/>
  <c r="F459" i="6"/>
  <c r="F454" i="6"/>
  <c r="F446" i="6"/>
  <c r="F440" i="6"/>
  <c r="F435" i="6"/>
  <c r="F430" i="6"/>
  <c r="F424" i="6"/>
  <c r="F416" i="6"/>
  <c r="F407" i="6"/>
  <c r="F400" i="6" s="1"/>
  <c r="F399" i="6"/>
  <c r="F394" i="6"/>
  <c r="F389" i="6"/>
  <c r="F387" i="6"/>
  <c r="F382" i="6"/>
  <c r="F374" i="6"/>
  <c r="F367" i="6"/>
  <c r="F362" i="6"/>
  <c r="F351" i="6"/>
  <c r="F343" i="6"/>
  <c r="F335" i="6"/>
  <c r="F330" i="6"/>
  <c r="F325" i="6"/>
  <c r="F319" i="6"/>
  <c r="F311" i="6"/>
  <c r="F299" i="6"/>
  <c r="F291" i="6"/>
  <c r="F286" i="6"/>
  <c r="F270" i="6"/>
  <c r="F267" i="6"/>
  <c r="F262" i="6"/>
  <c r="F257" i="6"/>
  <c r="F252" i="6"/>
  <c r="F247" i="6"/>
  <c r="F242" i="6"/>
  <c r="F237" i="6"/>
  <c r="F232" i="6"/>
  <c r="F227" i="6"/>
  <c r="F219" i="6"/>
  <c r="F214" i="6"/>
  <c r="F206" i="6"/>
  <c r="F197" i="6"/>
  <c r="F189" i="6"/>
  <c r="F184" i="6"/>
  <c r="F180" i="6"/>
  <c r="F164" i="6" s="1"/>
  <c r="F163" i="6"/>
  <c r="F150" i="6" s="1"/>
  <c r="F149" i="6"/>
  <c r="F145" i="6" s="1"/>
  <c r="F143" i="6"/>
  <c r="F139" i="6" s="1"/>
  <c r="F138" i="6"/>
  <c r="F125" i="6" s="1"/>
  <c r="F124" i="6"/>
  <c r="F119" i="6"/>
  <c r="F108" i="6"/>
  <c r="F104" i="6"/>
  <c r="F97" i="6" s="1"/>
  <c r="F96" i="6"/>
  <c r="F89" i="6" s="1"/>
  <c r="F88" i="6"/>
  <c r="F83" i="6"/>
  <c r="F73" i="6"/>
  <c r="F64" i="6"/>
  <c r="F60" i="6" s="1"/>
  <c r="F59" i="6"/>
  <c r="F49" i="6" s="1"/>
  <c r="F47" i="6"/>
  <c r="F37" i="6" s="1"/>
  <c r="F39" i="6"/>
  <c r="F36" i="6"/>
  <c r="F31" i="6"/>
  <c r="F26" i="6"/>
  <c r="F21" i="6"/>
  <c r="F10" i="6"/>
  <c r="E889" i="6"/>
  <c r="E876" i="6"/>
  <c r="E888" i="6"/>
  <c r="E886" i="6"/>
  <c r="E884" i="6"/>
  <c r="E882" i="6"/>
  <c r="E868" i="6"/>
  <c r="E863" i="6"/>
  <c r="E810" i="6"/>
  <c r="E862" i="6"/>
  <c r="E860" i="6"/>
  <c r="E858" i="6"/>
  <c r="E856" i="6"/>
  <c r="E854" i="6"/>
  <c r="E852" i="6"/>
  <c r="E849" i="6"/>
  <c r="E847" i="6"/>
  <c r="E845" i="6"/>
  <c r="E843" i="6"/>
  <c r="E841" i="6"/>
  <c r="E839" i="6"/>
  <c r="E837" i="6"/>
  <c r="E835" i="6"/>
  <c r="E832" i="6"/>
  <c r="E830" i="6"/>
  <c r="E827" i="6"/>
  <c r="E825" i="6"/>
  <c r="E823" i="6"/>
  <c r="E821" i="6"/>
  <c r="E819" i="6"/>
  <c r="E817" i="6"/>
  <c r="E815" i="6"/>
  <c r="E813" i="6"/>
  <c r="E780" i="6"/>
  <c r="E809" i="6"/>
  <c r="E807" i="6"/>
  <c r="E805" i="6"/>
  <c r="E803" i="6"/>
  <c r="E800" i="6"/>
  <c r="E798" i="6"/>
  <c r="E796" i="6"/>
  <c r="E793" i="6"/>
  <c r="E791" i="6"/>
  <c r="E789" i="6"/>
  <c r="E787" i="6"/>
  <c r="E785" i="6"/>
  <c r="E783" i="6"/>
  <c r="E779" i="6"/>
  <c r="E771" i="6"/>
  <c r="E768" i="6"/>
  <c r="E763" i="6"/>
  <c r="E758" i="6"/>
  <c r="E752" i="6"/>
  <c r="E747" i="6"/>
  <c r="E739" i="6"/>
  <c r="E734" i="6"/>
  <c r="E729" i="6"/>
  <c r="E726" i="6"/>
  <c r="E721" i="6"/>
  <c r="E716" i="6"/>
  <c r="E711" i="6"/>
  <c r="E706" i="6"/>
  <c r="E701" i="6"/>
  <c r="E696" i="6"/>
  <c r="E689" i="6"/>
  <c r="E684" i="6"/>
  <c r="E678" i="6"/>
  <c r="E670" i="6"/>
  <c r="E662" i="6"/>
  <c r="E657" i="6"/>
  <c r="E645" i="6"/>
  <c r="E637" i="6" s="1"/>
  <c r="E636" i="6"/>
  <c r="E631" i="6"/>
  <c r="E623" i="6"/>
  <c r="E615" i="6"/>
  <c r="E606" i="6"/>
  <c r="E601" i="6"/>
  <c r="E596" i="6"/>
  <c r="E590" i="6"/>
  <c r="E585" i="6"/>
  <c r="E577" i="6"/>
  <c r="E559" i="6"/>
  <c r="E554" i="6"/>
  <c r="E549" i="6"/>
  <c r="E544" i="6"/>
  <c r="E535" i="6"/>
  <c r="E530" i="6"/>
  <c r="E525" i="6"/>
  <c r="E520" i="6"/>
  <c r="E514" i="6"/>
  <c r="E509" i="6" s="1"/>
  <c r="E508" i="6"/>
  <c r="E503" i="6"/>
  <c r="E498" i="6"/>
  <c r="E493" i="6"/>
  <c r="E488" i="6"/>
  <c r="E483" i="6"/>
  <c r="E478" i="6"/>
  <c r="E470" i="6"/>
  <c r="E460" i="6" s="1"/>
  <c r="E462" i="6"/>
  <c r="E459" i="6"/>
  <c r="E454" i="6"/>
  <c r="E446" i="6"/>
  <c r="E440" i="6"/>
  <c r="E435" i="6"/>
  <c r="E430" i="6"/>
  <c r="E424" i="6"/>
  <c r="E416" i="6"/>
  <c r="E407" i="6"/>
  <c r="E400" i="6" s="1"/>
  <c r="E399" i="6"/>
  <c r="E394" i="6"/>
  <c r="E389" i="6"/>
  <c r="E387" i="6"/>
  <c r="E382" i="6"/>
  <c r="E374" i="6"/>
  <c r="E367" i="6"/>
  <c r="E362" i="6"/>
  <c r="E351" i="6"/>
  <c r="E343" i="6"/>
  <c r="E335" i="6"/>
  <c r="E330" i="6"/>
  <c r="E325" i="6"/>
  <c r="E319" i="6"/>
  <c r="E311" i="6"/>
  <c r="E299" i="6"/>
  <c r="E291" i="6"/>
  <c r="E286" i="6"/>
  <c r="E278" i="6"/>
  <c r="E270" i="6"/>
  <c r="E267" i="6"/>
  <c r="E262" i="6"/>
  <c r="E257" i="6"/>
  <c r="E252" i="6"/>
  <c r="E247" i="6"/>
  <c r="E242" i="6"/>
  <c r="E237" i="6"/>
  <c r="E232" i="6"/>
  <c r="E227" i="6"/>
  <c r="E219" i="6"/>
  <c r="E214" i="6"/>
  <c r="E206" i="6"/>
  <c r="E197" i="6"/>
  <c r="E189" i="6"/>
  <c r="E184" i="6"/>
  <c r="E180" i="6"/>
  <c r="E164" i="6" s="1"/>
  <c r="E163" i="6"/>
  <c r="E150" i="6" s="1"/>
  <c r="E149" i="6"/>
  <c r="E145" i="6" s="1"/>
  <c r="E143" i="6"/>
  <c r="E139" i="6" s="1"/>
  <c r="E138" i="6"/>
  <c r="E125" i="6" s="1"/>
  <c r="E124" i="6"/>
  <c r="E119" i="6"/>
  <c r="E108" i="6"/>
  <c r="E104" i="6"/>
  <c r="E97" i="6" s="1"/>
  <c r="E96" i="6"/>
  <c r="E89" i="6" s="1"/>
  <c r="E88" i="6"/>
  <c r="E83" i="6"/>
  <c r="E73" i="6"/>
  <c r="E64" i="6"/>
  <c r="E60" i="6" s="1"/>
  <c r="E59" i="6"/>
  <c r="E49" i="6" s="1"/>
  <c r="E47" i="6"/>
  <c r="E37" i="6" s="1"/>
  <c r="E39" i="6"/>
  <c r="E36" i="6"/>
  <c r="E31" i="6"/>
  <c r="E26" i="6"/>
  <c r="E21" i="6"/>
  <c r="E10" i="6"/>
  <c r="D889" i="6"/>
  <c r="D876" i="6"/>
  <c r="D888" i="6"/>
  <c r="D886" i="6"/>
  <c r="D884" i="6"/>
  <c r="D882" i="6"/>
  <c r="D868" i="6"/>
  <c r="D863" i="6"/>
  <c r="D810" i="6"/>
  <c r="D862" i="6"/>
  <c r="D860" i="6"/>
  <c r="D858" i="6"/>
  <c r="D856" i="6"/>
  <c r="D854" i="6"/>
  <c r="D852" i="6"/>
  <c r="D849" i="6"/>
  <c r="D847" i="6"/>
  <c r="D845" i="6"/>
  <c r="D843" i="6"/>
  <c r="D841" i="6"/>
  <c r="D839" i="6"/>
  <c r="D837" i="6"/>
  <c r="D835" i="6"/>
  <c r="D832" i="6"/>
  <c r="D830" i="6"/>
  <c r="D827" i="6"/>
  <c r="D825" i="6"/>
  <c r="D823" i="6"/>
  <c r="D821" i="6"/>
  <c r="D819" i="6"/>
  <c r="D817" i="6"/>
  <c r="D815" i="6"/>
  <c r="D813" i="6"/>
  <c r="D780" i="6"/>
  <c r="D809" i="6"/>
  <c r="D807" i="6"/>
  <c r="D805" i="6"/>
  <c r="D803" i="6"/>
  <c r="D800" i="6"/>
  <c r="D798" i="6"/>
  <c r="D796" i="6"/>
  <c r="D793" i="6"/>
  <c r="D791" i="6"/>
  <c r="D789" i="6"/>
  <c r="D787" i="6"/>
  <c r="D785" i="6"/>
  <c r="D783" i="6"/>
  <c r="D779" i="6"/>
  <c r="D771" i="6"/>
  <c r="D768" i="6"/>
  <c r="D763" i="6"/>
  <c r="D758" i="6"/>
  <c r="D752" i="6"/>
  <c r="D747" i="6"/>
  <c r="D739" i="6"/>
  <c r="D734" i="6"/>
  <c r="D729" i="6"/>
  <c r="D726" i="6"/>
  <c r="D721" i="6"/>
  <c r="D716" i="6"/>
  <c r="D711" i="6"/>
  <c r="D706" i="6"/>
  <c r="D701" i="6"/>
  <c r="D696" i="6"/>
  <c r="D689" i="6"/>
  <c r="D684" i="6"/>
  <c r="D678" i="6"/>
  <c r="D670" i="6"/>
  <c r="D662" i="6"/>
  <c r="D657" i="6"/>
  <c r="D645" i="6"/>
  <c r="D637" i="6" s="1"/>
  <c r="D636" i="6"/>
  <c r="D631" i="6"/>
  <c r="D623" i="6"/>
  <c r="D615" i="6"/>
  <c r="D606" i="6"/>
  <c r="D601" i="6"/>
  <c r="D596" i="6"/>
  <c r="D590" i="6"/>
  <c r="D585" i="6"/>
  <c r="D577" i="6"/>
  <c r="D572" i="6"/>
  <c r="D564" i="6"/>
  <c r="D559" i="6"/>
  <c r="D554" i="6"/>
  <c r="D549" i="6"/>
  <c r="D544" i="6"/>
  <c r="D535" i="6"/>
  <c r="D530" i="6"/>
  <c r="D525" i="6"/>
  <c r="D520" i="6"/>
  <c r="D514" i="6"/>
  <c r="D509" i="6" s="1"/>
  <c r="D508" i="6"/>
  <c r="D503" i="6"/>
  <c r="D498" i="6"/>
  <c r="D493" i="6"/>
  <c r="D488" i="6"/>
  <c r="D483" i="6"/>
  <c r="D478" i="6"/>
  <c r="D470" i="6"/>
  <c r="D460" i="6" s="1"/>
  <c r="D462" i="6"/>
  <c r="D459" i="6"/>
  <c r="D454" i="6"/>
  <c r="D446" i="6"/>
  <c r="D440" i="6"/>
  <c r="D435" i="6"/>
  <c r="D430" i="6"/>
  <c r="D424" i="6"/>
  <c r="D416" i="6"/>
  <c r="D407" i="6"/>
  <c r="D400" i="6" s="1"/>
  <c r="D399" i="6"/>
  <c r="D394" i="6"/>
  <c r="D389" i="6"/>
  <c r="D387" i="6"/>
  <c r="D382" i="6"/>
  <c r="D374" i="6"/>
  <c r="D367" i="6"/>
  <c r="D362" i="6"/>
  <c r="D351" i="6"/>
  <c r="D343" i="6"/>
  <c r="D330" i="6"/>
  <c r="D325" i="6"/>
  <c r="D319" i="6"/>
  <c r="D311" i="6"/>
  <c r="D299" i="6"/>
  <c r="D291" i="6"/>
  <c r="D286" i="6"/>
  <c r="D278" i="6"/>
  <c r="D270" i="6"/>
  <c r="D267" i="6"/>
  <c r="D262" i="6"/>
  <c r="D257" i="6"/>
  <c r="D252" i="6"/>
  <c r="D247" i="6"/>
  <c r="D242" i="6"/>
  <c r="D237" i="6"/>
  <c r="D232" i="6"/>
  <c r="D227" i="6"/>
  <c r="D219" i="6"/>
  <c r="D206" i="6"/>
  <c r="D197" i="6"/>
  <c r="D189" i="6"/>
  <c r="D184" i="6"/>
  <c r="D180" i="6"/>
  <c r="D164" i="6" s="1"/>
  <c r="D163" i="6"/>
  <c r="D150" i="6" s="1"/>
  <c r="D149" i="6"/>
  <c r="D145" i="6" s="1"/>
  <c r="D143" i="6"/>
  <c r="D139" i="6" s="1"/>
  <c r="D138" i="6"/>
  <c r="D125" i="6" s="1"/>
  <c r="D124" i="6"/>
  <c r="D119" i="6"/>
  <c r="D108" i="6"/>
  <c r="D104" i="6"/>
  <c r="D97" i="6" s="1"/>
  <c r="D96" i="6"/>
  <c r="D89" i="6" s="1"/>
  <c r="D88" i="6"/>
  <c r="D83" i="6"/>
  <c r="D73" i="6"/>
  <c r="D64" i="6"/>
  <c r="D60" i="6" s="1"/>
  <c r="D59" i="6"/>
  <c r="D49" i="6" s="1"/>
  <c r="D47" i="6"/>
  <c r="D37" i="6" s="1"/>
  <c r="D39" i="6"/>
  <c r="D36" i="6"/>
  <c r="D31" i="6"/>
  <c r="D26" i="6"/>
  <c r="D10" i="6"/>
  <c r="C889" i="6"/>
  <c r="C876" i="6"/>
  <c r="C888" i="6"/>
  <c r="C886" i="6"/>
  <c r="C884" i="6"/>
  <c r="C882" i="6"/>
  <c r="C868" i="6"/>
  <c r="C863" i="6"/>
  <c r="C810" i="6"/>
  <c r="C862" i="6"/>
  <c r="C860" i="6"/>
  <c r="C858" i="6"/>
  <c r="C856" i="6"/>
  <c r="C854" i="6"/>
  <c r="C852" i="6"/>
  <c r="C849" i="6"/>
  <c r="C847" i="6"/>
  <c r="C845" i="6"/>
  <c r="C843" i="6"/>
  <c r="C841" i="6"/>
  <c r="C839" i="6"/>
  <c r="C837" i="6"/>
  <c r="C835" i="6"/>
  <c r="C832" i="6"/>
  <c r="C830" i="6"/>
  <c r="C827" i="6"/>
  <c r="C825" i="6"/>
  <c r="C823" i="6"/>
  <c r="C821" i="6"/>
  <c r="C819" i="6"/>
  <c r="C817" i="6"/>
  <c r="C815" i="6"/>
  <c r="C813" i="6"/>
  <c r="C780" i="6"/>
  <c r="C809" i="6"/>
  <c r="C807" i="6"/>
  <c r="C805" i="6"/>
  <c r="C803" i="6"/>
  <c r="C800" i="6"/>
  <c r="C798" i="6"/>
  <c r="C796" i="6"/>
  <c r="C793" i="6"/>
  <c r="C791" i="6"/>
  <c r="C789" i="6"/>
  <c r="C787" i="6"/>
  <c r="C785" i="6"/>
  <c r="C783" i="6"/>
  <c r="C779" i="6"/>
  <c r="C771" i="6"/>
  <c r="C768" i="6"/>
  <c r="C763" i="6"/>
  <c r="C758" i="6"/>
  <c r="C752" i="6"/>
  <c r="C747" i="6"/>
  <c r="C739" i="6"/>
  <c r="C734" i="6"/>
  <c r="C729" i="6"/>
  <c r="C726" i="6"/>
  <c r="C721" i="6"/>
  <c r="C716" i="6"/>
  <c r="C711" i="6"/>
  <c r="C706" i="6"/>
  <c r="C701" i="6"/>
  <c r="C696" i="6"/>
  <c r="C689" i="6"/>
  <c r="C684" i="6"/>
  <c r="C678" i="6"/>
  <c r="C670" i="6"/>
  <c r="C662" i="6"/>
  <c r="C657" i="6"/>
  <c r="C645" i="6"/>
  <c r="C637" i="6" s="1"/>
  <c r="C636" i="6"/>
  <c r="C631" i="6"/>
  <c r="C623" i="6"/>
  <c r="C615" i="6"/>
  <c r="C606" i="6"/>
  <c r="C601" i="6"/>
  <c r="C596" i="6"/>
  <c r="C590" i="6"/>
  <c r="C585" i="6"/>
  <c r="C577" i="6"/>
  <c r="C572" i="6"/>
  <c r="C564" i="6"/>
  <c r="C559" i="6"/>
  <c r="C554" i="6"/>
  <c r="C549" i="6"/>
  <c r="C544" i="6"/>
  <c r="C535" i="6"/>
  <c r="C530" i="6"/>
  <c r="C525" i="6"/>
  <c r="C520" i="6"/>
  <c r="C514" i="6"/>
  <c r="C509" i="6" s="1"/>
  <c r="C508" i="6"/>
  <c r="C503" i="6"/>
  <c r="C498" i="6"/>
  <c r="C493" i="6"/>
  <c r="C488" i="6"/>
  <c r="C483" i="6"/>
  <c r="C478" i="6"/>
  <c r="C470" i="6"/>
  <c r="C460" i="6" s="1"/>
  <c r="C462" i="6"/>
  <c r="C459" i="6"/>
  <c r="C454" i="6"/>
  <c r="C446" i="6"/>
  <c r="C440" i="6"/>
  <c r="C435" i="6"/>
  <c r="C430" i="6"/>
  <c r="C424" i="6"/>
  <c r="C416" i="6"/>
  <c r="C407" i="6"/>
  <c r="C400" i="6" s="1"/>
  <c r="C399" i="6"/>
  <c r="C394" i="6"/>
  <c r="C389" i="6"/>
  <c r="C387" i="6"/>
  <c r="C382" i="6"/>
  <c r="C374" i="6"/>
  <c r="C367" i="6"/>
  <c r="C362" i="6"/>
  <c r="C351" i="6"/>
  <c r="C343" i="6"/>
  <c r="C335" i="6"/>
  <c r="C330" i="6"/>
  <c r="C325" i="6"/>
  <c r="C319" i="6"/>
  <c r="C311" i="6"/>
  <c r="C299" i="6"/>
  <c r="C291" i="6"/>
  <c r="C286" i="6"/>
  <c r="C278" i="6"/>
  <c r="C270" i="6"/>
  <c r="C267" i="6"/>
  <c r="C262" i="6"/>
  <c r="C257" i="6"/>
  <c r="C252" i="6"/>
  <c r="C247" i="6"/>
  <c r="C242" i="6"/>
  <c r="C237" i="6"/>
  <c r="C232" i="6"/>
  <c r="C227" i="6"/>
  <c r="C219" i="6"/>
  <c r="C214" i="6"/>
  <c r="C206" i="6"/>
  <c r="C197" i="6"/>
  <c r="C189" i="6"/>
  <c r="C184" i="6"/>
  <c r="C180" i="6"/>
  <c r="C164" i="6" s="1"/>
  <c r="C163" i="6"/>
  <c r="C150" i="6" s="1"/>
  <c r="C149" i="6"/>
  <c r="C145" i="6" s="1"/>
  <c r="C143" i="6"/>
  <c r="C139" i="6" s="1"/>
  <c r="C138" i="6"/>
  <c r="C125" i="6" s="1"/>
  <c r="C124" i="6"/>
  <c r="C119" i="6"/>
  <c r="C108" i="6"/>
  <c r="C104" i="6"/>
  <c r="C97" i="6" s="1"/>
  <c r="C96" i="6"/>
  <c r="C89" i="6" s="1"/>
  <c r="C88" i="6"/>
  <c r="C83" i="6"/>
  <c r="C73" i="6"/>
  <c r="C64" i="6"/>
  <c r="C60" i="6" s="1"/>
  <c r="C59" i="6"/>
  <c r="C49" i="6" s="1"/>
  <c r="C47" i="6"/>
  <c r="C37" i="6" s="1"/>
  <c r="C39" i="6"/>
  <c r="C36" i="6"/>
  <c r="C21" i="6"/>
  <c r="C10" i="6"/>
  <c r="F16" i="6" l="1"/>
  <c r="E16" i="6"/>
  <c r="D16" i="6"/>
  <c r="O8" i="6"/>
  <c r="O7" i="6" s="1"/>
  <c r="C16" i="6"/>
  <c r="AA8" i="6"/>
  <c r="AA7" i="6" s="1"/>
  <c r="I753" i="6"/>
  <c r="H753" i="6"/>
  <c r="G753" i="6"/>
  <c r="F753" i="6"/>
  <c r="E753" i="6"/>
  <c r="D753" i="6"/>
  <c r="C753" i="6"/>
  <c r="I727" i="6"/>
  <c r="H727" i="6"/>
  <c r="G727" i="6"/>
  <c r="F727" i="6"/>
  <c r="E727" i="6"/>
  <c r="D727" i="6"/>
  <c r="C727" i="6"/>
  <c r="F691" i="6"/>
  <c r="I691" i="6"/>
  <c r="H691" i="6"/>
  <c r="G691" i="6"/>
  <c r="E691" i="6"/>
  <c r="D691" i="6"/>
  <c r="C691" i="6"/>
  <c r="F679" i="6"/>
  <c r="D679" i="6"/>
  <c r="I679" i="6"/>
  <c r="H679" i="6"/>
  <c r="G679" i="6"/>
  <c r="E679" i="6"/>
  <c r="C679" i="6"/>
  <c r="F670" i="6"/>
  <c r="E646" i="6"/>
  <c r="C646" i="6"/>
  <c r="I646" i="6"/>
  <c r="H646" i="6"/>
  <c r="G646" i="6"/>
  <c r="F646" i="6"/>
  <c r="D646" i="6"/>
  <c r="H645" i="6"/>
  <c r="H637" i="6" s="1"/>
  <c r="I607" i="6"/>
  <c r="H607" i="6"/>
  <c r="G607" i="6"/>
  <c r="F607" i="6"/>
  <c r="E607" i="6"/>
  <c r="D607" i="6"/>
  <c r="C607" i="6"/>
  <c r="C591" i="6"/>
  <c r="H591" i="6"/>
  <c r="I591" i="6"/>
  <c r="G591" i="6"/>
  <c r="F591" i="6"/>
  <c r="E591" i="6"/>
  <c r="D591" i="6"/>
  <c r="E572" i="6"/>
  <c r="E536" i="6" s="1"/>
  <c r="I536" i="6"/>
  <c r="H536" i="6"/>
  <c r="G536" i="6"/>
  <c r="F536" i="6"/>
  <c r="D536" i="6"/>
  <c r="C536" i="6"/>
  <c r="I515" i="6"/>
  <c r="H515" i="6"/>
  <c r="G515" i="6"/>
  <c r="F515" i="6"/>
  <c r="E515" i="6"/>
  <c r="D515" i="6"/>
  <c r="C515" i="6"/>
  <c r="H493" i="6"/>
  <c r="H473" i="6" s="1"/>
  <c r="C473" i="6"/>
  <c r="G473" i="6"/>
  <c r="E473" i="6"/>
  <c r="I473" i="6"/>
  <c r="F473" i="6"/>
  <c r="D473" i="6"/>
  <c r="I441" i="6"/>
  <c r="G441" i="6"/>
  <c r="D441" i="6"/>
  <c r="H441" i="6"/>
  <c r="F441" i="6"/>
  <c r="E441" i="6"/>
  <c r="C441" i="6"/>
  <c r="H425" i="6"/>
  <c r="E425" i="6"/>
  <c r="C425" i="6"/>
  <c r="I425" i="6"/>
  <c r="G425" i="6"/>
  <c r="F425" i="6"/>
  <c r="D425" i="6"/>
  <c r="I408" i="6"/>
  <c r="H408" i="6"/>
  <c r="G408" i="6"/>
  <c r="F408" i="6"/>
  <c r="E408" i="6"/>
  <c r="D408" i="6"/>
  <c r="C408" i="6"/>
  <c r="G369" i="6"/>
  <c r="H369" i="6"/>
  <c r="I369" i="6"/>
  <c r="F369" i="6"/>
  <c r="E369" i="6"/>
  <c r="D369" i="6"/>
  <c r="C369" i="6"/>
  <c r="I320" i="6"/>
  <c r="H320" i="6"/>
  <c r="G320" i="6"/>
  <c r="F320" i="6"/>
  <c r="E320" i="6"/>
  <c r="D320" i="6"/>
  <c r="C320" i="6"/>
  <c r="I300" i="6"/>
  <c r="H300" i="6"/>
  <c r="G300" i="6"/>
  <c r="F300" i="6"/>
  <c r="E300" i="6"/>
  <c r="D300" i="6"/>
  <c r="C300" i="6"/>
  <c r="G268" i="6"/>
  <c r="I268" i="6"/>
  <c r="H268" i="6"/>
  <c r="F268" i="6"/>
  <c r="E268" i="6"/>
  <c r="D268" i="6"/>
  <c r="C268" i="6"/>
  <c r="H252" i="6"/>
  <c r="D214" i="6"/>
  <c r="E198" i="6"/>
  <c r="I198" i="6"/>
  <c r="H198" i="6"/>
  <c r="G198" i="6"/>
  <c r="F198" i="6"/>
  <c r="D198" i="6"/>
  <c r="C198" i="6"/>
  <c r="I182" i="6"/>
  <c r="H182" i="6"/>
  <c r="G182" i="6"/>
  <c r="F182" i="6"/>
  <c r="E182" i="6"/>
  <c r="D182" i="6"/>
  <c r="C182" i="6"/>
  <c r="H106" i="6"/>
  <c r="H105" i="6" s="1"/>
  <c r="D106" i="6"/>
  <c r="D105" i="6" s="1"/>
  <c r="I106" i="6"/>
  <c r="I105" i="6" s="1"/>
  <c r="G106" i="6"/>
  <c r="G105" i="6" s="1"/>
  <c r="F106" i="6"/>
  <c r="F105" i="6" s="1"/>
  <c r="E106" i="6"/>
  <c r="E105" i="6" s="1"/>
  <c r="C106" i="6"/>
  <c r="C105" i="6" s="1"/>
  <c r="I65" i="6"/>
  <c r="I48" i="6" s="1"/>
  <c r="H65" i="6"/>
  <c r="H48" i="6" s="1"/>
  <c r="G65" i="6"/>
  <c r="G48" i="6" s="1"/>
  <c r="F65" i="6"/>
  <c r="F48" i="6" s="1"/>
  <c r="E65" i="6"/>
  <c r="E48" i="6" s="1"/>
  <c r="D65" i="6"/>
  <c r="D48" i="6" s="1"/>
  <c r="C65" i="6"/>
  <c r="C48" i="6" s="1"/>
  <c r="C26" i="6"/>
  <c r="I8" i="6"/>
  <c r="I7" i="6" s="1"/>
  <c r="H8" i="6"/>
  <c r="H7" i="6" s="1"/>
  <c r="F8" i="6"/>
  <c r="F7" i="6" s="1"/>
  <c r="G8" i="6"/>
  <c r="G7" i="6" s="1"/>
  <c r="E8" i="6"/>
  <c r="E7" i="6" s="1"/>
  <c r="D8" i="6"/>
  <c r="D7" i="6" s="1"/>
  <c r="AY48" i="6"/>
  <c r="BE181" i="6"/>
  <c r="AY181" i="6"/>
  <c r="BC181" i="6"/>
  <c r="AZ181" i="6"/>
  <c r="BD181" i="6"/>
  <c r="BD368" i="6"/>
  <c r="AY471" i="6"/>
  <c r="BC471" i="6"/>
  <c r="BD690" i="6"/>
  <c r="BC48" i="6"/>
  <c r="BB181" i="6"/>
  <c r="AZ471" i="6"/>
  <c r="BE471" i="6"/>
  <c r="BB471" i="6"/>
  <c r="BA690" i="6"/>
  <c r="AY7" i="6"/>
  <c r="BC7" i="6"/>
  <c r="BA181" i="6"/>
  <c r="AZ368" i="6"/>
  <c r="BA368" i="6"/>
  <c r="BE368" i="6"/>
  <c r="BB368" i="6"/>
  <c r="BD471" i="6"/>
  <c r="BE690" i="6"/>
  <c r="AN471" i="6"/>
  <c r="AM181" i="6"/>
  <c r="AM368" i="6"/>
  <c r="AQ368" i="6"/>
  <c r="AR471" i="6"/>
  <c r="AP48" i="6"/>
  <c r="AO105" i="6"/>
  <c r="AS105" i="6"/>
  <c r="AP181" i="6"/>
  <c r="AN368" i="6"/>
  <c r="AM471" i="6"/>
  <c r="AQ471" i="6"/>
  <c r="AB181" i="6"/>
  <c r="AF181" i="6"/>
  <c r="AC105" i="6"/>
  <c r="AD368" i="6"/>
  <c r="AB690" i="6"/>
  <c r="AF690" i="6"/>
  <c r="AB48" i="6"/>
  <c r="AF48" i="6"/>
  <c r="AA105" i="6"/>
  <c r="AE105" i="6"/>
  <c r="AG181" i="6"/>
  <c r="AF368" i="6"/>
  <c r="AD471" i="6"/>
  <c r="AC471" i="6"/>
  <c r="AG471" i="6"/>
  <c r="T368" i="6"/>
  <c r="U181" i="6"/>
  <c r="O181" i="6"/>
  <c r="S181" i="6"/>
  <c r="P181" i="6"/>
  <c r="T181" i="6"/>
  <c r="T471" i="6"/>
  <c r="Q690" i="6"/>
  <c r="R181" i="6"/>
  <c r="P368" i="6"/>
  <c r="Q368" i="6"/>
  <c r="U368" i="6"/>
  <c r="R368" i="6"/>
  <c r="O368" i="6"/>
  <c r="S368" i="6"/>
  <c r="R690" i="6"/>
  <c r="P690" i="6"/>
  <c r="T690" i="6"/>
  <c r="BQ889" i="5"/>
  <c r="BP889" i="5"/>
  <c r="BO889" i="5"/>
  <c r="BN889" i="5"/>
  <c r="BM889" i="5"/>
  <c r="BL889" i="5"/>
  <c r="BK889" i="5"/>
  <c r="BE889" i="5"/>
  <c r="BD889" i="5"/>
  <c r="BC889" i="5"/>
  <c r="BB889" i="5"/>
  <c r="BA889" i="5"/>
  <c r="AZ889" i="5"/>
  <c r="AY889" i="5"/>
  <c r="AS889" i="5"/>
  <c r="AR889" i="5"/>
  <c r="AQ889" i="5"/>
  <c r="AP889" i="5"/>
  <c r="AO889" i="5"/>
  <c r="AN889" i="5"/>
  <c r="AM889" i="5"/>
  <c r="AG889" i="5"/>
  <c r="AF889" i="5"/>
  <c r="AE889" i="5"/>
  <c r="AD889" i="5"/>
  <c r="AC889" i="5"/>
  <c r="AB889" i="5"/>
  <c r="AA889" i="5"/>
  <c r="U889" i="5"/>
  <c r="T889" i="5"/>
  <c r="S889" i="5"/>
  <c r="R889" i="5"/>
  <c r="Q889" i="5"/>
  <c r="P889" i="5"/>
  <c r="O889" i="5"/>
  <c r="I889" i="5"/>
  <c r="H889" i="5"/>
  <c r="G889" i="5"/>
  <c r="F889" i="5"/>
  <c r="E889" i="5"/>
  <c r="D889" i="5"/>
  <c r="C889" i="5"/>
  <c r="BQ888" i="5"/>
  <c r="BP888" i="5"/>
  <c r="BO888" i="5"/>
  <c r="BN888" i="5"/>
  <c r="BM888" i="5"/>
  <c r="BL888" i="5"/>
  <c r="BK888" i="5"/>
  <c r="BE888" i="5"/>
  <c r="BD888" i="5"/>
  <c r="BC888" i="5"/>
  <c r="BB888" i="5"/>
  <c r="BA888" i="5"/>
  <c r="AZ888" i="5"/>
  <c r="AY888" i="5"/>
  <c r="AS888" i="5"/>
  <c r="AR888" i="5"/>
  <c r="AQ888" i="5"/>
  <c r="AP888" i="5"/>
  <c r="AO888" i="5"/>
  <c r="AN888" i="5"/>
  <c r="AM888" i="5"/>
  <c r="AG888" i="5"/>
  <c r="AF888" i="5"/>
  <c r="AE888" i="5"/>
  <c r="AD888" i="5"/>
  <c r="AC888" i="5"/>
  <c r="AB888" i="5"/>
  <c r="AA888" i="5"/>
  <c r="U888" i="5"/>
  <c r="T888" i="5"/>
  <c r="S888" i="5"/>
  <c r="R888" i="5"/>
  <c r="Q888" i="5"/>
  <c r="P888" i="5"/>
  <c r="O888" i="5"/>
  <c r="I888" i="5"/>
  <c r="H888" i="5"/>
  <c r="G888" i="5"/>
  <c r="F888" i="5"/>
  <c r="E888" i="5"/>
  <c r="D888" i="5"/>
  <c r="C888" i="5"/>
  <c r="BQ886" i="5"/>
  <c r="BP886" i="5"/>
  <c r="BO886" i="5"/>
  <c r="BN886" i="5"/>
  <c r="BM886" i="5"/>
  <c r="BL886" i="5"/>
  <c r="BK886" i="5"/>
  <c r="BE886" i="5"/>
  <c r="BD886" i="5"/>
  <c r="BC886" i="5"/>
  <c r="BB886" i="5"/>
  <c r="BA886" i="5"/>
  <c r="AZ886" i="5"/>
  <c r="AY886" i="5"/>
  <c r="AS886" i="5"/>
  <c r="AR886" i="5"/>
  <c r="AQ886" i="5"/>
  <c r="AP886" i="5"/>
  <c r="AO886" i="5"/>
  <c r="AN886" i="5"/>
  <c r="AM886" i="5"/>
  <c r="AG886" i="5"/>
  <c r="AF886" i="5"/>
  <c r="AE886" i="5"/>
  <c r="AD886" i="5"/>
  <c r="AC886" i="5"/>
  <c r="AB886" i="5"/>
  <c r="AA886" i="5"/>
  <c r="U886" i="5"/>
  <c r="T886" i="5"/>
  <c r="S886" i="5"/>
  <c r="R886" i="5"/>
  <c r="Q886" i="5"/>
  <c r="P886" i="5"/>
  <c r="O886" i="5"/>
  <c r="I886" i="5"/>
  <c r="H886" i="5"/>
  <c r="G886" i="5"/>
  <c r="F886" i="5"/>
  <c r="E886" i="5"/>
  <c r="D886" i="5"/>
  <c r="C886" i="5"/>
  <c r="BQ884" i="5"/>
  <c r="BP884" i="5"/>
  <c r="BO884" i="5"/>
  <c r="BN884" i="5"/>
  <c r="BM884" i="5"/>
  <c r="BL884" i="5"/>
  <c r="BK884" i="5"/>
  <c r="BE884" i="5"/>
  <c r="BD884" i="5"/>
  <c r="BC884" i="5"/>
  <c r="BB884" i="5"/>
  <c r="BA884" i="5"/>
  <c r="AZ884" i="5"/>
  <c r="AY884" i="5"/>
  <c r="AS884" i="5"/>
  <c r="AR884" i="5"/>
  <c r="AQ884" i="5"/>
  <c r="AP884" i="5"/>
  <c r="AO884" i="5"/>
  <c r="AN884" i="5"/>
  <c r="AM884" i="5"/>
  <c r="AG884" i="5"/>
  <c r="AF884" i="5"/>
  <c r="AE884" i="5"/>
  <c r="AD884" i="5"/>
  <c r="AC884" i="5"/>
  <c r="AB884" i="5"/>
  <c r="AA884" i="5"/>
  <c r="U884" i="5"/>
  <c r="T884" i="5"/>
  <c r="S884" i="5"/>
  <c r="R884" i="5"/>
  <c r="Q884" i="5"/>
  <c r="P884" i="5"/>
  <c r="O884" i="5"/>
  <c r="I884" i="5"/>
  <c r="H884" i="5"/>
  <c r="G884" i="5"/>
  <c r="F884" i="5"/>
  <c r="E884" i="5"/>
  <c r="D884" i="5"/>
  <c r="C884" i="5"/>
  <c r="BQ882" i="5"/>
  <c r="BP882" i="5"/>
  <c r="BO882" i="5"/>
  <c r="BN882" i="5"/>
  <c r="BM882" i="5"/>
  <c r="BL882" i="5"/>
  <c r="BK882" i="5"/>
  <c r="BE882" i="5"/>
  <c r="BD882" i="5"/>
  <c r="BC882" i="5"/>
  <c r="BB882" i="5"/>
  <c r="BA882" i="5"/>
  <c r="AZ882" i="5"/>
  <c r="AY882" i="5"/>
  <c r="AS882" i="5"/>
  <c r="AR882" i="5"/>
  <c r="AQ882" i="5"/>
  <c r="AP882" i="5"/>
  <c r="AO882" i="5"/>
  <c r="AN882" i="5"/>
  <c r="AM882" i="5"/>
  <c r="AG882" i="5"/>
  <c r="AF882" i="5"/>
  <c r="AE882" i="5"/>
  <c r="AD882" i="5"/>
  <c r="AC882" i="5"/>
  <c r="AB882" i="5"/>
  <c r="AA882" i="5"/>
  <c r="U882" i="5"/>
  <c r="T882" i="5"/>
  <c r="S882" i="5"/>
  <c r="R882" i="5"/>
  <c r="Q882" i="5"/>
  <c r="P882" i="5"/>
  <c r="O882" i="5"/>
  <c r="I882" i="5"/>
  <c r="H882" i="5"/>
  <c r="G882" i="5"/>
  <c r="F882" i="5"/>
  <c r="E882" i="5"/>
  <c r="D882" i="5"/>
  <c r="C882" i="5"/>
  <c r="BQ876" i="5"/>
  <c r="BP876" i="5"/>
  <c r="BO876" i="5"/>
  <c r="BN876" i="5"/>
  <c r="BM876" i="5"/>
  <c r="BL876" i="5"/>
  <c r="BK876" i="5"/>
  <c r="BE876" i="5"/>
  <c r="BD876" i="5"/>
  <c r="BC876" i="5"/>
  <c r="BB876" i="5"/>
  <c r="BA876" i="5"/>
  <c r="AZ876" i="5"/>
  <c r="AY876" i="5"/>
  <c r="AS876" i="5"/>
  <c r="AR876" i="5"/>
  <c r="AQ876" i="5"/>
  <c r="AP876" i="5"/>
  <c r="AO876" i="5"/>
  <c r="AN876" i="5"/>
  <c r="AM876" i="5"/>
  <c r="AG876" i="5"/>
  <c r="AF876" i="5"/>
  <c r="AE876" i="5"/>
  <c r="AD876" i="5"/>
  <c r="AC876" i="5"/>
  <c r="AB876" i="5"/>
  <c r="AA876" i="5"/>
  <c r="U876" i="5"/>
  <c r="T876" i="5"/>
  <c r="S876" i="5"/>
  <c r="R876" i="5"/>
  <c r="Q876" i="5"/>
  <c r="P876" i="5"/>
  <c r="O876" i="5"/>
  <c r="I876" i="5"/>
  <c r="H876" i="5"/>
  <c r="G876" i="5"/>
  <c r="F876" i="5"/>
  <c r="E876" i="5"/>
  <c r="D876" i="5"/>
  <c r="C876" i="5"/>
  <c r="BQ868" i="5"/>
  <c r="BP868" i="5"/>
  <c r="BO868" i="5"/>
  <c r="BN868" i="5"/>
  <c r="BM868" i="5"/>
  <c r="BL868" i="5"/>
  <c r="BK868" i="5"/>
  <c r="BE868" i="5"/>
  <c r="BD868" i="5"/>
  <c r="BC868" i="5"/>
  <c r="BB868" i="5"/>
  <c r="BA868" i="5"/>
  <c r="AZ868" i="5"/>
  <c r="AY868" i="5"/>
  <c r="AS868" i="5"/>
  <c r="AR868" i="5"/>
  <c r="AQ868" i="5"/>
  <c r="AP868" i="5"/>
  <c r="AO868" i="5"/>
  <c r="AN868" i="5"/>
  <c r="AM868" i="5"/>
  <c r="AG868" i="5"/>
  <c r="AF868" i="5"/>
  <c r="AE868" i="5"/>
  <c r="AD868" i="5"/>
  <c r="AC868" i="5"/>
  <c r="AB868" i="5"/>
  <c r="AA868" i="5"/>
  <c r="U868" i="5"/>
  <c r="T868" i="5"/>
  <c r="S868" i="5"/>
  <c r="R868" i="5"/>
  <c r="Q868" i="5"/>
  <c r="P868" i="5"/>
  <c r="O868" i="5"/>
  <c r="I868" i="5"/>
  <c r="H868" i="5"/>
  <c r="G868" i="5"/>
  <c r="F868" i="5"/>
  <c r="E868" i="5"/>
  <c r="D868" i="5"/>
  <c r="C868" i="5"/>
  <c r="BQ863" i="5"/>
  <c r="BP863" i="5"/>
  <c r="BO863" i="5"/>
  <c r="BN863" i="5"/>
  <c r="BM863" i="5"/>
  <c r="BL863" i="5"/>
  <c r="BK863" i="5"/>
  <c r="BE863" i="5"/>
  <c r="BD863" i="5"/>
  <c r="BC863" i="5"/>
  <c r="BB863" i="5"/>
  <c r="BA863" i="5"/>
  <c r="AZ863" i="5"/>
  <c r="AY863" i="5"/>
  <c r="AS863" i="5"/>
  <c r="AR863" i="5"/>
  <c r="AQ863" i="5"/>
  <c r="AP863" i="5"/>
  <c r="AO863" i="5"/>
  <c r="AN863" i="5"/>
  <c r="AM863" i="5"/>
  <c r="AG863" i="5"/>
  <c r="AF863" i="5"/>
  <c r="AE863" i="5"/>
  <c r="AD863" i="5"/>
  <c r="AC863" i="5"/>
  <c r="AB863" i="5"/>
  <c r="AA863" i="5"/>
  <c r="U863" i="5"/>
  <c r="T863" i="5"/>
  <c r="S863" i="5"/>
  <c r="R863" i="5"/>
  <c r="Q863" i="5"/>
  <c r="P863" i="5"/>
  <c r="O863" i="5"/>
  <c r="I863" i="5"/>
  <c r="H863" i="5"/>
  <c r="G863" i="5"/>
  <c r="F863" i="5"/>
  <c r="E863" i="5"/>
  <c r="D863" i="5"/>
  <c r="C863" i="5"/>
  <c r="BQ862" i="5"/>
  <c r="BP862" i="5"/>
  <c r="BO862" i="5"/>
  <c r="BN862" i="5"/>
  <c r="BM862" i="5"/>
  <c r="BL862" i="5"/>
  <c r="BK862" i="5"/>
  <c r="BE862" i="5"/>
  <c r="BD862" i="5"/>
  <c r="BC862" i="5"/>
  <c r="BB862" i="5"/>
  <c r="BA862" i="5"/>
  <c r="AZ862" i="5"/>
  <c r="AY862" i="5"/>
  <c r="AS862" i="5"/>
  <c r="AR862" i="5"/>
  <c r="AQ862" i="5"/>
  <c r="AP862" i="5"/>
  <c r="AO862" i="5"/>
  <c r="AN862" i="5"/>
  <c r="AM862" i="5"/>
  <c r="AG862" i="5"/>
  <c r="AF862" i="5"/>
  <c r="AE862" i="5"/>
  <c r="AD862" i="5"/>
  <c r="AC862" i="5"/>
  <c r="AB862" i="5"/>
  <c r="AA862" i="5"/>
  <c r="U862" i="5"/>
  <c r="T862" i="5"/>
  <c r="S862" i="5"/>
  <c r="R862" i="5"/>
  <c r="Q862" i="5"/>
  <c r="P862" i="5"/>
  <c r="O862" i="5"/>
  <c r="I862" i="5"/>
  <c r="H862" i="5"/>
  <c r="G862" i="5"/>
  <c r="F862" i="5"/>
  <c r="E862" i="5"/>
  <c r="D862" i="5"/>
  <c r="C862" i="5"/>
  <c r="BQ860" i="5"/>
  <c r="BP860" i="5"/>
  <c r="BO860" i="5"/>
  <c r="BN860" i="5"/>
  <c r="BM860" i="5"/>
  <c r="BL860" i="5"/>
  <c r="BK860" i="5"/>
  <c r="BE860" i="5"/>
  <c r="BD860" i="5"/>
  <c r="BC860" i="5"/>
  <c r="BB860" i="5"/>
  <c r="BA860" i="5"/>
  <c r="AZ860" i="5"/>
  <c r="AY860" i="5"/>
  <c r="AS860" i="5"/>
  <c r="AR860" i="5"/>
  <c r="AQ860" i="5"/>
  <c r="AP860" i="5"/>
  <c r="AO860" i="5"/>
  <c r="AN860" i="5"/>
  <c r="AM860" i="5"/>
  <c r="AG860" i="5"/>
  <c r="AF860" i="5"/>
  <c r="AE860" i="5"/>
  <c r="AD860" i="5"/>
  <c r="AC860" i="5"/>
  <c r="AB860" i="5"/>
  <c r="AA860" i="5"/>
  <c r="U860" i="5"/>
  <c r="T860" i="5"/>
  <c r="S860" i="5"/>
  <c r="R860" i="5"/>
  <c r="Q860" i="5"/>
  <c r="P860" i="5"/>
  <c r="O860" i="5"/>
  <c r="I860" i="5"/>
  <c r="H860" i="5"/>
  <c r="G860" i="5"/>
  <c r="F860" i="5"/>
  <c r="E860" i="5"/>
  <c r="D860" i="5"/>
  <c r="C860" i="5"/>
  <c r="BQ858" i="5"/>
  <c r="BP858" i="5"/>
  <c r="BO858" i="5"/>
  <c r="BN858" i="5"/>
  <c r="BM858" i="5"/>
  <c r="BL858" i="5"/>
  <c r="BK858" i="5"/>
  <c r="BE858" i="5"/>
  <c r="BD858" i="5"/>
  <c r="BC858" i="5"/>
  <c r="BB858" i="5"/>
  <c r="BA858" i="5"/>
  <c r="AZ858" i="5"/>
  <c r="AY858" i="5"/>
  <c r="AS858" i="5"/>
  <c r="AR858" i="5"/>
  <c r="AQ858" i="5"/>
  <c r="AP858" i="5"/>
  <c r="AO858" i="5"/>
  <c r="AN858" i="5"/>
  <c r="AM858" i="5"/>
  <c r="AG858" i="5"/>
  <c r="AF858" i="5"/>
  <c r="AE858" i="5"/>
  <c r="AD858" i="5"/>
  <c r="AC858" i="5"/>
  <c r="AB858" i="5"/>
  <c r="AA858" i="5"/>
  <c r="U858" i="5"/>
  <c r="T858" i="5"/>
  <c r="S858" i="5"/>
  <c r="R858" i="5"/>
  <c r="Q858" i="5"/>
  <c r="P858" i="5"/>
  <c r="O858" i="5"/>
  <c r="I858" i="5"/>
  <c r="H858" i="5"/>
  <c r="G858" i="5"/>
  <c r="F858" i="5"/>
  <c r="E858" i="5"/>
  <c r="D858" i="5"/>
  <c r="C858" i="5"/>
  <c r="BQ856" i="5"/>
  <c r="BP856" i="5"/>
  <c r="BO856" i="5"/>
  <c r="BN856" i="5"/>
  <c r="BM856" i="5"/>
  <c r="BL856" i="5"/>
  <c r="BK856" i="5"/>
  <c r="BE856" i="5"/>
  <c r="BD856" i="5"/>
  <c r="BC856" i="5"/>
  <c r="BB856" i="5"/>
  <c r="BA856" i="5"/>
  <c r="AZ856" i="5"/>
  <c r="AY856" i="5"/>
  <c r="AS856" i="5"/>
  <c r="AR856" i="5"/>
  <c r="AQ856" i="5"/>
  <c r="AP856" i="5"/>
  <c r="AO856" i="5"/>
  <c r="AN856" i="5"/>
  <c r="AM856" i="5"/>
  <c r="AG856" i="5"/>
  <c r="AF856" i="5"/>
  <c r="AE856" i="5"/>
  <c r="AD856" i="5"/>
  <c r="AC856" i="5"/>
  <c r="AB856" i="5"/>
  <c r="AA856" i="5"/>
  <c r="U856" i="5"/>
  <c r="T856" i="5"/>
  <c r="S856" i="5"/>
  <c r="R856" i="5"/>
  <c r="Q856" i="5"/>
  <c r="P856" i="5"/>
  <c r="O856" i="5"/>
  <c r="I856" i="5"/>
  <c r="H856" i="5"/>
  <c r="G856" i="5"/>
  <c r="F856" i="5"/>
  <c r="E856" i="5"/>
  <c r="D856" i="5"/>
  <c r="C856" i="5"/>
  <c r="BQ854" i="5"/>
  <c r="BP854" i="5"/>
  <c r="BO854" i="5"/>
  <c r="BN854" i="5"/>
  <c r="BM854" i="5"/>
  <c r="BL854" i="5"/>
  <c r="BK854" i="5"/>
  <c r="BE854" i="5"/>
  <c r="BD854" i="5"/>
  <c r="BC854" i="5"/>
  <c r="BB854" i="5"/>
  <c r="BA854" i="5"/>
  <c r="AZ854" i="5"/>
  <c r="AY854" i="5"/>
  <c r="AS854" i="5"/>
  <c r="AR854" i="5"/>
  <c r="AQ854" i="5"/>
  <c r="AP854" i="5"/>
  <c r="AO854" i="5"/>
  <c r="AN854" i="5"/>
  <c r="AM854" i="5"/>
  <c r="AG854" i="5"/>
  <c r="AF854" i="5"/>
  <c r="AE854" i="5"/>
  <c r="AD854" i="5"/>
  <c r="AC854" i="5"/>
  <c r="AB854" i="5"/>
  <c r="AA854" i="5"/>
  <c r="U854" i="5"/>
  <c r="T854" i="5"/>
  <c r="S854" i="5"/>
  <c r="R854" i="5"/>
  <c r="Q854" i="5"/>
  <c r="P854" i="5"/>
  <c r="O854" i="5"/>
  <c r="I854" i="5"/>
  <c r="H854" i="5"/>
  <c r="G854" i="5"/>
  <c r="F854" i="5"/>
  <c r="E854" i="5"/>
  <c r="D854" i="5"/>
  <c r="C854" i="5"/>
  <c r="BQ852" i="5"/>
  <c r="BP852" i="5"/>
  <c r="BO852" i="5"/>
  <c r="BN852" i="5"/>
  <c r="BM852" i="5"/>
  <c r="BL852" i="5"/>
  <c r="BK852" i="5"/>
  <c r="BE852" i="5"/>
  <c r="BD852" i="5"/>
  <c r="BC852" i="5"/>
  <c r="BB852" i="5"/>
  <c r="BA852" i="5"/>
  <c r="AZ852" i="5"/>
  <c r="AY852" i="5"/>
  <c r="AS852" i="5"/>
  <c r="AR852" i="5"/>
  <c r="AQ852" i="5"/>
  <c r="AP852" i="5"/>
  <c r="AO852" i="5"/>
  <c r="AN852" i="5"/>
  <c r="AM852" i="5"/>
  <c r="AG852" i="5"/>
  <c r="AF852" i="5"/>
  <c r="AE852" i="5"/>
  <c r="AD852" i="5"/>
  <c r="AC852" i="5"/>
  <c r="AB852" i="5"/>
  <c r="AA852" i="5"/>
  <c r="U852" i="5"/>
  <c r="T852" i="5"/>
  <c r="S852" i="5"/>
  <c r="R852" i="5"/>
  <c r="Q852" i="5"/>
  <c r="P852" i="5"/>
  <c r="O852" i="5"/>
  <c r="I852" i="5"/>
  <c r="H852" i="5"/>
  <c r="G852" i="5"/>
  <c r="F852" i="5"/>
  <c r="E852" i="5"/>
  <c r="D852" i="5"/>
  <c r="C852" i="5"/>
  <c r="BQ849" i="5"/>
  <c r="BP849" i="5"/>
  <c r="BO849" i="5"/>
  <c r="BN849" i="5"/>
  <c r="BM849" i="5"/>
  <c r="BL849" i="5"/>
  <c r="BK849" i="5"/>
  <c r="BE849" i="5"/>
  <c r="BD849" i="5"/>
  <c r="BC849" i="5"/>
  <c r="BB849" i="5"/>
  <c r="BA849" i="5"/>
  <c r="AZ849" i="5"/>
  <c r="AY849" i="5"/>
  <c r="AS849" i="5"/>
  <c r="AR849" i="5"/>
  <c r="AQ849" i="5"/>
  <c r="AP849" i="5"/>
  <c r="AO849" i="5"/>
  <c r="AN849" i="5"/>
  <c r="AM849" i="5"/>
  <c r="AG849" i="5"/>
  <c r="AF849" i="5"/>
  <c r="AE849" i="5"/>
  <c r="AD849" i="5"/>
  <c r="AC849" i="5"/>
  <c r="AB849" i="5"/>
  <c r="AA849" i="5"/>
  <c r="U849" i="5"/>
  <c r="T849" i="5"/>
  <c r="S849" i="5"/>
  <c r="R849" i="5"/>
  <c r="Q849" i="5"/>
  <c r="P849" i="5"/>
  <c r="O849" i="5"/>
  <c r="I849" i="5"/>
  <c r="H849" i="5"/>
  <c r="G849" i="5"/>
  <c r="F849" i="5"/>
  <c r="E849" i="5"/>
  <c r="D849" i="5"/>
  <c r="C849" i="5"/>
  <c r="BQ847" i="5"/>
  <c r="BP847" i="5"/>
  <c r="BO847" i="5"/>
  <c r="BN847" i="5"/>
  <c r="BM847" i="5"/>
  <c r="BL847" i="5"/>
  <c r="BK847" i="5"/>
  <c r="BE847" i="5"/>
  <c r="BD847" i="5"/>
  <c r="BC847" i="5"/>
  <c r="BB847" i="5"/>
  <c r="BA847" i="5"/>
  <c r="AZ847" i="5"/>
  <c r="AY847" i="5"/>
  <c r="AS847" i="5"/>
  <c r="AR847" i="5"/>
  <c r="AQ847" i="5"/>
  <c r="AP847" i="5"/>
  <c r="AO847" i="5"/>
  <c r="AN847" i="5"/>
  <c r="AM847" i="5"/>
  <c r="AG847" i="5"/>
  <c r="AF847" i="5"/>
  <c r="AE847" i="5"/>
  <c r="AD847" i="5"/>
  <c r="AC847" i="5"/>
  <c r="AB847" i="5"/>
  <c r="AA847" i="5"/>
  <c r="U847" i="5"/>
  <c r="T847" i="5"/>
  <c r="S847" i="5"/>
  <c r="R847" i="5"/>
  <c r="Q847" i="5"/>
  <c r="P847" i="5"/>
  <c r="O847" i="5"/>
  <c r="I847" i="5"/>
  <c r="H847" i="5"/>
  <c r="G847" i="5"/>
  <c r="F847" i="5"/>
  <c r="E847" i="5"/>
  <c r="D847" i="5"/>
  <c r="C847" i="5"/>
  <c r="BQ845" i="5"/>
  <c r="BP845" i="5"/>
  <c r="BO845" i="5"/>
  <c r="BN845" i="5"/>
  <c r="BM845" i="5"/>
  <c r="BL845" i="5"/>
  <c r="BK845" i="5"/>
  <c r="BE845" i="5"/>
  <c r="BD845" i="5"/>
  <c r="BC845" i="5"/>
  <c r="BB845" i="5"/>
  <c r="BA845" i="5"/>
  <c r="AZ845" i="5"/>
  <c r="AY845" i="5"/>
  <c r="AS845" i="5"/>
  <c r="AR845" i="5"/>
  <c r="AQ845" i="5"/>
  <c r="AP845" i="5"/>
  <c r="AO845" i="5"/>
  <c r="AN845" i="5"/>
  <c r="AM845" i="5"/>
  <c r="AG845" i="5"/>
  <c r="AF845" i="5"/>
  <c r="AE845" i="5"/>
  <c r="AD845" i="5"/>
  <c r="AC845" i="5"/>
  <c r="AB845" i="5"/>
  <c r="AA845" i="5"/>
  <c r="U845" i="5"/>
  <c r="T845" i="5"/>
  <c r="S845" i="5"/>
  <c r="R845" i="5"/>
  <c r="Q845" i="5"/>
  <c r="P845" i="5"/>
  <c r="O845" i="5"/>
  <c r="I845" i="5"/>
  <c r="H845" i="5"/>
  <c r="G845" i="5"/>
  <c r="F845" i="5"/>
  <c r="E845" i="5"/>
  <c r="D845" i="5"/>
  <c r="C845" i="5"/>
  <c r="BQ843" i="5"/>
  <c r="BP843" i="5"/>
  <c r="BO843" i="5"/>
  <c r="BN843" i="5"/>
  <c r="BM843" i="5"/>
  <c r="BL843" i="5"/>
  <c r="BK843" i="5"/>
  <c r="BE843" i="5"/>
  <c r="BD843" i="5"/>
  <c r="BC843" i="5"/>
  <c r="BB843" i="5"/>
  <c r="BA843" i="5"/>
  <c r="AZ843" i="5"/>
  <c r="AY843" i="5"/>
  <c r="AS843" i="5"/>
  <c r="AR843" i="5"/>
  <c r="AQ843" i="5"/>
  <c r="AP843" i="5"/>
  <c r="AO843" i="5"/>
  <c r="AN843" i="5"/>
  <c r="AM843" i="5"/>
  <c r="AG843" i="5"/>
  <c r="AF843" i="5"/>
  <c r="AE843" i="5"/>
  <c r="AD843" i="5"/>
  <c r="AC843" i="5"/>
  <c r="AB843" i="5"/>
  <c r="AA843" i="5"/>
  <c r="U843" i="5"/>
  <c r="T843" i="5"/>
  <c r="S843" i="5"/>
  <c r="R843" i="5"/>
  <c r="Q843" i="5"/>
  <c r="P843" i="5"/>
  <c r="O843" i="5"/>
  <c r="I843" i="5"/>
  <c r="H843" i="5"/>
  <c r="G843" i="5"/>
  <c r="F843" i="5"/>
  <c r="E843" i="5"/>
  <c r="D843" i="5"/>
  <c r="C843" i="5"/>
  <c r="BQ841" i="5"/>
  <c r="BP841" i="5"/>
  <c r="BO841" i="5"/>
  <c r="BN841" i="5"/>
  <c r="BM841" i="5"/>
  <c r="BL841" i="5"/>
  <c r="BK841" i="5"/>
  <c r="BE841" i="5"/>
  <c r="BD841" i="5"/>
  <c r="BC841" i="5"/>
  <c r="BB841" i="5"/>
  <c r="BA841" i="5"/>
  <c r="AZ841" i="5"/>
  <c r="AY841" i="5"/>
  <c r="AS841" i="5"/>
  <c r="AR841" i="5"/>
  <c r="AQ841" i="5"/>
  <c r="AP841" i="5"/>
  <c r="AO841" i="5"/>
  <c r="AN841" i="5"/>
  <c r="AM841" i="5"/>
  <c r="AG841" i="5"/>
  <c r="AF841" i="5"/>
  <c r="AE841" i="5"/>
  <c r="AD841" i="5"/>
  <c r="AC841" i="5"/>
  <c r="AB841" i="5"/>
  <c r="AA841" i="5"/>
  <c r="U841" i="5"/>
  <c r="T841" i="5"/>
  <c r="S841" i="5"/>
  <c r="R841" i="5"/>
  <c r="Q841" i="5"/>
  <c r="P841" i="5"/>
  <c r="O841" i="5"/>
  <c r="I841" i="5"/>
  <c r="H841" i="5"/>
  <c r="G841" i="5"/>
  <c r="F841" i="5"/>
  <c r="E841" i="5"/>
  <c r="D841" i="5"/>
  <c r="C841" i="5"/>
  <c r="BQ839" i="5"/>
  <c r="BP839" i="5"/>
  <c r="BO839" i="5"/>
  <c r="BN839" i="5"/>
  <c r="BM839" i="5"/>
  <c r="BL839" i="5"/>
  <c r="BK839" i="5"/>
  <c r="BE839" i="5"/>
  <c r="BD839" i="5"/>
  <c r="BC839" i="5"/>
  <c r="BB839" i="5"/>
  <c r="BA839" i="5"/>
  <c r="AZ839" i="5"/>
  <c r="AY839" i="5"/>
  <c r="AS839" i="5"/>
  <c r="AR839" i="5"/>
  <c r="AQ839" i="5"/>
  <c r="AP839" i="5"/>
  <c r="AO839" i="5"/>
  <c r="AN839" i="5"/>
  <c r="AM839" i="5"/>
  <c r="AG839" i="5"/>
  <c r="AF839" i="5"/>
  <c r="AE839" i="5"/>
  <c r="AD839" i="5"/>
  <c r="AC839" i="5"/>
  <c r="AB839" i="5"/>
  <c r="AA839" i="5"/>
  <c r="U839" i="5"/>
  <c r="T839" i="5"/>
  <c r="S839" i="5"/>
  <c r="R839" i="5"/>
  <c r="Q839" i="5"/>
  <c r="P839" i="5"/>
  <c r="O839" i="5"/>
  <c r="I839" i="5"/>
  <c r="H839" i="5"/>
  <c r="G839" i="5"/>
  <c r="F839" i="5"/>
  <c r="E839" i="5"/>
  <c r="D839" i="5"/>
  <c r="C839" i="5"/>
  <c r="BQ837" i="5"/>
  <c r="BP837" i="5"/>
  <c r="BO837" i="5"/>
  <c r="BN837" i="5"/>
  <c r="BM837" i="5"/>
  <c r="BL837" i="5"/>
  <c r="BK837" i="5"/>
  <c r="BE837" i="5"/>
  <c r="BD837" i="5"/>
  <c r="BC837" i="5"/>
  <c r="BB837" i="5"/>
  <c r="BA837" i="5"/>
  <c r="AZ837" i="5"/>
  <c r="AY837" i="5"/>
  <c r="AS837" i="5"/>
  <c r="AR837" i="5"/>
  <c r="AQ837" i="5"/>
  <c r="AP837" i="5"/>
  <c r="AO837" i="5"/>
  <c r="AN837" i="5"/>
  <c r="AM837" i="5"/>
  <c r="AG837" i="5"/>
  <c r="AF837" i="5"/>
  <c r="AE837" i="5"/>
  <c r="AD837" i="5"/>
  <c r="AC837" i="5"/>
  <c r="AB837" i="5"/>
  <c r="AA837" i="5"/>
  <c r="U837" i="5"/>
  <c r="T837" i="5"/>
  <c r="S837" i="5"/>
  <c r="R837" i="5"/>
  <c r="Q837" i="5"/>
  <c r="P837" i="5"/>
  <c r="O837" i="5"/>
  <c r="I837" i="5"/>
  <c r="H837" i="5"/>
  <c r="G837" i="5"/>
  <c r="F837" i="5"/>
  <c r="E837" i="5"/>
  <c r="D837" i="5"/>
  <c r="C837" i="5"/>
  <c r="BQ835" i="5"/>
  <c r="BP835" i="5"/>
  <c r="BO835" i="5"/>
  <c r="BN835" i="5"/>
  <c r="BM835" i="5"/>
  <c r="BL835" i="5"/>
  <c r="BK835" i="5"/>
  <c r="BE835" i="5"/>
  <c r="BD835" i="5"/>
  <c r="BC835" i="5"/>
  <c r="BB835" i="5"/>
  <c r="BA835" i="5"/>
  <c r="AZ835" i="5"/>
  <c r="AY835" i="5"/>
  <c r="AS835" i="5"/>
  <c r="AR835" i="5"/>
  <c r="AQ835" i="5"/>
  <c r="AP835" i="5"/>
  <c r="AO835" i="5"/>
  <c r="AN835" i="5"/>
  <c r="AM835" i="5"/>
  <c r="AG835" i="5"/>
  <c r="AF835" i="5"/>
  <c r="AE835" i="5"/>
  <c r="AD835" i="5"/>
  <c r="AC835" i="5"/>
  <c r="AB835" i="5"/>
  <c r="AA835" i="5"/>
  <c r="U835" i="5"/>
  <c r="T835" i="5"/>
  <c r="S835" i="5"/>
  <c r="R835" i="5"/>
  <c r="Q835" i="5"/>
  <c r="P835" i="5"/>
  <c r="O835" i="5"/>
  <c r="I835" i="5"/>
  <c r="H835" i="5"/>
  <c r="G835" i="5"/>
  <c r="F835" i="5"/>
  <c r="E835" i="5"/>
  <c r="D835" i="5"/>
  <c r="C835" i="5"/>
  <c r="BQ832" i="5"/>
  <c r="BP832" i="5"/>
  <c r="BO832" i="5"/>
  <c r="BN832" i="5"/>
  <c r="BM832" i="5"/>
  <c r="BL832" i="5"/>
  <c r="BK832" i="5"/>
  <c r="BE832" i="5"/>
  <c r="BD832" i="5"/>
  <c r="BC832" i="5"/>
  <c r="BB832" i="5"/>
  <c r="BA832" i="5"/>
  <c r="AZ832" i="5"/>
  <c r="AY832" i="5"/>
  <c r="AS832" i="5"/>
  <c r="AR832" i="5"/>
  <c r="AQ832" i="5"/>
  <c r="AP832" i="5"/>
  <c r="AO832" i="5"/>
  <c r="AN832" i="5"/>
  <c r="AM832" i="5"/>
  <c r="AG832" i="5"/>
  <c r="AF832" i="5"/>
  <c r="AE832" i="5"/>
  <c r="AD832" i="5"/>
  <c r="AC832" i="5"/>
  <c r="AB832" i="5"/>
  <c r="AA832" i="5"/>
  <c r="U832" i="5"/>
  <c r="T832" i="5"/>
  <c r="S832" i="5"/>
  <c r="R832" i="5"/>
  <c r="Q832" i="5"/>
  <c r="P832" i="5"/>
  <c r="O832" i="5"/>
  <c r="I832" i="5"/>
  <c r="H832" i="5"/>
  <c r="G832" i="5"/>
  <c r="F832" i="5"/>
  <c r="E832" i="5"/>
  <c r="D832" i="5"/>
  <c r="C832" i="5"/>
  <c r="BQ830" i="5"/>
  <c r="BP830" i="5"/>
  <c r="BO830" i="5"/>
  <c r="BN830" i="5"/>
  <c r="BM830" i="5"/>
  <c r="BL830" i="5"/>
  <c r="BK830" i="5"/>
  <c r="BE830" i="5"/>
  <c r="BD830" i="5"/>
  <c r="BC830" i="5"/>
  <c r="BB830" i="5"/>
  <c r="BA830" i="5"/>
  <c r="AZ830" i="5"/>
  <c r="AY830" i="5"/>
  <c r="AS830" i="5"/>
  <c r="AR830" i="5"/>
  <c r="AQ830" i="5"/>
  <c r="AP830" i="5"/>
  <c r="AO830" i="5"/>
  <c r="AN830" i="5"/>
  <c r="AM830" i="5"/>
  <c r="AG830" i="5"/>
  <c r="AF830" i="5"/>
  <c r="AE830" i="5"/>
  <c r="AD830" i="5"/>
  <c r="AC830" i="5"/>
  <c r="AB830" i="5"/>
  <c r="AA830" i="5"/>
  <c r="U830" i="5"/>
  <c r="T830" i="5"/>
  <c r="S830" i="5"/>
  <c r="R830" i="5"/>
  <c r="Q830" i="5"/>
  <c r="P830" i="5"/>
  <c r="O830" i="5"/>
  <c r="I830" i="5"/>
  <c r="H830" i="5"/>
  <c r="G830" i="5"/>
  <c r="F830" i="5"/>
  <c r="E830" i="5"/>
  <c r="D830" i="5"/>
  <c r="C830" i="5"/>
  <c r="BQ827" i="5"/>
  <c r="BP827" i="5"/>
  <c r="BO827" i="5"/>
  <c r="BN827" i="5"/>
  <c r="BM827" i="5"/>
  <c r="BL827" i="5"/>
  <c r="BK827" i="5"/>
  <c r="BE827" i="5"/>
  <c r="BD827" i="5"/>
  <c r="BC827" i="5"/>
  <c r="BB827" i="5"/>
  <c r="BA827" i="5"/>
  <c r="AZ827" i="5"/>
  <c r="AY827" i="5"/>
  <c r="AS827" i="5"/>
  <c r="AR827" i="5"/>
  <c r="AQ827" i="5"/>
  <c r="AP827" i="5"/>
  <c r="AO827" i="5"/>
  <c r="AN827" i="5"/>
  <c r="AM827" i="5"/>
  <c r="AG827" i="5"/>
  <c r="AF827" i="5"/>
  <c r="AE827" i="5"/>
  <c r="AD827" i="5"/>
  <c r="AC827" i="5"/>
  <c r="AB827" i="5"/>
  <c r="AA827" i="5"/>
  <c r="U827" i="5"/>
  <c r="T827" i="5"/>
  <c r="S827" i="5"/>
  <c r="R827" i="5"/>
  <c r="Q827" i="5"/>
  <c r="P827" i="5"/>
  <c r="O827" i="5"/>
  <c r="I827" i="5"/>
  <c r="H827" i="5"/>
  <c r="G827" i="5"/>
  <c r="F827" i="5"/>
  <c r="E827" i="5"/>
  <c r="D827" i="5"/>
  <c r="C827" i="5"/>
  <c r="BQ825" i="5"/>
  <c r="BP825" i="5"/>
  <c r="BO825" i="5"/>
  <c r="BN825" i="5"/>
  <c r="BM825" i="5"/>
  <c r="BL825" i="5"/>
  <c r="BK825" i="5"/>
  <c r="BE825" i="5"/>
  <c r="BD825" i="5"/>
  <c r="BC825" i="5"/>
  <c r="BB825" i="5"/>
  <c r="BA825" i="5"/>
  <c r="AZ825" i="5"/>
  <c r="AY825" i="5"/>
  <c r="AS825" i="5"/>
  <c r="AR825" i="5"/>
  <c r="AQ825" i="5"/>
  <c r="AP825" i="5"/>
  <c r="AO825" i="5"/>
  <c r="AN825" i="5"/>
  <c r="AM825" i="5"/>
  <c r="AG825" i="5"/>
  <c r="AF825" i="5"/>
  <c r="AE825" i="5"/>
  <c r="AD825" i="5"/>
  <c r="AC825" i="5"/>
  <c r="AB825" i="5"/>
  <c r="AA825" i="5"/>
  <c r="U825" i="5"/>
  <c r="T825" i="5"/>
  <c r="S825" i="5"/>
  <c r="R825" i="5"/>
  <c r="Q825" i="5"/>
  <c r="P825" i="5"/>
  <c r="O825" i="5"/>
  <c r="I825" i="5"/>
  <c r="H825" i="5"/>
  <c r="G825" i="5"/>
  <c r="F825" i="5"/>
  <c r="E825" i="5"/>
  <c r="D825" i="5"/>
  <c r="C825" i="5"/>
  <c r="BQ823" i="5"/>
  <c r="BP823" i="5"/>
  <c r="BO823" i="5"/>
  <c r="BN823" i="5"/>
  <c r="BM823" i="5"/>
  <c r="BL823" i="5"/>
  <c r="BK823" i="5"/>
  <c r="BE823" i="5"/>
  <c r="BD823" i="5"/>
  <c r="BC823" i="5"/>
  <c r="BB823" i="5"/>
  <c r="BA823" i="5"/>
  <c r="AZ823" i="5"/>
  <c r="AY823" i="5"/>
  <c r="AS823" i="5"/>
  <c r="AR823" i="5"/>
  <c r="AQ823" i="5"/>
  <c r="AP823" i="5"/>
  <c r="AO823" i="5"/>
  <c r="AN823" i="5"/>
  <c r="AM823" i="5"/>
  <c r="AG823" i="5"/>
  <c r="AF823" i="5"/>
  <c r="AE823" i="5"/>
  <c r="AD823" i="5"/>
  <c r="AC823" i="5"/>
  <c r="AB823" i="5"/>
  <c r="AA823" i="5"/>
  <c r="U823" i="5"/>
  <c r="T823" i="5"/>
  <c r="S823" i="5"/>
  <c r="R823" i="5"/>
  <c r="Q823" i="5"/>
  <c r="P823" i="5"/>
  <c r="O823" i="5"/>
  <c r="I823" i="5"/>
  <c r="H823" i="5"/>
  <c r="G823" i="5"/>
  <c r="F823" i="5"/>
  <c r="E823" i="5"/>
  <c r="D823" i="5"/>
  <c r="C823" i="5"/>
  <c r="BQ821" i="5"/>
  <c r="BP821" i="5"/>
  <c r="BO821" i="5"/>
  <c r="BN821" i="5"/>
  <c r="BM821" i="5"/>
  <c r="BL821" i="5"/>
  <c r="BK821" i="5"/>
  <c r="BE821" i="5"/>
  <c r="BD821" i="5"/>
  <c r="BC821" i="5"/>
  <c r="BB821" i="5"/>
  <c r="BA821" i="5"/>
  <c r="AZ821" i="5"/>
  <c r="AY821" i="5"/>
  <c r="AS821" i="5"/>
  <c r="AR821" i="5"/>
  <c r="AQ821" i="5"/>
  <c r="AP821" i="5"/>
  <c r="AO821" i="5"/>
  <c r="AN821" i="5"/>
  <c r="AM821" i="5"/>
  <c r="AG821" i="5"/>
  <c r="AF821" i="5"/>
  <c r="AE821" i="5"/>
  <c r="AD821" i="5"/>
  <c r="AC821" i="5"/>
  <c r="AB821" i="5"/>
  <c r="AA821" i="5"/>
  <c r="U821" i="5"/>
  <c r="T821" i="5"/>
  <c r="S821" i="5"/>
  <c r="R821" i="5"/>
  <c r="Q821" i="5"/>
  <c r="P821" i="5"/>
  <c r="O821" i="5"/>
  <c r="I821" i="5"/>
  <c r="H821" i="5"/>
  <c r="G821" i="5"/>
  <c r="F821" i="5"/>
  <c r="E821" i="5"/>
  <c r="D821" i="5"/>
  <c r="C821" i="5"/>
  <c r="BQ819" i="5"/>
  <c r="BP819" i="5"/>
  <c r="BO819" i="5"/>
  <c r="BN819" i="5"/>
  <c r="BM819" i="5"/>
  <c r="BL819" i="5"/>
  <c r="BK819" i="5"/>
  <c r="BE819" i="5"/>
  <c r="BD819" i="5"/>
  <c r="BC819" i="5"/>
  <c r="BB819" i="5"/>
  <c r="BA819" i="5"/>
  <c r="AZ819" i="5"/>
  <c r="AY819" i="5"/>
  <c r="AS819" i="5"/>
  <c r="AR819" i="5"/>
  <c r="AQ819" i="5"/>
  <c r="AP819" i="5"/>
  <c r="AO819" i="5"/>
  <c r="AN819" i="5"/>
  <c r="AM819" i="5"/>
  <c r="AG819" i="5"/>
  <c r="AF819" i="5"/>
  <c r="AE819" i="5"/>
  <c r="AD819" i="5"/>
  <c r="AC819" i="5"/>
  <c r="AB819" i="5"/>
  <c r="AA819" i="5"/>
  <c r="U819" i="5"/>
  <c r="T819" i="5"/>
  <c r="S819" i="5"/>
  <c r="R819" i="5"/>
  <c r="Q819" i="5"/>
  <c r="P819" i="5"/>
  <c r="O819" i="5"/>
  <c r="I819" i="5"/>
  <c r="H819" i="5"/>
  <c r="G819" i="5"/>
  <c r="F819" i="5"/>
  <c r="E819" i="5"/>
  <c r="D819" i="5"/>
  <c r="C819" i="5"/>
  <c r="BQ817" i="5"/>
  <c r="BP817" i="5"/>
  <c r="BO817" i="5"/>
  <c r="BN817" i="5"/>
  <c r="BM817" i="5"/>
  <c r="BL817" i="5"/>
  <c r="BK817" i="5"/>
  <c r="BE817" i="5"/>
  <c r="BD817" i="5"/>
  <c r="BC817" i="5"/>
  <c r="BB817" i="5"/>
  <c r="BA817" i="5"/>
  <c r="AZ817" i="5"/>
  <c r="AY817" i="5"/>
  <c r="AS817" i="5"/>
  <c r="AR817" i="5"/>
  <c r="AQ817" i="5"/>
  <c r="AP817" i="5"/>
  <c r="AO817" i="5"/>
  <c r="AN817" i="5"/>
  <c r="AM817" i="5"/>
  <c r="AG817" i="5"/>
  <c r="AF817" i="5"/>
  <c r="AE817" i="5"/>
  <c r="AD817" i="5"/>
  <c r="AC817" i="5"/>
  <c r="AB817" i="5"/>
  <c r="AA817" i="5"/>
  <c r="U817" i="5"/>
  <c r="T817" i="5"/>
  <c r="S817" i="5"/>
  <c r="R817" i="5"/>
  <c r="Q817" i="5"/>
  <c r="P817" i="5"/>
  <c r="O817" i="5"/>
  <c r="I817" i="5"/>
  <c r="H817" i="5"/>
  <c r="G817" i="5"/>
  <c r="F817" i="5"/>
  <c r="E817" i="5"/>
  <c r="D817" i="5"/>
  <c r="C817" i="5"/>
  <c r="BQ815" i="5"/>
  <c r="BP815" i="5"/>
  <c r="BO815" i="5"/>
  <c r="BN815" i="5"/>
  <c r="BM815" i="5"/>
  <c r="BL815" i="5"/>
  <c r="BK815" i="5"/>
  <c r="BE815" i="5"/>
  <c r="BD815" i="5"/>
  <c r="BC815" i="5"/>
  <c r="BB815" i="5"/>
  <c r="BA815" i="5"/>
  <c r="AZ815" i="5"/>
  <c r="AY815" i="5"/>
  <c r="AS815" i="5"/>
  <c r="AR815" i="5"/>
  <c r="AQ815" i="5"/>
  <c r="AP815" i="5"/>
  <c r="AO815" i="5"/>
  <c r="AN815" i="5"/>
  <c r="AM815" i="5"/>
  <c r="AG815" i="5"/>
  <c r="AF815" i="5"/>
  <c r="AE815" i="5"/>
  <c r="AD815" i="5"/>
  <c r="AC815" i="5"/>
  <c r="AB815" i="5"/>
  <c r="AA815" i="5"/>
  <c r="U815" i="5"/>
  <c r="T815" i="5"/>
  <c r="S815" i="5"/>
  <c r="R815" i="5"/>
  <c r="Q815" i="5"/>
  <c r="P815" i="5"/>
  <c r="O815" i="5"/>
  <c r="I815" i="5"/>
  <c r="H815" i="5"/>
  <c r="G815" i="5"/>
  <c r="F815" i="5"/>
  <c r="E815" i="5"/>
  <c r="D815" i="5"/>
  <c r="C815" i="5"/>
  <c r="BQ813" i="5"/>
  <c r="BP813" i="5"/>
  <c r="BO813" i="5"/>
  <c r="BN813" i="5"/>
  <c r="BM813" i="5"/>
  <c r="BL813" i="5"/>
  <c r="BK813" i="5"/>
  <c r="BE813" i="5"/>
  <c r="BD813" i="5"/>
  <c r="BC813" i="5"/>
  <c r="BB813" i="5"/>
  <c r="BA813" i="5"/>
  <c r="AZ813" i="5"/>
  <c r="AY813" i="5"/>
  <c r="AS813" i="5"/>
  <c r="AR813" i="5"/>
  <c r="AQ813" i="5"/>
  <c r="AP813" i="5"/>
  <c r="AO813" i="5"/>
  <c r="AN813" i="5"/>
  <c r="AM813" i="5"/>
  <c r="AG813" i="5"/>
  <c r="AF813" i="5"/>
  <c r="AE813" i="5"/>
  <c r="AD813" i="5"/>
  <c r="AC813" i="5"/>
  <c r="AB813" i="5"/>
  <c r="AA813" i="5"/>
  <c r="U813" i="5"/>
  <c r="T813" i="5"/>
  <c r="S813" i="5"/>
  <c r="R813" i="5"/>
  <c r="Q813" i="5"/>
  <c r="P813" i="5"/>
  <c r="O813" i="5"/>
  <c r="I813" i="5"/>
  <c r="H813" i="5"/>
  <c r="G813" i="5"/>
  <c r="F813" i="5"/>
  <c r="E813" i="5"/>
  <c r="D813" i="5"/>
  <c r="C813" i="5"/>
  <c r="BQ810" i="5"/>
  <c r="BP810" i="5"/>
  <c r="BO810" i="5"/>
  <c r="BN810" i="5"/>
  <c r="BM810" i="5"/>
  <c r="BL810" i="5"/>
  <c r="BK810" i="5"/>
  <c r="BE810" i="5"/>
  <c r="BD810" i="5"/>
  <c r="BC810" i="5"/>
  <c r="BB810" i="5"/>
  <c r="BA810" i="5"/>
  <c r="AZ810" i="5"/>
  <c r="AY810" i="5"/>
  <c r="AS810" i="5"/>
  <c r="AR810" i="5"/>
  <c r="AQ810" i="5"/>
  <c r="AP810" i="5"/>
  <c r="AO810" i="5"/>
  <c r="AN810" i="5"/>
  <c r="AM810" i="5"/>
  <c r="AG810" i="5"/>
  <c r="AF810" i="5"/>
  <c r="AE810" i="5"/>
  <c r="AD810" i="5"/>
  <c r="AC810" i="5"/>
  <c r="AB810" i="5"/>
  <c r="AA810" i="5"/>
  <c r="U810" i="5"/>
  <c r="T810" i="5"/>
  <c r="S810" i="5"/>
  <c r="R810" i="5"/>
  <c r="Q810" i="5"/>
  <c r="P810" i="5"/>
  <c r="O810" i="5"/>
  <c r="I810" i="5"/>
  <c r="H810" i="5"/>
  <c r="G810" i="5"/>
  <c r="F810" i="5"/>
  <c r="E810" i="5"/>
  <c r="D810" i="5"/>
  <c r="C810" i="5"/>
  <c r="BQ809" i="5"/>
  <c r="BP809" i="5"/>
  <c r="BO809" i="5"/>
  <c r="BN809" i="5"/>
  <c r="BM809" i="5"/>
  <c r="BL809" i="5"/>
  <c r="BK809" i="5"/>
  <c r="BE809" i="5"/>
  <c r="BD809" i="5"/>
  <c r="BC809" i="5"/>
  <c r="BB809" i="5"/>
  <c r="BA809" i="5"/>
  <c r="AZ809" i="5"/>
  <c r="AY809" i="5"/>
  <c r="AS809" i="5"/>
  <c r="AR809" i="5"/>
  <c r="AQ809" i="5"/>
  <c r="AP809" i="5"/>
  <c r="AO809" i="5"/>
  <c r="AN809" i="5"/>
  <c r="AM809" i="5"/>
  <c r="AG809" i="5"/>
  <c r="AF809" i="5"/>
  <c r="AE809" i="5"/>
  <c r="AD809" i="5"/>
  <c r="AC809" i="5"/>
  <c r="AB809" i="5"/>
  <c r="AA809" i="5"/>
  <c r="U809" i="5"/>
  <c r="T809" i="5"/>
  <c r="S809" i="5"/>
  <c r="R809" i="5"/>
  <c r="Q809" i="5"/>
  <c r="P809" i="5"/>
  <c r="O809" i="5"/>
  <c r="I809" i="5"/>
  <c r="H809" i="5"/>
  <c r="G809" i="5"/>
  <c r="F809" i="5"/>
  <c r="E809" i="5"/>
  <c r="D809" i="5"/>
  <c r="C809" i="5"/>
  <c r="BQ807" i="5"/>
  <c r="BP807" i="5"/>
  <c r="BO807" i="5"/>
  <c r="BN807" i="5"/>
  <c r="BM807" i="5"/>
  <c r="BL807" i="5"/>
  <c r="BK807" i="5"/>
  <c r="BE807" i="5"/>
  <c r="BD807" i="5"/>
  <c r="BC807" i="5"/>
  <c r="BB807" i="5"/>
  <c r="BA807" i="5"/>
  <c r="AZ807" i="5"/>
  <c r="AY807" i="5"/>
  <c r="AS807" i="5"/>
  <c r="AR807" i="5"/>
  <c r="AQ807" i="5"/>
  <c r="AP807" i="5"/>
  <c r="AO807" i="5"/>
  <c r="AN807" i="5"/>
  <c r="AM807" i="5"/>
  <c r="AG807" i="5"/>
  <c r="AF807" i="5"/>
  <c r="AE807" i="5"/>
  <c r="AD807" i="5"/>
  <c r="AC807" i="5"/>
  <c r="AB807" i="5"/>
  <c r="AA807" i="5"/>
  <c r="U807" i="5"/>
  <c r="T807" i="5"/>
  <c r="S807" i="5"/>
  <c r="R807" i="5"/>
  <c r="Q807" i="5"/>
  <c r="P807" i="5"/>
  <c r="O807" i="5"/>
  <c r="I807" i="5"/>
  <c r="H807" i="5"/>
  <c r="G807" i="5"/>
  <c r="F807" i="5"/>
  <c r="E807" i="5"/>
  <c r="D807" i="5"/>
  <c r="C807" i="5"/>
  <c r="BQ805" i="5"/>
  <c r="BP805" i="5"/>
  <c r="BO805" i="5"/>
  <c r="BN805" i="5"/>
  <c r="BM805" i="5"/>
  <c r="BL805" i="5"/>
  <c r="BK805" i="5"/>
  <c r="BE805" i="5"/>
  <c r="BD805" i="5"/>
  <c r="BC805" i="5"/>
  <c r="BB805" i="5"/>
  <c r="BA805" i="5"/>
  <c r="AZ805" i="5"/>
  <c r="AY805" i="5"/>
  <c r="AS805" i="5"/>
  <c r="AR805" i="5"/>
  <c r="AQ805" i="5"/>
  <c r="AP805" i="5"/>
  <c r="AO805" i="5"/>
  <c r="AN805" i="5"/>
  <c r="AM805" i="5"/>
  <c r="AG805" i="5"/>
  <c r="AF805" i="5"/>
  <c r="AE805" i="5"/>
  <c r="AD805" i="5"/>
  <c r="AC805" i="5"/>
  <c r="AB805" i="5"/>
  <c r="AA805" i="5"/>
  <c r="U805" i="5"/>
  <c r="T805" i="5"/>
  <c r="S805" i="5"/>
  <c r="R805" i="5"/>
  <c r="Q805" i="5"/>
  <c r="P805" i="5"/>
  <c r="O805" i="5"/>
  <c r="I805" i="5"/>
  <c r="H805" i="5"/>
  <c r="G805" i="5"/>
  <c r="F805" i="5"/>
  <c r="E805" i="5"/>
  <c r="D805" i="5"/>
  <c r="C805" i="5"/>
  <c r="BQ803" i="5"/>
  <c r="BP803" i="5"/>
  <c r="BO803" i="5"/>
  <c r="BN803" i="5"/>
  <c r="BM803" i="5"/>
  <c r="BL803" i="5"/>
  <c r="BK803" i="5"/>
  <c r="BE803" i="5"/>
  <c r="BD803" i="5"/>
  <c r="BC803" i="5"/>
  <c r="BB803" i="5"/>
  <c r="BA803" i="5"/>
  <c r="AZ803" i="5"/>
  <c r="AY803" i="5"/>
  <c r="AS803" i="5"/>
  <c r="AR803" i="5"/>
  <c r="AQ803" i="5"/>
  <c r="AP803" i="5"/>
  <c r="AO803" i="5"/>
  <c r="AN803" i="5"/>
  <c r="AM803" i="5"/>
  <c r="AG803" i="5"/>
  <c r="AF803" i="5"/>
  <c r="AE803" i="5"/>
  <c r="AD803" i="5"/>
  <c r="AC803" i="5"/>
  <c r="AB803" i="5"/>
  <c r="AA803" i="5"/>
  <c r="U803" i="5"/>
  <c r="T803" i="5"/>
  <c r="S803" i="5"/>
  <c r="R803" i="5"/>
  <c r="Q803" i="5"/>
  <c r="P803" i="5"/>
  <c r="O803" i="5"/>
  <c r="I803" i="5"/>
  <c r="H803" i="5"/>
  <c r="G803" i="5"/>
  <c r="F803" i="5"/>
  <c r="E803" i="5"/>
  <c r="D803" i="5"/>
  <c r="C803" i="5"/>
  <c r="BQ800" i="5"/>
  <c r="BP800" i="5"/>
  <c r="BO800" i="5"/>
  <c r="BN800" i="5"/>
  <c r="BM800" i="5"/>
  <c r="BL800" i="5"/>
  <c r="BK800" i="5"/>
  <c r="BE800" i="5"/>
  <c r="BD800" i="5"/>
  <c r="BC800" i="5"/>
  <c r="BB800" i="5"/>
  <c r="BA800" i="5"/>
  <c r="AZ800" i="5"/>
  <c r="AY800" i="5"/>
  <c r="AS800" i="5"/>
  <c r="AR800" i="5"/>
  <c r="AQ800" i="5"/>
  <c r="AP800" i="5"/>
  <c r="AO800" i="5"/>
  <c r="AN800" i="5"/>
  <c r="AM800" i="5"/>
  <c r="AG800" i="5"/>
  <c r="AF800" i="5"/>
  <c r="AE800" i="5"/>
  <c r="AD800" i="5"/>
  <c r="AC800" i="5"/>
  <c r="AB800" i="5"/>
  <c r="AA800" i="5"/>
  <c r="U800" i="5"/>
  <c r="T800" i="5"/>
  <c r="S800" i="5"/>
  <c r="R800" i="5"/>
  <c r="Q800" i="5"/>
  <c r="P800" i="5"/>
  <c r="O800" i="5"/>
  <c r="I800" i="5"/>
  <c r="H800" i="5"/>
  <c r="G800" i="5"/>
  <c r="F800" i="5"/>
  <c r="E800" i="5"/>
  <c r="D800" i="5"/>
  <c r="C800" i="5"/>
  <c r="BQ798" i="5"/>
  <c r="BP798" i="5"/>
  <c r="BO798" i="5"/>
  <c r="BN798" i="5"/>
  <c r="BM798" i="5"/>
  <c r="BL798" i="5"/>
  <c r="BK798" i="5"/>
  <c r="BE798" i="5"/>
  <c r="BD798" i="5"/>
  <c r="BC798" i="5"/>
  <c r="BB798" i="5"/>
  <c r="BA798" i="5"/>
  <c r="AZ798" i="5"/>
  <c r="AY798" i="5"/>
  <c r="AS798" i="5"/>
  <c r="AR798" i="5"/>
  <c r="AQ798" i="5"/>
  <c r="AP798" i="5"/>
  <c r="AO798" i="5"/>
  <c r="AN798" i="5"/>
  <c r="AM798" i="5"/>
  <c r="AG798" i="5"/>
  <c r="AF798" i="5"/>
  <c r="AE798" i="5"/>
  <c r="AD798" i="5"/>
  <c r="AC798" i="5"/>
  <c r="AB798" i="5"/>
  <c r="AA798" i="5"/>
  <c r="U798" i="5"/>
  <c r="T798" i="5"/>
  <c r="S798" i="5"/>
  <c r="R798" i="5"/>
  <c r="Q798" i="5"/>
  <c r="P798" i="5"/>
  <c r="O798" i="5"/>
  <c r="I798" i="5"/>
  <c r="H798" i="5"/>
  <c r="G798" i="5"/>
  <c r="F798" i="5"/>
  <c r="E798" i="5"/>
  <c r="D798" i="5"/>
  <c r="C798" i="5"/>
  <c r="BQ796" i="5"/>
  <c r="BP796" i="5"/>
  <c r="BO796" i="5"/>
  <c r="BN796" i="5"/>
  <c r="BM796" i="5"/>
  <c r="BL796" i="5"/>
  <c r="BK796" i="5"/>
  <c r="BE796" i="5"/>
  <c r="BD796" i="5"/>
  <c r="BC796" i="5"/>
  <c r="BB796" i="5"/>
  <c r="BA796" i="5"/>
  <c r="AZ796" i="5"/>
  <c r="AY796" i="5"/>
  <c r="AS796" i="5"/>
  <c r="AR796" i="5"/>
  <c r="AQ796" i="5"/>
  <c r="AP796" i="5"/>
  <c r="AO796" i="5"/>
  <c r="AN796" i="5"/>
  <c r="AM796" i="5"/>
  <c r="AG796" i="5"/>
  <c r="AF796" i="5"/>
  <c r="AE796" i="5"/>
  <c r="AD796" i="5"/>
  <c r="AC796" i="5"/>
  <c r="AB796" i="5"/>
  <c r="AA796" i="5"/>
  <c r="U796" i="5"/>
  <c r="T796" i="5"/>
  <c r="S796" i="5"/>
  <c r="R796" i="5"/>
  <c r="Q796" i="5"/>
  <c r="P796" i="5"/>
  <c r="O796" i="5"/>
  <c r="I796" i="5"/>
  <c r="H796" i="5"/>
  <c r="G796" i="5"/>
  <c r="F796" i="5"/>
  <c r="E796" i="5"/>
  <c r="D796" i="5"/>
  <c r="C796" i="5"/>
  <c r="BQ793" i="5"/>
  <c r="BP793" i="5"/>
  <c r="BO793" i="5"/>
  <c r="BN793" i="5"/>
  <c r="BM793" i="5"/>
  <c r="BL793" i="5"/>
  <c r="BK793" i="5"/>
  <c r="BE793" i="5"/>
  <c r="BD793" i="5"/>
  <c r="BC793" i="5"/>
  <c r="BB793" i="5"/>
  <c r="BA793" i="5"/>
  <c r="AZ793" i="5"/>
  <c r="AY793" i="5"/>
  <c r="AS793" i="5"/>
  <c r="AR793" i="5"/>
  <c r="AQ793" i="5"/>
  <c r="AP793" i="5"/>
  <c r="AO793" i="5"/>
  <c r="AN793" i="5"/>
  <c r="AM793" i="5"/>
  <c r="AG793" i="5"/>
  <c r="AF793" i="5"/>
  <c r="AE793" i="5"/>
  <c r="AD793" i="5"/>
  <c r="AC793" i="5"/>
  <c r="AB793" i="5"/>
  <c r="AA793" i="5"/>
  <c r="U793" i="5"/>
  <c r="T793" i="5"/>
  <c r="S793" i="5"/>
  <c r="R793" i="5"/>
  <c r="Q793" i="5"/>
  <c r="P793" i="5"/>
  <c r="O793" i="5"/>
  <c r="I793" i="5"/>
  <c r="H793" i="5"/>
  <c r="G793" i="5"/>
  <c r="F793" i="5"/>
  <c r="E793" i="5"/>
  <c r="D793" i="5"/>
  <c r="C793" i="5"/>
  <c r="BQ791" i="5"/>
  <c r="BP791" i="5"/>
  <c r="BO791" i="5"/>
  <c r="BN791" i="5"/>
  <c r="BM791" i="5"/>
  <c r="BL791" i="5"/>
  <c r="BK791" i="5"/>
  <c r="BE791" i="5"/>
  <c r="BD791" i="5"/>
  <c r="BC791" i="5"/>
  <c r="BB791" i="5"/>
  <c r="BA791" i="5"/>
  <c r="AZ791" i="5"/>
  <c r="AY791" i="5"/>
  <c r="AS791" i="5"/>
  <c r="AR791" i="5"/>
  <c r="AQ791" i="5"/>
  <c r="AP791" i="5"/>
  <c r="AO791" i="5"/>
  <c r="AN791" i="5"/>
  <c r="AM791" i="5"/>
  <c r="AG791" i="5"/>
  <c r="AF791" i="5"/>
  <c r="AE791" i="5"/>
  <c r="AD791" i="5"/>
  <c r="AC791" i="5"/>
  <c r="AB791" i="5"/>
  <c r="AA791" i="5"/>
  <c r="U791" i="5"/>
  <c r="T791" i="5"/>
  <c r="S791" i="5"/>
  <c r="R791" i="5"/>
  <c r="Q791" i="5"/>
  <c r="P791" i="5"/>
  <c r="O791" i="5"/>
  <c r="I791" i="5"/>
  <c r="H791" i="5"/>
  <c r="G791" i="5"/>
  <c r="F791" i="5"/>
  <c r="E791" i="5"/>
  <c r="D791" i="5"/>
  <c r="C791" i="5"/>
  <c r="BQ789" i="5"/>
  <c r="BP789" i="5"/>
  <c r="BO789" i="5"/>
  <c r="BN789" i="5"/>
  <c r="BM789" i="5"/>
  <c r="BL789" i="5"/>
  <c r="BK789" i="5"/>
  <c r="BE789" i="5"/>
  <c r="BD789" i="5"/>
  <c r="BC789" i="5"/>
  <c r="BB789" i="5"/>
  <c r="BA789" i="5"/>
  <c r="AZ789" i="5"/>
  <c r="AY789" i="5"/>
  <c r="AS789" i="5"/>
  <c r="AR789" i="5"/>
  <c r="AQ789" i="5"/>
  <c r="AP789" i="5"/>
  <c r="AO789" i="5"/>
  <c r="AN789" i="5"/>
  <c r="AM789" i="5"/>
  <c r="AG789" i="5"/>
  <c r="AF789" i="5"/>
  <c r="AE789" i="5"/>
  <c r="AD789" i="5"/>
  <c r="AC789" i="5"/>
  <c r="AB789" i="5"/>
  <c r="AA789" i="5"/>
  <c r="U789" i="5"/>
  <c r="T789" i="5"/>
  <c r="S789" i="5"/>
  <c r="R789" i="5"/>
  <c r="Q789" i="5"/>
  <c r="P789" i="5"/>
  <c r="O789" i="5"/>
  <c r="I789" i="5"/>
  <c r="H789" i="5"/>
  <c r="G789" i="5"/>
  <c r="F789" i="5"/>
  <c r="E789" i="5"/>
  <c r="D789" i="5"/>
  <c r="C789" i="5"/>
  <c r="BQ787" i="5"/>
  <c r="BP787" i="5"/>
  <c r="BO787" i="5"/>
  <c r="BN787" i="5"/>
  <c r="BM787" i="5"/>
  <c r="BL787" i="5"/>
  <c r="BK787" i="5"/>
  <c r="BE787" i="5"/>
  <c r="BD787" i="5"/>
  <c r="BC787" i="5"/>
  <c r="BB787" i="5"/>
  <c r="BA787" i="5"/>
  <c r="AZ787" i="5"/>
  <c r="AY787" i="5"/>
  <c r="AS787" i="5"/>
  <c r="AR787" i="5"/>
  <c r="AQ787" i="5"/>
  <c r="AP787" i="5"/>
  <c r="AO787" i="5"/>
  <c r="AN787" i="5"/>
  <c r="AM787" i="5"/>
  <c r="AG787" i="5"/>
  <c r="AF787" i="5"/>
  <c r="AE787" i="5"/>
  <c r="AD787" i="5"/>
  <c r="AC787" i="5"/>
  <c r="AB787" i="5"/>
  <c r="AA787" i="5"/>
  <c r="U787" i="5"/>
  <c r="T787" i="5"/>
  <c r="S787" i="5"/>
  <c r="R787" i="5"/>
  <c r="Q787" i="5"/>
  <c r="P787" i="5"/>
  <c r="O787" i="5"/>
  <c r="I787" i="5"/>
  <c r="H787" i="5"/>
  <c r="G787" i="5"/>
  <c r="F787" i="5"/>
  <c r="E787" i="5"/>
  <c r="D787" i="5"/>
  <c r="C787" i="5"/>
  <c r="BQ785" i="5"/>
  <c r="BP785" i="5"/>
  <c r="BO785" i="5"/>
  <c r="BN785" i="5"/>
  <c r="BM785" i="5"/>
  <c r="BL785" i="5"/>
  <c r="BK785" i="5"/>
  <c r="BE785" i="5"/>
  <c r="BD785" i="5"/>
  <c r="BC785" i="5"/>
  <c r="BB785" i="5"/>
  <c r="BA785" i="5"/>
  <c r="AZ785" i="5"/>
  <c r="AY785" i="5"/>
  <c r="AS785" i="5"/>
  <c r="AR785" i="5"/>
  <c r="AQ785" i="5"/>
  <c r="AP785" i="5"/>
  <c r="AO785" i="5"/>
  <c r="AN785" i="5"/>
  <c r="AM785" i="5"/>
  <c r="AG785" i="5"/>
  <c r="AF785" i="5"/>
  <c r="AE785" i="5"/>
  <c r="AD785" i="5"/>
  <c r="AC785" i="5"/>
  <c r="AB785" i="5"/>
  <c r="AA785" i="5"/>
  <c r="U785" i="5"/>
  <c r="T785" i="5"/>
  <c r="S785" i="5"/>
  <c r="R785" i="5"/>
  <c r="Q785" i="5"/>
  <c r="P785" i="5"/>
  <c r="O785" i="5"/>
  <c r="I785" i="5"/>
  <c r="H785" i="5"/>
  <c r="G785" i="5"/>
  <c r="F785" i="5"/>
  <c r="E785" i="5"/>
  <c r="D785" i="5"/>
  <c r="C785" i="5"/>
  <c r="BQ783" i="5"/>
  <c r="BP783" i="5"/>
  <c r="BO783" i="5"/>
  <c r="BN783" i="5"/>
  <c r="BM783" i="5"/>
  <c r="BL783" i="5"/>
  <c r="BK783" i="5"/>
  <c r="BE783" i="5"/>
  <c r="BD783" i="5"/>
  <c r="BC783" i="5"/>
  <c r="BB783" i="5"/>
  <c r="BA783" i="5"/>
  <c r="AZ783" i="5"/>
  <c r="AY783" i="5"/>
  <c r="AS783" i="5"/>
  <c r="AR783" i="5"/>
  <c r="AQ783" i="5"/>
  <c r="AP783" i="5"/>
  <c r="AO783" i="5"/>
  <c r="AN783" i="5"/>
  <c r="AM783" i="5"/>
  <c r="AG783" i="5"/>
  <c r="AF783" i="5"/>
  <c r="AE783" i="5"/>
  <c r="AD783" i="5"/>
  <c r="AC783" i="5"/>
  <c r="AB783" i="5"/>
  <c r="AA783" i="5"/>
  <c r="U783" i="5"/>
  <c r="T783" i="5"/>
  <c r="S783" i="5"/>
  <c r="R783" i="5"/>
  <c r="Q783" i="5"/>
  <c r="P783" i="5"/>
  <c r="O783" i="5"/>
  <c r="I783" i="5"/>
  <c r="H783" i="5"/>
  <c r="G783" i="5"/>
  <c r="F783" i="5"/>
  <c r="E783" i="5"/>
  <c r="D783" i="5"/>
  <c r="C783" i="5"/>
  <c r="BQ780" i="5"/>
  <c r="BP780" i="5"/>
  <c r="BO780" i="5"/>
  <c r="BN780" i="5"/>
  <c r="BM780" i="5"/>
  <c r="BL780" i="5"/>
  <c r="BK780" i="5"/>
  <c r="BE780" i="5"/>
  <c r="BD780" i="5"/>
  <c r="BC780" i="5"/>
  <c r="BB780" i="5"/>
  <c r="BA780" i="5"/>
  <c r="AZ780" i="5"/>
  <c r="AY780" i="5"/>
  <c r="AS780" i="5"/>
  <c r="AR780" i="5"/>
  <c r="AQ780" i="5"/>
  <c r="AP780" i="5"/>
  <c r="AO780" i="5"/>
  <c r="AN780" i="5"/>
  <c r="AM780" i="5"/>
  <c r="AG780" i="5"/>
  <c r="AF780" i="5"/>
  <c r="AE780" i="5"/>
  <c r="AD780" i="5"/>
  <c r="AC780" i="5"/>
  <c r="AB780" i="5"/>
  <c r="AA780" i="5"/>
  <c r="U780" i="5"/>
  <c r="T780" i="5"/>
  <c r="S780" i="5"/>
  <c r="R780" i="5"/>
  <c r="Q780" i="5"/>
  <c r="P780" i="5"/>
  <c r="O780" i="5"/>
  <c r="I780" i="5"/>
  <c r="H780" i="5"/>
  <c r="G780" i="5"/>
  <c r="F780" i="5"/>
  <c r="E780" i="5"/>
  <c r="D780" i="5"/>
  <c r="C780" i="5"/>
  <c r="BQ779" i="5"/>
  <c r="BP779" i="5"/>
  <c r="BO779" i="5"/>
  <c r="BN779" i="5"/>
  <c r="BM779" i="5"/>
  <c r="BL779" i="5"/>
  <c r="BK779" i="5"/>
  <c r="BE779" i="5"/>
  <c r="BD779" i="5"/>
  <c r="BC779" i="5"/>
  <c r="BB779" i="5"/>
  <c r="BA779" i="5"/>
  <c r="AZ779" i="5"/>
  <c r="AY779" i="5"/>
  <c r="AS779" i="5"/>
  <c r="AR779" i="5"/>
  <c r="AQ779" i="5"/>
  <c r="AP779" i="5"/>
  <c r="AO779" i="5"/>
  <c r="AN779" i="5"/>
  <c r="AM779" i="5"/>
  <c r="AG779" i="5"/>
  <c r="AF779" i="5"/>
  <c r="AE779" i="5"/>
  <c r="AD779" i="5"/>
  <c r="AC779" i="5"/>
  <c r="AB779" i="5"/>
  <c r="AA779" i="5"/>
  <c r="U779" i="5"/>
  <c r="T779" i="5"/>
  <c r="S779" i="5"/>
  <c r="R779" i="5"/>
  <c r="Q779" i="5"/>
  <c r="P779" i="5"/>
  <c r="O779" i="5"/>
  <c r="I778" i="5"/>
  <c r="H778" i="5"/>
  <c r="G778" i="5"/>
  <c r="F778" i="5"/>
  <c r="E778" i="5"/>
  <c r="D778" i="5"/>
  <c r="C778" i="5"/>
  <c r="I777" i="5"/>
  <c r="H777" i="5"/>
  <c r="G777" i="5"/>
  <c r="F777" i="5"/>
  <c r="E777" i="5"/>
  <c r="D777" i="5"/>
  <c r="C777" i="5"/>
  <c r="I776" i="5"/>
  <c r="H776" i="5"/>
  <c r="G776" i="5"/>
  <c r="F776" i="5"/>
  <c r="E776" i="5"/>
  <c r="D776" i="5"/>
  <c r="C776" i="5"/>
  <c r="I775" i="5"/>
  <c r="H775" i="5"/>
  <c r="G775" i="5"/>
  <c r="F775" i="5"/>
  <c r="E775" i="5"/>
  <c r="D775" i="5"/>
  <c r="C775" i="5"/>
  <c r="I774" i="5"/>
  <c r="H774" i="5"/>
  <c r="G774" i="5"/>
  <c r="F774" i="5"/>
  <c r="E774" i="5"/>
  <c r="D774" i="5"/>
  <c r="C774" i="5"/>
  <c r="I773" i="5"/>
  <c r="H773" i="5"/>
  <c r="G773" i="5"/>
  <c r="F773" i="5"/>
  <c r="E773" i="5"/>
  <c r="D773" i="5"/>
  <c r="C773" i="5"/>
  <c r="BQ771" i="5"/>
  <c r="BP771" i="5"/>
  <c r="BO771" i="5"/>
  <c r="BN771" i="5"/>
  <c r="BM771" i="5"/>
  <c r="BL771" i="5"/>
  <c r="BK771" i="5"/>
  <c r="BE771" i="5"/>
  <c r="BD771" i="5"/>
  <c r="BC771" i="5"/>
  <c r="BB771" i="5"/>
  <c r="BA771" i="5"/>
  <c r="AZ771" i="5"/>
  <c r="AY771" i="5"/>
  <c r="AS771" i="5"/>
  <c r="AR771" i="5"/>
  <c r="AQ771" i="5"/>
  <c r="AP771" i="5"/>
  <c r="AO771" i="5"/>
  <c r="AN771" i="5"/>
  <c r="AM771" i="5"/>
  <c r="AG771" i="5"/>
  <c r="AF771" i="5"/>
  <c r="AE771" i="5"/>
  <c r="AD771" i="5"/>
  <c r="AC771" i="5"/>
  <c r="AB771" i="5"/>
  <c r="AA771" i="5"/>
  <c r="U771" i="5"/>
  <c r="T771" i="5"/>
  <c r="S771" i="5"/>
  <c r="R771" i="5"/>
  <c r="Q771" i="5"/>
  <c r="P771" i="5"/>
  <c r="O771" i="5"/>
  <c r="I770" i="5"/>
  <c r="I771" i="5" s="1"/>
  <c r="H770" i="5"/>
  <c r="H771" i="5" s="1"/>
  <c r="G770" i="5"/>
  <c r="G771" i="5" s="1"/>
  <c r="F770" i="5"/>
  <c r="F771" i="5" s="1"/>
  <c r="E770" i="5"/>
  <c r="E771" i="5" s="1"/>
  <c r="D770" i="5"/>
  <c r="D771" i="5" s="1"/>
  <c r="C770" i="5"/>
  <c r="C771" i="5" s="1"/>
  <c r="BQ768" i="5"/>
  <c r="BP768" i="5"/>
  <c r="BO768" i="5"/>
  <c r="BN768" i="5"/>
  <c r="BM768" i="5"/>
  <c r="BL768" i="5"/>
  <c r="BK768" i="5"/>
  <c r="BE768" i="5"/>
  <c r="BD768" i="5"/>
  <c r="BC768" i="5"/>
  <c r="BB768" i="5"/>
  <c r="BA768" i="5"/>
  <c r="AZ768" i="5"/>
  <c r="AY768" i="5"/>
  <c r="AS768" i="5"/>
  <c r="AR768" i="5"/>
  <c r="AQ768" i="5"/>
  <c r="AP768" i="5"/>
  <c r="AO768" i="5"/>
  <c r="AN768" i="5"/>
  <c r="AM768" i="5"/>
  <c r="AG768" i="5"/>
  <c r="AF768" i="5"/>
  <c r="AE768" i="5"/>
  <c r="AD768" i="5"/>
  <c r="AC768" i="5"/>
  <c r="AB768" i="5"/>
  <c r="AA768" i="5"/>
  <c r="U768" i="5"/>
  <c r="T768" i="5"/>
  <c r="S768" i="5"/>
  <c r="R768" i="5"/>
  <c r="Q768" i="5"/>
  <c r="P768" i="5"/>
  <c r="O768" i="5"/>
  <c r="I767" i="5"/>
  <c r="H767" i="5"/>
  <c r="G767" i="5"/>
  <c r="F767" i="5"/>
  <c r="E767" i="5"/>
  <c r="D767" i="5"/>
  <c r="C767" i="5"/>
  <c r="I766" i="5"/>
  <c r="H766" i="5"/>
  <c r="G766" i="5"/>
  <c r="F766" i="5"/>
  <c r="E766" i="5"/>
  <c r="D766" i="5"/>
  <c r="C766" i="5"/>
  <c r="I765" i="5"/>
  <c r="H765" i="5"/>
  <c r="G765" i="5"/>
  <c r="F765" i="5"/>
  <c r="E765" i="5"/>
  <c r="D765" i="5"/>
  <c r="C765" i="5"/>
  <c r="BQ763" i="5"/>
  <c r="BP763" i="5"/>
  <c r="BO763" i="5"/>
  <c r="BN763" i="5"/>
  <c r="BM763" i="5"/>
  <c r="BL763" i="5"/>
  <c r="BK763" i="5"/>
  <c r="BE763" i="5"/>
  <c r="BD763" i="5"/>
  <c r="BC763" i="5"/>
  <c r="BB763" i="5"/>
  <c r="BA763" i="5"/>
  <c r="AZ763" i="5"/>
  <c r="AY763" i="5"/>
  <c r="AS763" i="5"/>
  <c r="AR763" i="5"/>
  <c r="AQ763" i="5"/>
  <c r="AP763" i="5"/>
  <c r="AO763" i="5"/>
  <c r="AN763" i="5"/>
  <c r="AM763" i="5"/>
  <c r="AG763" i="5"/>
  <c r="AF763" i="5"/>
  <c r="AE763" i="5"/>
  <c r="AD763" i="5"/>
  <c r="AC763" i="5"/>
  <c r="AB763" i="5"/>
  <c r="AA763" i="5"/>
  <c r="U763" i="5"/>
  <c r="T763" i="5"/>
  <c r="S763" i="5"/>
  <c r="R763" i="5"/>
  <c r="Q763" i="5"/>
  <c r="P763" i="5"/>
  <c r="O763" i="5"/>
  <c r="I762" i="5"/>
  <c r="H762" i="5"/>
  <c r="G762" i="5"/>
  <c r="F762" i="5"/>
  <c r="E762" i="5"/>
  <c r="D762" i="5"/>
  <c r="C762" i="5"/>
  <c r="I761" i="5"/>
  <c r="H761" i="5"/>
  <c r="G761" i="5"/>
  <c r="F761" i="5"/>
  <c r="E761" i="5"/>
  <c r="D761" i="5"/>
  <c r="C761" i="5"/>
  <c r="I760" i="5"/>
  <c r="H760" i="5"/>
  <c r="G760" i="5"/>
  <c r="F760" i="5"/>
  <c r="E760" i="5"/>
  <c r="D760" i="5"/>
  <c r="C760" i="5"/>
  <c r="BQ758" i="5"/>
  <c r="BP758" i="5"/>
  <c r="BO758" i="5"/>
  <c r="BN758" i="5"/>
  <c r="BM758" i="5"/>
  <c r="BL758" i="5"/>
  <c r="BK758" i="5"/>
  <c r="BE758" i="5"/>
  <c r="BD758" i="5"/>
  <c r="BC758" i="5"/>
  <c r="BB758" i="5"/>
  <c r="BA758" i="5"/>
  <c r="AZ758" i="5"/>
  <c r="AY758" i="5"/>
  <c r="AS758" i="5"/>
  <c r="AR758" i="5"/>
  <c r="AQ758" i="5"/>
  <c r="AP758" i="5"/>
  <c r="AO758" i="5"/>
  <c r="AN758" i="5"/>
  <c r="AM758" i="5"/>
  <c r="AG758" i="5"/>
  <c r="AF758" i="5"/>
  <c r="AE758" i="5"/>
  <c r="AD758" i="5"/>
  <c r="AC758" i="5"/>
  <c r="AB758" i="5"/>
  <c r="AA758" i="5"/>
  <c r="U758" i="5"/>
  <c r="T758" i="5"/>
  <c r="S758" i="5"/>
  <c r="R758" i="5"/>
  <c r="Q758" i="5"/>
  <c r="P758" i="5"/>
  <c r="O758" i="5"/>
  <c r="I757" i="5"/>
  <c r="H757" i="5"/>
  <c r="G757" i="5"/>
  <c r="F757" i="5"/>
  <c r="E757" i="5"/>
  <c r="D757" i="5"/>
  <c r="C757" i="5"/>
  <c r="I756" i="5"/>
  <c r="H756" i="5"/>
  <c r="G756" i="5"/>
  <c r="F756" i="5"/>
  <c r="E756" i="5"/>
  <c r="D756" i="5"/>
  <c r="C756" i="5"/>
  <c r="I755" i="5"/>
  <c r="H755" i="5"/>
  <c r="G755" i="5"/>
  <c r="F755" i="5"/>
  <c r="E755" i="5"/>
  <c r="D755" i="5"/>
  <c r="C755" i="5"/>
  <c r="BQ752" i="5"/>
  <c r="BP752" i="5"/>
  <c r="BO752" i="5"/>
  <c r="BN752" i="5"/>
  <c r="BM752" i="5"/>
  <c r="BL752" i="5"/>
  <c r="BK752" i="5"/>
  <c r="BE752" i="5"/>
  <c r="BD752" i="5"/>
  <c r="BC752" i="5"/>
  <c r="BB752" i="5"/>
  <c r="BA752" i="5"/>
  <c r="AZ752" i="5"/>
  <c r="AY752" i="5"/>
  <c r="AS752" i="5"/>
  <c r="AR752" i="5"/>
  <c r="AQ752" i="5"/>
  <c r="AP752" i="5"/>
  <c r="AO752" i="5"/>
  <c r="AN752" i="5"/>
  <c r="AM752" i="5"/>
  <c r="AG752" i="5"/>
  <c r="AF752" i="5"/>
  <c r="AE752" i="5"/>
  <c r="AD752" i="5"/>
  <c r="AC752" i="5"/>
  <c r="AB752" i="5"/>
  <c r="AA752" i="5"/>
  <c r="U752" i="5"/>
  <c r="T752" i="5"/>
  <c r="S752" i="5"/>
  <c r="R752" i="5"/>
  <c r="Q752" i="5"/>
  <c r="P752" i="5"/>
  <c r="O752" i="5"/>
  <c r="I751" i="5"/>
  <c r="H751" i="5"/>
  <c r="G751" i="5"/>
  <c r="F751" i="5"/>
  <c r="E751" i="5"/>
  <c r="D751" i="5"/>
  <c r="C751" i="5"/>
  <c r="I750" i="5"/>
  <c r="H750" i="5"/>
  <c r="G750" i="5"/>
  <c r="F750" i="5"/>
  <c r="E750" i="5"/>
  <c r="D750" i="5"/>
  <c r="C750" i="5"/>
  <c r="I749" i="5"/>
  <c r="H749" i="5"/>
  <c r="G749" i="5"/>
  <c r="F749" i="5"/>
  <c r="E749" i="5"/>
  <c r="D749" i="5"/>
  <c r="C749" i="5"/>
  <c r="BQ747" i="5"/>
  <c r="BP747" i="5"/>
  <c r="BO747" i="5"/>
  <c r="BN747" i="5"/>
  <c r="BM747" i="5"/>
  <c r="BL747" i="5"/>
  <c r="BK747" i="5"/>
  <c r="BE747" i="5"/>
  <c r="BD747" i="5"/>
  <c r="BC747" i="5"/>
  <c r="BB747" i="5"/>
  <c r="BA747" i="5"/>
  <c r="AZ747" i="5"/>
  <c r="AY747" i="5"/>
  <c r="AS747" i="5"/>
  <c r="AR747" i="5"/>
  <c r="AQ747" i="5"/>
  <c r="AP747" i="5"/>
  <c r="AO747" i="5"/>
  <c r="AN747" i="5"/>
  <c r="AM747" i="5"/>
  <c r="AG747" i="5"/>
  <c r="AF747" i="5"/>
  <c r="AE747" i="5"/>
  <c r="AD747" i="5"/>
  <c r="AC747" i="5"/>
  <c r="AB747" i="5"/>
  <c r="AA747" i="5"/>
  <c r="U747" i="5"/>
  <c r="T747" i="5"/>
  <c r="S747" i="5"/>
  <c r="R747" i="5"/>
  <c r="Q747" i="5"/>
  <c r="P747" i="5"/>
  <c r="O747" i="5"/>
  <c r="I746" i="5"/>
  <c r="H746" i="5"/>
  <c r="G746" i="5"/>
  <c r="F746" i="5"/>
  <c r="E746" i="5"/>
  <c r="D746" i="5"/>
  <c r="C746" i="5"/>
  <c r="I745" i="5"/>
  <c r="H745" i="5"/>
  <c r="G745" i="5"/>
  <c r="F745" i="5"/>
  <c r="E745" i="5"/>
  <c r="D745" i="5"/>
  <c r="C745" i="5"/>
  <c r="I744" i="5"/>
  <c r="H744" i="5"/>
  <c r="G744" i="5"/>
  <c r="F744" i="5"/>
  <c r="E744" i="5"/>
  <c r="D744" i="5"/>
  <c r="C744" i="5"/>
  <c r="I743" i="5"/>
  <c r="H743" i="5"/>
  <c r="G743" i="5"/>
  <c r="F743" i="5"/>
  <c r="E743" i="5"/>
  <c r="D743" i="5"/>
  <c r="C743" i="5"/>
  <c r="I742" i="5"/>
  <c r="H742" i="5"/>
  <c r="G742" i="5"/>
  <c r="F742" i="5"/>
  <c r="E742" i="5"/>
  <c r="D742" i="5"/>
  <c r="C742" i="5"/>
  <c r="I741" i="5"/>
  <c r="H741" i="5"/>
  <c r="G741" i="5"/>
  <c r="F741" i="5"/>
  <c r="E741" i="5"/>
  <c r="D741" i="5"/>
  <c r="C741" i="5"/>
  <c r="BQ739" i="5"/>
  <c r="BP739" i="5"/>
  <c r="BO739" i="5"/>
  <c r="BN739" i="5"/>
  <c r="BM739" i="5"/>
  <c r="BL739" i="5"/>
  <c r="BK739" i="5"/>
  <c r="BE739" i="5"/>
  <c r="BD739" i="5"/>
  <c r="BC739" i="5"/>
  <c r="BB739" i="5"/>
  <c r="BA739" i="5"/>
  <c r="AZ739" i="5"/>
  <c r="AY739" i="5"/>
  <c r="AS739" i="5"/>
  <c r="AR739" i="5"/>
  <c r="AQ739" i="5"/>
  <c r="AP739" i="5"/>
  <c r="AO739" i="5"/>
  <c r="AN739" i="5"/>
  <c r="AM739" i="5"/>
  <c r="AG739" i="5"/>
  <c r="AF739" i="5"/>
  <c r="AE739" i="5"/>
  <c r="AD739" i="5"/>
  <c r="AC739" i="5"/>
  <c r="AB739" i="5"/>
  <c r="AA739" i="5"/>
  <c r="U739" i="5"/>
  <c r="T739" i="5"/>
  <c r="S739" i="5"/>
  <c r="R739" i="5"/>
  <c r="Q739" i="5"/>
  <c r="P739" i="5"/>
  <c r="O739" i="5"/>
  <c r="I738" i="5"/>
  <c r="H738" i="5"/>
  <c r="G738" i="5"/>
  <c r="F738" i="5"/>
  <c r="E738" i="5"/>
  <c r="D738" i="5"/>
  <c r="C738" i="5"/>
  <c r="I737" i="5"/>
  <c r="H737" i="5"/>
  <c r="G737" i="5"/>
  <c r="F737" i="5"/>
  <c r="E737" i="5"/>
  <c r="D737" i="5"/>
  <c r="C737" i="5"/>
  <c r="I736" i="5"/>
  <c r="H736" i="5"/>
  <c r="G736" i="5"/>
  <c r="F736" i="5"/>
  <c r="E736" i="5"/>
  <c r="D736" i="5"/>
  <c r="C736" i="5"/>
  <c r="BQ734" i="5"/>
  <c r="BP734" i="5"/>
  <c r="BO734" i="5"/>
  <c r="BN734" i="5"/>
  <c r="BM734" i="5"/>
  <c r="BL734" i="5"/>
  <c r="BK734" i="5"/>
  <c r="BE734" i="5"/>
  <c r="BD734" i="5"/>
  <c r="BC734" i="5"/>
  <c r="BB734" i="5"/>
  <c r="BA734" i="5"/>
  <c r="AZ734" i="5"/>
  <c r="AY734" i="5"/>
  <c r="AS734" i="5"/>
  <c r="AR734" i="5"/>
  <c r="AQ734" i="5"/>
  <c r="AP734" i="5"/>
  <c r="AO734" i="5"/>
  <c r="AN734" i="5"/>
  <c r="AM734" i="5"/>
  <c r="AG734" i="5"/>
  <c r="AF734" i="5"/>
  <c r="AE734" i="5"/>
  <c r="AD734" i="5"/>
  <c r="AC734" i="5"/>
  <c r="AB734" i="5"/>
  <c r="AA734" i="5"/>
  <c r="U734" i="5"/>
  <c r="T734" i="5"/>
  <c r="S734" i="5"/>
  <c r="R734" i="5"/>
  <c r="Q734" i="5"/>
  <c r="P734" i="5"/>
  <c r="O734" i="5"/>
  <c r="I733" i="5"/>
  <c r="H733" i="5"/>
  <c r="G733" i="5"/>
  <c r="F733" i="5"/>
  <c r="E733" i="5"/>
  <c r="D733" i="5"/>
  <c r="C733" i="5"/>
  <c r="I732" i="5"/>
  <c r="H732" i="5"/>
  <c r="G732" i="5"/>
  <c r="F732" i="5"/>
  <c r="E732" i="5"/>
  <c r="D732" i="5"/>
  <c r="C732" i="5"/>
  <c r="I731" i="5"/>
  <c r="H731" i="5"/>
  <c r="G731" i="5"/>
  <c r="F731" i="5"/>
  <c r="E731" i="5"/>
  <c r="D731" i="5"/>
  <c r="C731" i="5"/>
  <c r="BQ729" i="5"/>
  <c r="BP729" i="5"/>
  <c r="BO729" i="5"/>
  <c r="BN729" i="5"/>
  <c r="BM729" i="5"/>
  <c r="BL729" i="5"/>
  <c r="BK729" i="5"/>
  <c r="BE729" i="5"/>
  <c r="BD729" i="5"/>
  <c r="BC729" i="5"/>
  <c r="BB729" i="5"/>
  <c r="BA729" i="5"/>
  <c r="AZ729" i="5"/>
  <c r="AY729" i="5"/>
  <c r="AS729" i="5"/>
  <c r="AR729" i="5"/>
  <c r="AQ729" i="5"/>
  <c r="AP729" i="5"/>
  <c r="AO729" i="5"/>
  <c r="AN729" i="5"/>
  <c r="AM729" i="5"/>
  <c r="AG729" i="5"/>
  <c r="AF729" i="5"/>
  <c r="AE729" i="5"/>
  <c r="AD729" i="5"/>
  <c r="AC729" i="5"/>
  <c r="AB729" i="5"/>
  <c r="AA729" i="5"/>
  <c r="U729" i="5"/>
  <c r="T729" i="5"/>
  <c r="S729" i="5"/>
  <c r="R729" i="5"/>
  <c r="Q729" i="5"/>
  <c r="P729" i="5"/>
  <c r="O729" i="5"/>
  <c r="I729" i="5"/>
  <c r="H729" i="5"/>
  <c r="G729" i="5"/>
  <c r="F729" i="5"/>
  <c r="E729" i="5"/>
  <c r="D729" i="5"/>
  <c r="C729" i="5"/>
  <c r="BQ726" i="5"/>
  <c r="BP726" i="5"/>
  <c r="BO726" i="5"/>
  <c r="BN726" i="5"/>
  <c r="BM726" i="5"/>
  <c r="BL726" i="5"/>
  <c r="BK726" i="5"/>
  <c r="BE726" i="5"/>
  <c r="BD726" i="5"/>
  <c r="BC726" i="5"/>
  <c r="BB726" i="5"/>
  <c r="BA726" i="5"/>
  <c r="AZ726" i="5"/>
  <c r="AY726" i="5"/>
  <c r="AS726" i="5"/>
  <c r="AR726" i="5"/>
  <c r="AQ726" i="5"/>
  <c r="AP726" i="5"/>
  <c r="AO726" i="5"/>
  <c r="AN726" i="5"/>
  <c r="AM726" i="5"/>
  <c r="AG726" i="5"/>
  <c r="AF726" i="5"/>
  <c r="AE726" i="5"/>
  <c r="AD726" i="5"/>
  <c r="AC726" i="5"/>
  <c r="AB726" i="5"/>
  <c r="AA726" i="5"/>
  <c r="U726" i="5"/>
  <c r="T726" i="5"/>
  <c r="S726" i="5"/>
  <c r="R726" i="5"/>
  <c r="Q726" i="5"/>
  <c r="P726" i="5"/>
  <c r="O726" i="5"/>
  <c r="I725" i="5"/>
  <c r="H725" i="5"/>
  <c r="G725" i="5"/>
  <c r="F725" i="5"/>
  <c r="E725" i="5"/>
  <c r="D725" i="5"/>
  <c r="C725" i="5"/>
  <c r="I724" i="5"/>
  <c r="H724" i="5"/>
  <c r="G724" i="5"/>
  <c r="F724" i="5"/>
  <c r="E724" i="5"/>
  <c r="D724" i="5"/>
  <c r="C724" i="5"/>
  <c r="I723" i="5"/>
  <c r="H723" i="5"/>
  <c r="G723" i="5"/>
  <c r="F723" i="5"/>
  <c r="E723" i="5"/>
  <c r="D723" i="5"/>
  <c r="C723" i="5"/>
  <c r="BQ721" i="5"/>
  <c r="BP721" i="5"/>
  <c r="BO721" i="5"/>
  <c r="BN721" i="5"/>
  <c r="BM721" i="5"/>
  <c r="BL721" i="5"/>
  <c r="BK721" i="5"/>
  <c r="BE721" i="5"/>
  <c r="BD721" i="5"/>
  <c r="BC721" i="5"/>
  <c r="BB721" i="5"/>
  <c r="BA721" i="5"/>
  <c r="AZ721" i="5"/>
  <c r="AY721" i="5"/>
  <c r="AS721" i="5"/>
  <c r="AR721" i="5"/>
  <c r="AQ721" i="5"/>
  <c r="AP721" i="5"/>
  <c r="AO721" i="5"/>
  <c r="AN721" i="5"/>
  <c r="AM721" i="5"/>
  <c r="AG721" i="5"/>
  <c r="AF721" i="5"/>
  <c r="AE721" i="5"/>
  <c r="AD721" i="5"/>
  <c r="AC721" i="5"/>
  <c r="AB721" i="5"/>
  <c r="AA721" i="5"/>
  <c r="U721" i="5"/>
  <c r="T721" i="5"/>
  <c r="S721" i="5"/>
  <c r="R721" i="5"/>
  <c r="Q721" i="5"/>
  <c r="P721" i="5"/>
  <c r="O721" i="5"/>
  <c r="I720" i="5"/>
  <c r="H720" i="5"/>
  <c r="G720" i="5"/>
  <c r="F720" i="5"/>
  <c r="E720" i="5"/>
  <c r="D720" i="5"/>
  <c r="C720" i="5"/>
  <c r="I719" i="5"/>
  <c r="H719" i="5"/>
  <c r="G719" i="5"/>
  <c r="F719" i="5"/>
  <c r="E719" i="5"/>
  <c r="D719" i="5"/>
  <c r="C719" i="5"/>
  <c r="I718" i="5"/>
  <c r="H718" i="5"/>
  <c r="G718" i="5"/>
  <c r="F718" i="5"/>
  <c r="E718" i="5"/>
  <c r="D718" i="5"/>
  <c r="C718" i="5"/>
  <c r="BQ716" i="5"/>
  <c r="BP716" i="5"/>
  <c r="BO716" i="5"/>
  <c r="BN716" i="5"/>
  <c r="BM716" i="5"/>
  <c r="BL716" i="5"/>
  <c r="BK716" i="5"/>
  <c r="BE716" i="5"/>
  <c r="BD716" i="5"/>
  <c r="BC716" i="5"/>
  <c r="BB716" i="5"/>
  <c r="BA716" i="5"/>
  <c r="AZ716" i="5"/>
  <c r="AY716" i="5"/>
  <c r="AS716" i="5"/>
  <c r="AR716" i="5"/>
  <c r="AQ716" i="5"/>
  <c r="AP716" i="5"/>
  <c r="AO716" i="5"/>
  <c r="AN716" i="5"/>
  <c r="AM716" i="5"/>
  <c r="AG716" i="5"/>
  <c r="AF716" i="5"/>
  <c r="AE716" i="5"/>
  <c r="AD716" i="5"/>
  <c r="AC716" i="5"/>
  <c r="AB716" i="5"/>
  <c r="AA716" i="5"/>
  <c r="U716" i="5"/>
  <c r="T716" i="5"/>
  <c r="S716" i="5"/>
  <c r="R716" i="5"/>
  <c r="Q716" i="5"/>
  <c r="P716" i="5"/>
  <c r="O716" i="5"/>
  <c r="I715" i="5"/>
  <c r="H715" i="5"/>
  <c r="G715" i="5"/>
  <c r="F715" i="5"/>
  <c r="E715" i="5"/>
  <c r="D715" i="5"/>
  <c r="C715" i="5"/>
  <c r="I714" i="5"/>
  <c r="H714" i="5"/>
  <c r="G714" i="5"/>
  <c r="F714" i="5"/>
  <c r="E714" i="5"/>
  <c r="D714" i="5"/>
  <c r="C714" i="5"/>
  <c r="I713" i="5"/>
  <c r="H713" i="5"/>
  <c r="G713" i="5"/>
  <c r="F713" i="5"/>
  <c r="E713" i="5"/>
  <c r="D713" i="5"/>
  <c r="C713" i="5"/>
  <c r="BQ711" i="5"/>
  <c r="BP711" i="5"/>
  <c r="BO711" i="5"/>
  <c r="BN711" i="5"/>
  <c r="BM711" i="5"/>
  <c r="BL711" i="5"/>
  <c r="BK711" i="5"/>
  <c r="BE711" i="5"/>
  <c r="BD711" i="5"/>
  <c r="BC711" i="5"/>
  <c r="BB711" i="5"/>
  <c r="BA711" i="5"/>
  <c r="AZ711" i="5"/>
  <c r="AY711" i="5"/>
  <c r="AS711" i="5"/>
  <c r="AR711" i="5"/>
  <c r="AQ711" i="5"/>
  <c r="AP711" i="5"/>
  <c r="AO711" i="5"/>
  <c r="AN711" i="5"/>
  <c r="AM711" i="5"/>
  <c r="AG711" i="5"/>
  <c r="AF711" i="5"/>
  <c r="AE711" i="5"/>
  <c r="AD711" i="5"/>
  <c r="AC711" i="5"/>
  <c r="AB711" i="5"/>
  <c r="AA711" i="5"/>
  <c r="U711" i="5"/>
  <c r="T711" i="5"/>
  <c r="S711" i="5"/>
  <c r="R711" i="5"/>
  <c r="Q711" i="5"/>
  <c r="P711" i="5"/>
  <c r="O711" i="5"/>
  <c r="I710" i="5"/>
  <c r="H710" i="5"/>
  <c r="G710" i="5"/>
  <c r="F710" i="5"/>
  <c r="E710" i="5"/>
  <c r="D710" i="5"/>
  <c r="C710" i="5"/>
  <c r="I709" i="5"/>
  <c r="H709" i="5"/>
  <c r="G709" i="5"/>
  <c r="F709" i="5"/>
  <c r="E709" i="5"/>
  <c r="D709" i="5"/>
  <c r="C709" i="5"/>
  <c r="I708" i="5"/>
  <c r="H708" i="5"/>
  <c r="G708" i="5"/>
  <c r="F708" i="5"/>
  <c r="E708" i="5"/>
  <c r="D708" i="5"/>
  <c r="C708" i="5"/>
  <c r="BQ706" i="5"/>
  <c r="BP706" i="5"/>
  <c r="BO706" i="5"/>
  <c r="BN706" i="5"/>
  <c r="BM706" i="5"/>
  <c r="BL706" i="5"/>
  <c r="BK706" i="5"/>
  <c r="BE706" i="5"/>
  <c r="BD706" i="5"/>
  <c r="BC706" i="5"/>
  <c r="BB706" i="5"/>
  <c r="BA706" i="5"/>
  <c r="AZ706" i="5"/>
  <c r="AY706" i="5"/>
  <c r="AS706" i="5"/>
  <c r="AR706" i="5"/>
  <c r="AQ706" i="5"/>
  <c r="AP706" i="5"/>
  <c r="AO706" i="5"/>
  <c r="AN706" i="5"/>
  <c r="AM706" i="5"/>
  <c r="AG706" i="5"/>
  <c r="AF706" i="5"/>
  <c r="AE706" i="5"/>
  <c r="AD706" i="5"/>
  <c r="AC706" i="5"/>
  <c r="AB706" i="5"/>
  <c r="AA706" i="5"/>
  <c r="U706" i="5"/>
  <c r="T706" i="5"/>
  <c r="S706" i="5"/>
  <c r="R706" i="5"/>
  <c r="Q706" i="5"/>
  <c r="P706" i="5"/>
  <c r="O706" i="5"/>
  <c r="I705" i="5"/>
  <c r="H705" i="5"/>
  <c r="G705" i="5"/>
  <c r="F705" i="5"/>
  <c r="E705" i="5"/>
  <c r="D705" i="5"/>
  <c r="C705" i="5"/>
  <c r="I704" i="5"/>
  <c r="H704" i="5"/>
  <c r="G704" i="5"/>
  <c r="F704" i="5"/>
  <c r="E704" i="5"/>
  <c r="D704" i="5"/>
  <c r="C704" i="5"/>
  <c r="I703" i="5"/>
  <c r="H703" i="5"/>
  <c r="G703" i="5"/>
  <c r="F703" i="5"/>
  <c r="E703" i="5"/>
  <c r="D703" i="5"/>
  <c r="C703" i="5"/>
  <c r="BQ701" i="5"/>
  <c r="BP701" i="5"/>
  <c r="BO701" i="5"/>
  <c r="BN701" i="5"/>
  <c r="BM701" i="5"/>
  <c r="BL701" i="5"/>
  <c r="BK701" i="5"/>
  <c r="BE701" i="5"/>
  <c r="BD701" i="5"/>
  <c r="BC701" i="5"/>
  <c r="BB701" i="5"/>
  <c r="BA701" i="5"/>
  <c r="AZ701" i="5"/>
  <c r="AY701" i="5"/>
  <c r="AS701" i="5"/>
  <c r="AR701" i="5"/>
  <c r="AQ701" i="5"/>
  <c r="AP701" i="5"/>
  <c r="AO701" i="5"/>
  <c r="AN701" i="5"/>
  <c r="AM701" i="5"/>
  <c r="AG701" i="5"/>
  <c r="AF701" i="5"/>
  <c r="AE701" i="5"/>
  <c r="AD701" i="5"/>
  <c r="AC701" i="5"/>
  <c r="AB701" i="5"/>
  <c r="AA701" i="5"/>
  <c r="U701" i="5"/>
  <c r="T701" i="5"/>
  <c r="S701" i="5"/>
  <c r="R701" i="5"/>
  <c r="Q701" i="5"/>
  <c r="P701" i="5"/>
  <c r="O701" i="5"/>
  <c r="I700" i="5"/>
  <c r="H700" i="5"/>
  <c r="G700" i="5"/>
  <c r="F700" i="5"/>
  <c r="E700" i="5"/>
  <c r="D700" i="5"/>
  <c r="C700" i="5"/>
  <c r="I699" i="5"/>
  <c r="H699" i="5"/>
  <c r="G699" i="5"/>
  <c r="F699" i="5"/>
  <c r="E699" i="5"/>
  <c r="D699" i="5"/>
  <c r="C699" i="5"/>
  <c r="I698" i="5"/>
  <c r="H698" i="5"/>
  <c r="G698" i="5"/>
  <c r="F698" i="5"/>
  <c r="E698" i="5"/>
  <c r="D698" i="5"/>
  <c r="C698" i="5"/>
  <c r="BQ696" i="5"/>
  <c r="BP696" i="5"/>
  <c r="BO696" i="5"/>
  <c r="BN696" i="5"/>
  <c r="BM696" i="5"/>
  <c r="BL696" i="5"/>
  <c r="BK696" i="5"/>
  <c r="BE696" i="5"/>
  <c r="BD696" i="5"/>
  <c r="BC696" i="5"/>
  <c r="BB696" i="5"/>
  <c r="BA696" i="5"/>
  <c r="AZ696" i="5"/>
  <c r="AY696" i="5"/>
  <c r="AS696" i="5"/>
  <c r="AR696" i="5"/>
  <c r="AQ696" i="5"/>
  <c r="AP696" i="5"/>
  <c r="AO696" i="5"/>
  <c r="AN696" i="5"/>
  <c r="AM696" i="5"/>
  <c r="AG696" i="5"/>
  <c r="AF696" i="5"/>
  <c r="AE696" i="5"/>
  <c r="AD696" i="5"/>
  <c r="AC696" i="5"/>
  <c r="AB696" i="5"/>
  <c r="AA696" i="5"/>
  <c r="U696" i="5"/>
  <c r="U691" i="5" s="1"/>
  <c r="T696" i="5"/>
  <c r="S696" i="5"/>
  <c r="R696" i="5"/>
  <c r="Q696" i="5"/>
  <c r="P696" i="5"/>
  <c r="O696" i="5"/>
  <c r="I695" i="5"/>
  <c r="H695" i="5"/>
  <c r="G695" i="5"/>
  <c r="F695" i="5"/>
  <c r="E695" i="5"/>
  <c r="D695" i="5"/>
  <c r="C695" i="5"/>
  <c r="I694" i="5"/>
  <c r="H694" i="5"/>
  <c r="G694" i="5"/>
  <c r="F694" i="5"/>
  <c r="E694" i="5"/>
  <c r="D694" i="5"/>
  <c r="C694" i="5"/>
  <c r="I693" i="5"/>
  <c r="H693" i="5"/>
  <c r="G693" i="5"/>
  <c r="F693" i="5"/>
  <c r="E693" i="5"/>
  <c r="D693" i="5"/>
  <c r="C693" i="5"/>
  <c r="BD691" i="5"/>
  <c r="BQ689" i="5"/>
  <c r="BP689" i="5"/>
  <c r="BO689" i="5"/>
  <c r="BN689" i="5"/>
  <c r="BM689" i="5"/>
  <c r="BL689" i="5"/>
  <c r="BK689" i="5"/>
  <c r="BE689" i="5"/>
  <c r="BD689" i="5"/>
  <c r="BC689" i="5"/>
  <c r="BB689" i="5"/>
  <c r="BA689" i="5"/>
  <c r="AZ689" i="5"/>
  <c r="AY689" i="5"/>
  <c r="AS689" i="5"/>
  <c r="AR689" i="5"/>
  <c r="AQ689" i="5"/>
  <c r="AP689" i="5"/>
  <c r="AO689" i="5"/>
  <c r="AN689" i="5"/>
  <c r="AM689" i="5"/>
  <c r="AG689" i="5"/>
  <c r="AF689" i="5"/>
  <c r="AE689" i="5"/>
  <c r="AD689" i="5"/>
  <c r="AC689" i="5"/>
  <c r="AB689" i="5"/>
  <c r="AA689" i="5"/>
  <c r="U689" i="5"/>
  <c r="T689" i="5"/>
  <c r="S689" i="5"/>
  <c r="R689" i="5"/>
  <c r="Q689" i="5"/>
  <c r="P689" i="5"/>
  <c r="O689" i="5"/>
  <c r="I688" i="5"/>
  <c r="H688" i="5"/>
  <c r="G688" i="5"/>
  <c r="F688" i="5"/>
  <c r="E688" i="5"/>
  <c r="D688" i="5"/>
  <c r="C688" i="5"/>
  <c r="I687" i="5"/>
  <c r="H687" i="5"/>
  <c r="G687" i="5"/>
  <c r="F687" i="5"/>
  <c r="E687" i="5"/>
  <c r="D687" i="5"/>
  <c r="C687" i="5"/>
  <c r="I686" i="5"/>
  <c r="H686" i="5"/>
  <c r="G686" i="5"/>
  <c r="F686" i="5"/>
  <c r="E686" i="5"/>
  <c r="D686" i="5"/>
  <c r="C686" i="5"/>
  <c r="BQ684" i="5"/>
  <c r="BP684" i="5"/>
  <c r="BP679" i="5" s="1"/>
  <c r="BO684" i="5"/>
  <c r="BN684" i="5"/>
  <c r="BM684" i="5"/>
  <c r="BM679" i="5" s="1"/>
  <c r="BL684" i="5"/>
  <c r="BL679" i="5" s="1"/>
  <c r="BK684" i="5"/>
  <c r="BE684" i="5"/>
  <c r="BD684" i="5"/>
  <c r="BD679" i="5" s="1"/>
  <c r="BC684" i="5"/>
  <c r="BC679" i="5" s="1"/>
  <c r="BB684" i="5"/>
  <c r="BA684" i="5"/>
  <c r="AZ684" i="5"/>
  <c r="AZ679" i="5" s="1"/>
  <c r="AY684" i="5"/>
  <c r="AY679" i="5" s="1"/>
  <c r="AS684" i="5"/>
  <c r="AR684" i="5"/>
  <c r="AQ684" i="5"/>
  <c r="AQ679" i="5" s="1"/>
  <c r="AP684" i="5"/>
  <c r="AP679" i="5" s="1"/>
  <c r="AO684" i="5"/>
  <c r="AN684" i="5"/>
  <c r="AM684" i="5"/>
  <c r="AM679" i="5" s="1"/>
  <c r="AG684" i="5"/>
  <c r="AG679" i="5" s="1"/>
  <c r="AF684" i="5"/>
  <c r="AE684" i="5"/>
  <c r="AD684" i="5"/>
  <c r="AD679" i="5" s="1"/>
  <c r="AC684" i="5"/>
  <c r="AC679" i="5" s="1"/>
  <c r="AB684" i="5"/>
  <c r="AA684" i="5"/>
  <c r="U684" i="5"/>
  <c r="U679" i="5" s="1"/>
  <c r="T684" i="5"/>
  <c r="T679" i="5" s="1"/>
  <c r="S684" i="5"/>
  <c r="R684" i="5"/>
  <c r="Q684" i="5"/>
  <c r="Q679" i="5" s="1"/>
  <c r="P684" i="5"/>
  <c r="P679" i="5" s="1"/>
  <c r="O684" i="5"/>
  <c r="I683" i="5"/>
  <c r="H683" i="5"/>
  <c r="G683" i="5"/>
  <c r="F683" i="5"/>
  <c r="E683" i="5"/>
  <c r="D683" i="5"/>
  <c r="C683" i="5"/>
  <c r="I682" i="5"/>
  <c r="H682" i="5"/>
  <c r="G682" i="5"/>
  <c r="F682" i="5"/>
  <c r="E682" i="5"/>
  <c r="D682" i="5"/>
  <c r="C682" i="5"/>
  <c r="I681" i="5"/>
  <c r="H681" i="5"/>
  <c r="G681" i="5"/>
  <c r="F681" i="5"/>
  <c r="E681" i="5"/>
  <c r="D681" i="5"/>
  <c r="C681" i="5"/>
  <c r="BQ679" i="5"/>
  <c r="BQ678" i="5"/>
  <c r="BP678" i="5"/>
  <c r="BO678" i="5"/>
  <c r="BN678" i="5"/>
  <c r="BM678" i="5"/>
  <c r="BL678" i="5"/>
  <c r="BK678" i="5"/>
  <c r="BE678" i="5"/>
  <c r="BD678" i="5"/>
  <c r="BC678" i="5"/>
  <c r="BB678" i="5"/>
  <c r="BA678" i="5"/>
  <c r="AZ678" i="5"/>
  <c r="AY678" i="5"/>
  <c r="AS678" i="5"/>
  <c r="AR678" i="5"/>
  <c r="AQ678" i="5"/>
  <c r="AP678" i="5"/>
  <c r="AO678" i="5"/>
  <c r="AN678" i="5"/>
  <c r="AM678" i="5"/>
  <c r="AG678" i="5"/>
  <c r="AF678" i="5"/>
  <c r="AE678" i="5"/>
  <c r="AD678" i="5"/>
  <c r="AC678" i="5"/>
  <c r="AB678" i="5"/>
  <c r="AA678" i="5"/>
  <c r="U678" i="5"/>
  <c r="T678" i="5"/>
  <c r="S678" i="5"/>
  <c r="R678" i="5"/>
  <c r="Q678" i="5"/>
  <c r="P678" i="5"/>
  <c r="O678" i="5"/>
  <c r="I677" i="5"/>
  <c r="H677" i="5"/>
  <c r="G677" i="5"/>
  <c r="F677" i="5"/>
  <c r="E677" i="5"/>
  <c r="D677" i="5"/>
  <c r="C677" i="5"/>
  <c r="I676" i="5"/>
  <c r="H676" i="5"/>
  <c r="G676" i="5"/>
  <c r="F676" i="5"/>
  <c r="E676" i="5"/>
  <c r="D676" i="5"/>
  <c r="C676" i="5"/>
  <c r="I675" i="5"/>
  <c r="H675" i="5"/>
  <c r="G675" i="5"/>
  <c r="F675" i="5"/>
  <c r="E675" i="5"/>
  <c r="D675" i="5"/>
  <c r="C675" i="5"/>
  <c r="I674" i="5"/>
  <c r="H674" i="5"/>
  <c r="G674" i="5"/>
  <c r="F674" i="5"/>
  <c r="E674" i="5"/>
  <c r="D674" i="5"/>
  <c r="C674" i="5"/>
  <c r="I673" i="5"/>
  <c r="H673" i="5"/>
  <c r="G673" i="5"/>
  <c r="F673" i="5"/>
  <c r="E673" i="5"/>
  <c r="D673" i="5"/>
  <c r="C673" i="5"/>
  <c r="I672" i="5"/>
  <c r="H672" i="5"/>
  <c r="G672" i="5"/>
  <c r="F672" i="5"/>
  <c r="E672" i="5"/>
  <c r="D672" i="5"/>
  <c r="C672" i="5"/>
  <c r="BQ670" i="5"/>
  <c r="BP670" i="5"/>
  <c r="BO670" i="5"/>
  <c r="BN670" i="5"/>
  <c r="BM670" i="5"/>
  <c r="BL670" i="5"/>
  <c r="BK670" i="5"/>
  <c r="BE670" i="5"/>
  <c r="BD670" i="5"/>
  <c r="BC670" i="5"/>
  <c r="BB670" i="5"/>
  <c r="BA670" i="5"/>
  <c r="AZ670" i="5"/>
  <c r="AY670" i="5"/>
  <c r="AS670" i="5"/>
  <c r="AR670" i="5"/>
  <c r="AQ670" i="5"/>
  <c r="AP670" i="5"/>
  <c r="AO670" i="5"/>
  <c r="AN670" i="5"/>
  <c r="AM670" i="5"/>
  <c r="AG670" i="5"/>
  <c r="AF670" i="5"/>
  <c r="AE670" i="5"/>
  <c r="AD670" i="5"/>
  <c r="AC670" i="5"/>
  <c r="AB670" i="5"/>
  <c r="AA670" i="5"/>
  <c r="U670" i="5"/>
  <c r="T670" i="5"/>
  <c r="S670" i="5"/>
  <c r="R670" i="5"/>
  <c r="Q670" i="5"/>
  <c r="P670" i="5"/>
  <c r="O670" i="5"/>
  <c r="I669" i="5"/>
  <c r="H669" i="5"/>
  <c r="G669" i="5"/>
  <c r="F669" i="5"/>
  <c r="E669" i="5"/>
  <c r="D669" i="5"/>
  <c r="C669" i="5"/>
  <c r="I668" i="5"/>
  <c r="H668" i="5"/>
  <c r="G668" i="5"/>
  <c r="F668" i="5"/>
  <c r="E668" i="5"/>
  <c r="D668" i="5"/>
  <c r="C668" i="5"/>
  <c r="I667" i="5"/>
  <c r="H667" i="5"/>
  <c r="G667" i="5"/>
  <c r="F667" i="5"/>
  <c r="E667" i="5"/>
  <c r="D667" i="5"/>
  <c r="C667" i="5"/>
  <c r="I666" i="5"/>
  <c r="H666" i="5"/>
  <c r="G666" i="5"/>
  <c r="F666" i="5"/>
  <c r="E666" i="5"/>
  <c r="D666" i="5"/>
  <c r="C666" i="5"/>
  <c r="I665" i="5"/>
  <c r="H665" i="5"/>
  <c r="G665" i="5"/>
  <c r="F665" i="5"/>
  <c r="E665" i="5"/>
  <c r="D665" i="5"/>
  <c r="C665" i="5"/>
  <c r="I664" i="5"/>
  <c r="H664" i="5"/>
  <c r="G664" i="5"/>
  <c r="F664" i="5"/>
  <c r="E664" i="5"/>
  <c r="D664" i="5"/>
  <c r="C664" i="5"/>
  <c r="BQ662" i="5"/>
  <c r="BP662" i="5"/>
  <c r="BO662" i="5"/>
  <c r="BN662" i="5"/>
  <c r="BM662" i="5"/>
  <c r="BL662" i="5"/>
  <c r="BK662" i="5"/>
  <c r="BE662" i="5"/>
  <c r="BD662" i="5"/>
  <c r="BC662" i="5"/>
  <c r="BB662" i="5"/>
  <c r="BA662" i="5"/>
  <c r="AZ662" i="5"/>
  <c r="AY662" i="5"/>
  <c r="AS662" i="5"/>
  <c r="AR662" i="5"/>
  <c r="AQ662" i="5"/>
  <c r="AP662" i="5"/>
  <c r="AO662" i="5"/>
  <c r="AN662" i="5"/>
  <c r="AM662" i="5"/>
  <c r="AG662" i="5"/>
  <c r="AF662" i="5"/>
  <c r="AE662" i="5"/>
  <c r="AD662" i="5"/>
  <c r="AC662" i="5"/>
  <c r="AB662" i="5"/>
  <c r="AA662" i="5"/>
  <c r="U662" i="5"/>
  <c r="T662" i="5"/>
  <c r="S662" i="5"/>
  <c r="R662" i="5"/>
  <c r="Q662" i="5"/>
  <c r="P662" i="5"/>
  <c r="O662" i="5"/>
  <c r="I661" i="5"/>
  <c r="H661" i="5"/>
  <c r="G661" i="5"/>
  <c r="F661" i="5"/>
  <c r="E661" i="5"/>
  <c r="D661" i="5"/>
  <c r="C661" i="5"/>
  <c r="I660" i="5"/>
  <c r="H660" i="5"/>
  <c r="G660" i="5"/>
  <c r="F660" i="5"/>
  <c r="E660" i="5"/>
  <c r="D660" i="5"/>
  <c r="C660" i="5"/>
  <c r="I659" i="5"/>
  <c r="H659" i="5"/>
  <c r="G659" i="5"/>
  <c r="F659" i="5"/>
  <c r="E659" i="5"/>
  <c r="D659" i="5"/>
  <c r="C659" i="5"/>
  <c r="BQ657" i="5"/>
  <c r="BP657" i="5"/>
  <c r="BO657" i="5"/>
  <c r="BN657" i="5"/>
  <c r="BM657" i="5"/>
  <c r="BL657" i="5"/>
  <c r="BK657" i="5"/>
  <c r="BE657" i="5"/>
  <c r="BD657" i="5"/>
  <c r="BC657" i="5"/>
  <c r="BB657" i="5"/>
  <c r="BA657" i="5"/>
  <c r="AZ657" i="5"/>
  <c r="AY657" i="5"/>
  <c r="AS657" i="5"/>
  <c r="AR657" i="5"/>
  <c r="AQ657" i="5"/>
  <c r="AP657" i="5"/>
  <c r="AO657" i="5"/>
  <c r="AN657" i="5"/>
  <c r="AM657" i="5"/>
  <c r="AG657" i="5"/>
  <c r="AF657" i="5"/>
  <c r="AE657" i="5"/>
  <c r="AD657" i="5"/>
  <c r="AC657" i="5"/>
  <c r="AB657" i="5"/>
  <c r="AA657" i="5"/>
  <c r="U657" i="5"/>
  <c r="T657" i="5"/>
  <c r="S657" i="5"/>
  <c r="R657" i="5"/>
  <c r="Q657" i="5"/>
  <c r="P657" i="5"/>
  <c r="O657" i="5"/>
  <c r="I656" i="5"/>
  <c r="H656" i="5"/>
  <c r="G656" i="5"/>
  <c r="F656" i="5"/>
  <c r="E656" i="5"/>
  <c r="D656" i="5"/>
  <c r="C656" i="5"/>
  <c r="I655" i="5"/>
  <c r="H655" i="5"/>
  <c r="G655" i="5"/>
  <c r="F655" i="5"/>
  <c r="E655" i="5"/>
  <c r="D655" i="5"/>
  <c r="C655" i="5"/>
  <c r="I654" i="5"/>
  <c r="H654" i="5"/>
  <c r="G654" i="5"/>
  <c r="F654" i="5"/>
  <c r="E654" i="5"/>
  <c r="D654" i="5"/>
  <c r="C654" i="5"/>
  <c r="I653" i="5"/>
  <c r="H653" i="5"/>
  <c r="G653" i="5"/>
  <c r="F653" i="5"/>
  <c r="E653" i="5"/>
  <c r="D653" i="5"/>
  <c r="C653" i="5"/>
  <c r="I652" i="5"/>
  <c r="H652" i="5"/>
  <c r="G652" i="5"/>
  <c r="F652" i="5"/>
  <c r="E652" i="5"/>
  <c r="D652" i="5"/>
  <c r="C652" i="5"/>
  <c r="I651" i="5"/>
  <c r="H651" i="5"/>
  <c r="G651" i="5"/>
  <c r="F651" i="5"/>
  <c r="E651" i="5"/>
  <c r="D651" i="5"/>
  <c r="C651" i="5"/>
  <c r="I650" i="5"/>
  <c r="H650" i="5"/>
  <c r="G650" i="5"/>
  <c r="F650" i="5"/>
  <c r="E650" i="5"/>
  <c r="D650" i="5"/>
  <c r="C650" i="5"/>
  <c r="I649" i="5"/>
  <c r="H649" i="5"/>
  <c r="G649" i="5"/>
  <c r="F649" i="5"/>
  <c r="E649" i="5"/>
  <c r="D649" i="5"/>
  <c r="C649" i="5"/>
  <c r="I648" i="5"/>
  <c r="H648" i="5"/>
  <c r="G648" i="5"/>
  <c r="F648" i="5"/>
  <c r="E648" i="5"/>
  <c r="D648" i="5"/>
  <c r="C648" i="5"/>
  <c r="BQ645" i="5"/>
  <c r="BQ637" i="5" s="1"/>
  <c r="BP645" i="5"/>
  <c r="BP637" i="5" s="1"/>
  <c r="BO645" i="5"/>
  <c r="BO637" i="5" s="1"/>
  <c r="BN645" i="5"/>
  <c r="BN637" i="5" s="1"/>
  <c r="BM645" i="5"/>
  <c r="BM637" i="5" s="1"/>
  <c r="BL645" i="5"/>
  <c r="BL637" i="5" s="1"/>
  <c r="BK645" i="5"/>
  <c r="BK637" i="5" s="1"/>
  <c r="BE645" i="5"/>
  <c r="BE637" i="5" s="1"/>
  <c r="BD645" i="5"/>
  <c r="BD637" i="5" s="1"/>
  <c r="BC645" i="5"/>
  <c r="BC637" i="5" s="1"/>
  <c r="BB645" i="5"/>
  <c r="BB637" i="5" s="1"/>
  <c r="BA645" i="5"/>
  <c r="BA637" i="5" s="1"/>
  <c r="AZ645" i="5"/>
  <c r="AZ637" i="5" s="1"/>
  <c r="AY645" i="5"/>
  <c r="AY637" i="5" s="1"/>
  <c r="AS645" i="5"/>
  <c r="AS637" i="5" s="1"/>
  <c r="AR645" i="5"/>
  <c r="AR637" i="5" s="1"/>
  <c r="AQ645" i="5"/>
  <c r="AQ637" i="5" s="1"/>
  <c r="AP645" i="5"/>
  <c r="AP637" i="5" s="1"/>
  <c r="AO645" i="5"/>
  <c r="AO637" i="5" s="1"/>
  <c r="AN645" i="5"/>
  <c r="AN637" i="5" s="1"/>
  <c r="AM645" i="5"/>
  <c r="AM637" i="5" s="1"/>
  <c r="AG645" i="5"/>
  <c r="AG637" i="5" s="1"/>
  <c r="AF645" i="5"/>
  <c r="AF637" i="5" s="1"/>
  <c r="AE645" i="5"/>
  <c r="AE637" i="5" s="1"/>
  <c r="AD645" i="5"/>
  <c r="AD637" i="5" s="1"/>
  <c r="AC645" i="5"/>
  <c r="AC637" i="5" s="1"/>
  <c r="AB645" i="5"/>
  <c r="AB637" i="5" s="1"/>
  <c r="AA645" i="5"/>
  <c r="AA637" i="5" s="1"/>
  <c r="U645" i="5"/>
  <c r="U637" i="5" s="1"/>
  <c r="T645" i="5"/>
  <c r="T637" i="5" s="1"/>
  <c r="S645" i="5"/>
  <c r="S637" i="5" s="1"/>
  <c r="R645" i="5"/>
  <c r="R637" i="5" s="1"/>
  <c r="Q645" i="5"/>
  <c r="Q637" i="5" s="1"/>
  <c r="P645" i="5"/>
  <c r="P637" i="5" s="1"/>
  <c r="O645" i="5"/>
  <c r="O637" i="5" s="1"/>
  <c r="I644" i="5"/>
  <c r="H644" i="5"/>
  <c r="G644" i="5"/>
  <c r="F644" i="5"/>
  <c r="E644" i="5"/>
  <c r="D644" i="5"/>
  <c r="C644" i="5"/>
  <c r="I643" i="5"/>
  <c r="H643" i="5"/>
  <c r="G643" i="5"/>
  <c r="F643" i="5"/>
  <c r="E643" i="5"/>
  <c r="D643" i="5"/>
  <c r="C643" i="5"/>
  <c r="I642" i="5"/>
  <c r="H642" i="5"/>
  <c r="G642" i="5"/>
  <c r="F642" i="5"/>
  <c r="E642" i="5"/>
  <c r="D642" i="5"/>
  <c r="C642" i="5"/>
  <c r="I641" i="5"/>
  <c r="H641" i="5"/>
  <c r="G641" i="5"/>
  <c r="F641" i="5"/>
  <c r="E641" i="5"/>
  <c r="D641" i="5"/>
  <c r="C641" i="5"/>
  <c r="I640" i="5"/>
  <c r="H640" i="5"/>
  <c r="G640" i="5"/>
  <c r="F640" i="5"/>
  <c r="E640" i="5"/>
  <c r="D640" i="5"/>
  <c r="C640" i="5"/>
  <c r="I639" i="5"/>
  <c r="H639" i="5"/>
  <c r="G639" i="5"/>
  <c r="F639" i="5"/>
  <c r="E639" i="5"/>
  <c r="D639" i="5"/>
  <c r="C639" i="5"/>
  <c r="BQ636" i="5"/>
  <c r="BP636" i="5"/>
  <c r="BO636" i="5"/>
  <c r="BN636" i="5"/>
  <c r="BM636" i="5"/>
  <c r="BL636" i="5"/>
  <c r="BK636" i="5"/>
  <c r="BE636" i="5"/>
  <c r="BD636" i="5"/>
  <c r="BC636" i="5"/>
  <c r="BB636" i="5"/>
  <c r="BA636" i="5"/>
  <c r="AZ636" i="5"/>
  <c r="AY636" i="5"/>
  <c r="AS636" i="5"/>
  <c r="AR636" i="5"/>
  <c r="AQ636" i="5"/>
  <c r="AP636" i="5"/>
  <c r="AO636" i="5"/>
  <c r="AN636" i="5"/>
  <c r="AM636" i="5"/>
  <c r="AG636" i="5"/>
  <c r="AF636" i="5"/>
  <c r="AE636" i="5"/>
  <c r="AD636" i="5"/>
  <c r="AC636" i="5"/>
  <c r="AB636" i="5"/>
  <c r="AA636" i="5"/>
  <c r="U636" i="5"/>
  <c r="T636" i="5"/>
  <c r="S636" i="5"/>
  <c r="R636" i="5"/>
  <c r="Q636" i="5"/>
  <c r="P636" i="5"/>
  <c r="O636" i="5"/>
  <c r="I635" i="5"/>
  <c r="H635" i="5"/>
  <c r="G635" i="5"/>
  <c r="F635" i="5"/>
  <c r="E635" i="5"/>
  <c r="D635" i="5"/>
  <c r="C635" i="5"/>
  <c r="I634" i="5"/>
  <c r="H634" i="5"/>
  <c r="G634" i="5"/>
  <c r="F634" i="5"/>
  <c r="E634" i="5"/>
  <c r="D634" i="5"/>
  <c r="C634" i="5"/>
  <c r="I633" i="5"/>
  <c r="H633" i="5"/>
  <c r="G633" i="5"/>
  <c r="F633" i="5"/>
  <c r="E633" i="5"/>
  <c r="D633" i="5"/>
  <c r="C633" i="5"/>
  <c r="BQ631" i="5"/>
  <c r="BP631" i="5"/>
  <c r="BO631" i="5"/>
  <c r="BN631" i="5"/>
  <c r="BM631" i="5"/>
  <c r="BL631" i="5"/>
  <c r="BK631" i="5"/>
  <c r="BE631" i="5"/>
  <c r="BD631" i="5"/>
  <c r="BC631" i="5"/>
  <c r="BB631" i="5"/>
  <c r="BA631" i="5"/>
  <c r="AZ631" i="5"/>
  <c r="AY631" i="5"/>
  <c r="AS631" i="5"/>
  <c r="AR631" i="5"/>
  <c r="AQ631" i="5"/>
  <c r="AP631" i="5"/>
  <c r="AO631" i="5"/>
  <c r="AN631" i="5"/>
  <c r="AM631" i="5"/>
  <c r="AG631" i="5"/>
  <c r="AF631" i="5"/>
  <c r="AE631" i="5"/>
  <c r="AD631" i="5"/>
  <c r="AC631" i="5"/>
  <c r="AB631" i="5"/>
  <c r="AA631" i="5"/>
  <c r="U631" i="5"/>
  <c r="T631" i="5"/>
  <c r="S631" i="5"/>
  <c r="R631" i="5"/>
  <c r="Q631" i="5"/>
  <c r="P631" i="5"/>
  <c r="O631" i="5"/>
  <c r="I630" i="5"/>
  <c r="H630" i="5"/>
  <c r="G630" i="5"/>
  <c r="F630" i="5"/>
  <c r="E630" i="5"/>
  <c r="D630" i="5"/>
  <c r="C630" i="5"/>
  <c r="I629" i="5"/>
  <c r="H629" i="5"/>
  <c r="G629" i="5"/>
  <c r="F629" i="5"/>
  <c r="E629" i="5"/>
  <c r="D629" i="5"/>
  <c r="C629" i="5"/>
  <c r="I628" i="5"/>
  <c r="H628" i="5"/>
  <c r="G628" i="5"/>
  <c r="F628" i="5"/>
  <c r="E628" i="5"/>
  <c r="D628" i="5"/>
  <c r="C628" i="5"/>
  <c r="I627" i="5"/>
  <c r="H627" i="5"/>
  <c r="G627" i="5"/>
  <c r="F627" i="5"/>
  <c r="E627" i="5"/>
  <c r="D627" i="5"/>
  <c r="C627" i="5"/>
  <c r="I626" i="5"/>
  <c r="H626" i="5"/>
  <c r="G626" i="5"/>
  <c r="F626" i="5"/>
  <c r="E626" i="5"/>
  <c r="D626" i="5"/>
  <c r="C626" i="5"/>
  <c r="I625" i="5"/>
  <c r="H625" i="5"/>
  <c r="G625" i="5"/>
  <c r="F625" i="5"/>
  <c r="E625" i="5"/>
  <c r="D625" i="5"/>
  <c r="C625" i="5"/>
  <c r="BQ623" i="5"/>
  <c r="BP623" i="5"/>
  <c r="BO623" i="5"/>
  <c r="BN623" i="5"/>
  <c r="BM623" i="5"/>
  <c r="BL623" i="5"/>
  <c r="BK623" i="5"/>
  <c r="BE623" i="5"/>
  <c r="BD623" i="5"/>
  <c r="BC623" i="5"/>
  <c r="BB623" i="5"/>
  <c r="BA623" i="5"/>
  <c r="AZ623" i="5"/>
  <c r="AY623" i="5"/>
  <c r="AS623" i="5"/>
  <c r="AR623" i="5"/>
  <c r="AQ623" i="5"/>
  <c r="AP623" i="5"/>
  <c r="AO623" i="5"/>
  <c r="AN623" i="5"/>
  <c r="AM623" i="5"/>
  <c r="AG623" i="5"/>
  <c r="AF623" i="5"/>
  <c r="AE623" i="5"/>
  <c r="AD623" i="5"/>
  <c r="AC623" i="5"/>
  <c r="AB623" i="5"/>
  <c r="AA623" i="5"/>
  <c r="U623" i="5"/>
  <c r="T623" i="5"/>
  <c r="S623" i="5"/>
  <c r="R623" i="5"/>
  <c r="Q623" i="5"/>
  <c r="P623" i="5"/>
  <c r="O623" i="5"/>
  <c r="I622" i="5"/>
  <c r="H622" i="5"/>
  <c r="G622" i="5"/>
  <c r="F622" i="5"/>
  <c r="E622" i="5"/>
  <c r="D622" i="5"/>
  <c r="C622" i="5"/>
  <c r="I621" i="5"/>
  <c r="H621" i="5"/>
  <c r="G621" i="5"/>
  <c r="F621" i="5"/>
  <c r="E621" i="5"/>
  <c r="D621" i="5"/>
  <c r="C621" i="5"/>
  <c r="I620" i="5"/>
  <c r="H620" i="5"/>
  <c r="G620" i="5"/>
  <c r="F620" i="5"/>
  <c r="E620" i="5"/>
  <c r="D620" i="5"/>
  <c r="C620" i="5"/>
  <c r="I619" i="5"/>
  <c r="H619" i="5"/>
  <c r="G619" i="5"/>
  <c r="F619" i="5"/>
  <c r="E619" i="5"/>
  <c r="D619" i="5"/>
  <c r="C619" i="5"/>
  <c r="I618" i="5"/>
  <c r="H618" i="5"/>
  <c r="G618" i="5"/>
  <c r="F618" i="5"/>
  <c r="E618" i="5"/>
  <c r="D618" i="5"/>
  <c r="C618" i="5"/>
  <c r="I617" i="5"/>
  <c r="H617" i="5"/>
  <c r="G617" i="5"/>
  <c r="F617" i="5"/>
  <c r="E617" i="5"/>
  <c r="D617" i="5"/>
  <c r="C617" i="5"/>
  <c r="BQ615" i="5"/>
  <c r="BP615" i="5"/>
  <c r="BO615" i="5"/>
  <c r="BN615" i="5"/>
  <c r="BM615" i="5"/>
  <c r="BL615" i="5"/>
  <c r="BK615" i="5"/>
  <c r="BE615" i="5"/>
  <c r="BD615" i="5"/>
  <c r="BC615" i="5"/>
  <c r="BB615" i="5"/>
  <c r="BA615" i="5"/>
  <c r="AZ615" i="5"/>
  <c r="AY615" i="5"/>
  <c r="AS615" i="5"/>
  <c r="AR615" i="5"/>
  <c r="AQ615" i="5"/>
  <c r="AP615" i="5"/>
  <c r="AO615" i="5"/>
  <c r="AN615" i="5"/>
  <c r="AM615" i="5"/>
  <c r="AG615" i="5"/>
  <c r="AF615" i="5"/>
  <c r="AE615" i="5"/>
  <c r="AD615" i="5"/>
  <c r="AC615" i="5"/>
  <c r="AB615" i="5"/>
  <c r="AA615" i="5"/>
  <c r="U615" i="5"/>
  <c r="T615" i="5"/>
  <c r="S615" i="5"/>
  <c r="R615" i="5"/>
  <c r="Q615" i="5"/>
  <c r="P615" i="5"/>
  <c r="O615" i="5"/>
  <c r="I614" i="5"/>
  <c r="H614" i="5"/>
  <c r="G614" i="5"/>
  <c r="F614" i="5"/>
  <c r="E614" i="5"/>
  <c r="D614" i="5"/>
  <c r="C614" i="5"/>
  <c r="I613" i="5"/>
  <c r="H613" i="5"/>
  <c r="G613" i="5"/>
  <c r="F613" i="5"/>
  <c r="E613" i="5"/>
  <c r="D613" i="5"/>
  <c r="C613" i="5"/>
  <c r="I612" i="5"/>
  <c r="H612" i="5"/>
  <c r="G612" i="5"/>
  <c r="F612" i="5"/>
  <c r="E612" i="5"/>
  <c r="D612" i="5"/>
  <c r="C612" i="5"/>
  <c r="I611" i="5"/>
  <c r="H611" i="5"/>
  <c r="G611" i="5"/>
  <c r="F611" i="5"/>
  <c r="E611" i="5"/>
  <c r="D611" i="5"/>
  <c r="C611" i="5"/>
  <c r="I610" i="5"/>
  <c r="H610" i="5"/>
  <c r="G610" i="5"/>
  <c r="F610" i="5"/>
  <c r="E610" i="5"/>
  <c r="D610" i="5"/>
  <c r="C610" i="5"/>
  <c r="I609" i="5"/>
  <c r="H609" i="5"/>
  <c r="G609" i="5"/>
  <c r="F609" i="5"/>
  <c r="E609" i="5"/>
  <c r="D609" i="5"/>
  <c r="C609" i="5"/>
  <c r="BQ606" i="5"/>
  <c r="BP606" i="5"/>
  <c r="BO606" i="5"/>
  <c r="BN606" i="5"/>
  <c r="BM606" i="5"/>
  <c r="BL606" i="5"/>
  <c r="BK606" i="5"/>
  <c r="BE606" i="5"/>
  <c r="BD606" i="5"/>
  <c r="BC606" i="5"/>
  <c r="BB606" i="5"/>
  <c r="BA606" i="5"/>
  <c r="AZ606" i="5"/>
  <c r="AY606" i="5"/>
  <c r="AS606" i="5"/>
  <c r="AR606" i="5"/>
  <c r="AQ606" i="5"/>
  <c r="AP606" i="5"/>
  <c r="AO606" i="5"/>
  <c r="AN606" i="5"/>
  <c r="AM606" i="5"/>
  <c r="AG606" i="5"/>
  <c r="AF606" i="5"/>
  <c r="AE606" i="5"/>
  <c r="AD606" i="5"/>
  <c r="AC606" i="5"/>
  <c r="AB606" i="5"/>
  <c r="AA606" i="5"/>
  <c r="U606" i="5"/>
  <c r="T606" i="5"/>
  <c r="S606" i="5"/>
  <c r="R606" i="5"/>
  <c r="Q606" i="5"/>
  <c r="P606" i="5"/>
  <c r="O606" i="5"/>
  <c r="I605" i="5"/>
  <c r="H605" i="5"/>
  <c r="G605" i="5"/>
  <c r="F605" i="5"/>
  <c r="E605" i="5"/>
  <c r="D605" i="5"/>
  <c r="C605" i="5"/>
  <c r="I604" i="5"/>
  <c r="H604" i="5"/>
  <c r="G604" i="5"/>
  <c r="F604" i="5"/>
  <c r="E604" i="5"/>
  <c r="D604" i="5"/>
  <c r="C604" i="5"/>
  <c r="I603" i="5"/>
  <c r="H603" i="5"/>
  <c r="G603" i="5"/>
  <c r="F603" i="5"/>
  <c r="E603" i="5"/>
  <c r="D603" i="5"/>
  <c r="C603" i="5"/>
  <c r="BQ601" i="5"/>
  <c r="BP601" i="5"/>
  <c r="BO601" i="5"/>
  <c r="BN601" i="5"/>
  <c r="BM601" i="5"/>
  <c r="BL601" i="5"/>
  <c r="BK601" i="5"/>
  <c r="BE601" i="5"/>
  <c r="BD601" i="5"/>
  <c r="BC601" i="5"/>
  <c r="BB601" i="5"/>
  <c r="BA601" i="5"/>
  <c r="AZ601" i="5"/>
  <c r="AY601" i="5"/>
  <c r="AS601" i="5"/>
  <c r="AR601" i="5"/>
  <c r="AQ601" i="5"/>
  <c r="AP601" i="5"/>
  <c r="AO601" i="5"/>
  <c r="AN601" i="5"/>
  <c r="AM601" i="5"/>
  <c r="AG601" i="5"/>
  <c r="AF601" i="5"/>
  <c r="AE601" i="5"/>
  <c r="AD601" i="5"/>
  <c r="AC601" i="5"/>
  <c r="AB601" i="5"/>
  <c r="AA601" i="5"/>
  <c r="U601" i="5"/>
  <c r="T601" i="5"/>
  <c r="S601" i="5"/>
  <c r="R601" i="5"/>
  <c r="Q601" i="5"/>
  <c r="P601" i="5"/>
  <c r="O601" i="5"/>
  <c r="I600" i="5"/>
  <c r="H600" i="5"/>
  <c r="G600" i="5"/>
  <c r="F600" i="5"/>
  <c r="E600" i="5"/>
  <c r="D600" i="5"/>
  <c r="C600" i="5"/>
  <c r="I599" i="5"/>
  <c r="H599" i="5"/>
  <c r="G599" i="5"/>
  <c r="F599" i="5"/>
  <c r="E599" i="5"/>
  <c r="D599" i="5"/>
  <c r="C599" i="5"/>
  <c r="I598" i="5"/>
  <c r="H598" i="5"/>
  <c r="G598" i="5"/>
  <c r="F598" i="5"/>
  <c r="E598" i="5"/>
  <c r="D598" i="5"/>
  <c r="C598" i="5"/>
  <c r="BQ596" i="5"/>
  <c r="BP596" i="5"/>
  <c r="BO596" i="5"/>
  <c r="BO591" i="5" s="1"/>
  <c r="BN596" i="5"/>
  <c r="BN591" i="5" s="1"/>
  <c r="BM596" i="5"/>
  <c r="BL596" i="5"/>
  <c r="BK596" i="5"/>
  <c r="BK591" i="5" s="1"/>
  <c r="BE596" i="5"/>
  <c r="BE591" i="5" s="1"/>
  <c r="BD596" i="5"/>
  <c r="BC596" i="5"/>
  <c r="BB596" i="5"/>
  <c r="BB591" i="5" s="1"/>
  <c r="BA596" i="5"/>
  <c r="BA591" i="5" s="1"/>
  <c r="AZ596" i="5"/>
  <c r="AY596" i="5"/>
  <c r="AS596" i="5"/>
  <c r="AS591" i="5" s="1"/>
  <c r="AR596" i="5"/>
  <c r="AR591" i="5" s="1"/>
  <c r="AQ596" i="5"/>
  <c r="AP596" i="5"/>
  <c r="AO596" i="5"/>
  <c r="AN596" i="5"/>
  <c r="AN591" i="5" s="1"/>
  <c r="AM596" i="5"/>
  <c r="AG596" i="5"/>
  <c r="AF596" i="5"/>
  <c r="AF591" i="5" s="1"/>
  <c r="AE596" i="5"/>
  <c r="AE591" i="5" s="1"/>
  <c r="AD596" i="5"/>
  <c r="AC596" i="5"/>
  <c r="AB596" i="5"/>
  <c r="AB591" i="5" s="1"/>
  <c r="AA596" i="5"/>
  <c r="AA591" i="5" s="1"/>
  <c r="U596" i="5"/>
  <c r="T596" i="5"/>
  <c r="S596" i="5"/>
  <c r="S591" i="5" s="1"/>
  <c r="R596" i="5"/>
  <c r="R591" i="5" s="1"/>
  <c r="Q596" i="5"/>
  <c r="P596" i="5"/>
  <c r="O596" i="5"/>
  <c r="O591" i="5" s="1"/>
  <c r="I595" i="5"/>
  <c r="H595" i="5"/>
  <c r="G595" i="5"/>
  <c r="F595" i="5"/>
  <c r="E595" i="5"/>
  <c r="D595" i="5"/>
  <c r="C595" i="5"/>
  <c r="I594" i="5"/>
  <c r="H594" i="5"/>
  <c r="G594" i="5"/>
  <c r="F594" i="5"/>
  <c r="E594" i="5"/>
  <c r="D594" i="5"/>
  <c r="C594" i="5"/>
  <c r="I593" i="5"/>
  <c r="H593" i="5"/>
  <c r="G593" i="5"/>
  <c r="F593" i="5"/>
  <c r="E593" i="5"/>
  <c r="D593" i="5"/>
  <c r="C593" i="5"/>
  <c r="BQ590" i="5"/>
  <c r="BP590" i="5"/>
  <c r="BO590" i="5"/>
  <c r="BN590" i="5"/>
  <c r="BM590" i="5"/>
  <c r="BL590" i="5"/>
  <c r="BK590" i="5"/>
  <c r="BE590" i="5"/>
  <c r="BD590" i="5"/>
  <c r="BC590" i="5"/>
  <c r="BB590" i="5"/>
  <c r="BA590" i="5"/>
  <c r="AZ590" i="5"/>
  <c r="AY590" i="5"/>
  <c r="AS590" i="5"/>
  <c r="AR590" i="5"/>
  <c r="AQ590" i="5"/>
  <c r="AP590" i="5"/>
  <c r="AO590" i="5"/>
  <c r="AN590" i="5"/>
  <c r="AM590" i="5"/>
  <c r="AG590" i="5"/>
  <c r="AF590" i="5"/>
  <c r="AE590" i="5"/>
  <c r="AD590" i="5"/>
  <c r="AC590" i="5"/>
  <c r="AB590" i="5"/>
  <c r="AA590" i="5"/>
  <c r="U590" i="5"/>
  <c r="T590" i="5"/>
  <c r="S590" i="5"/>
  <c r="R590" i="5"/>
  <c r="Q590" i="5"/>
  <c r="P590" i="5"/>
  <c r="O590" i="5"/>
  <c r="I589" i="5"/>
  <c r="H589" i="5"/>
  <c r="G589" i="5"/>
  <c r="F589" i="5"/>
  <c r="E589" i="5"/>
  <c r="D589" i="5"/>
  <c r="C589" i="5"/>
  <c r="I588" i="5"/>
  <c r="H588" i="5"/>
  <c r="G588" i="5"/>
  <c r="F588" i="5"/>
  <c r="E588" i="5"/>
  <c r="D588" i="5"/>
  <c r="C588" i="5"/>
  <c r="I587" i="5"/>
  <c r="H587" i="5"/>
  <c r="G587" i="5"/>
  <c r="F587" i="5"/>
  <c r="E587" i="5"/>
  <c r="D587" i="5"/>
  <c r="C587" i="5"/>
  <c r="BQ585" i="5"/>
  <c r="BP585" i="5"/>
  <c r="BO585" i="5"/>
  <c r="BN585" i="5"/>
  <c r="BM585" i="5"/>
  <c r="BL585" i="5"/>
  <c r="BK585" i="5"/>
  <c r="BE585" i="5"/>
  <c r="BD585" i="5"/>
  <c r="BC585" i="5"/>
  <c r="BB585" i="5"/>
  <c r="BA585" i="5"/>
  <c r="AZ585" i="5"/>
  <c r="AY585" i="5"/>
  <c r="AS585" i="5"/>
  <c r="AR585" i="5"/>
  <c r="AQ585" i="5"/>
  <c r="AP585" i="5"/>
  <c r="AO585" i="5"/>
  <c r="AN585" i="5"/>
  <c r="AM585" i="5"/>
  <c r="AG585" i="5"/>
  <c r="AF585" i="5"/>
  <c r="AE585" i="5"/>
  <c r="AD585" i="5"/>
  <c r="AC585" i="5"/>
  <c r="AB585" i="5"/>
  <c r="AA585" i="5"/>
  <c r="U585" i="5"/>
  <c r="T585" i="5"/>
  <c r="S585" i="5"/>
  <c r="R585" i="5"/>
  <c r="Q585" i="5"/>
  <c r="P585" i="5"/>
  <c r="O585" i="5"/>
  <c r="I584" i="5"/>
  <c r="H584" i="5"/>
  <c r="G584" i="5"/>
  <c r="F584" i="5"/>
  <c r="E584" i="5"/>
  <c r="D584" i="5"/>
  <c r="C584" i="5"/>
  <c r="I583" i="5"/>
  <c r="H583" i="5"/>
  <c r="G583" i="5"/>
  <c r="F583" i="5"/>
  <c r="E583" i="5"/>
  <c r="D583" i="5"/>
  <c r="C583" i="5"/>
  <c r="I582" i="5"/>
  <c r="H582" i="5"/>
  <c r="G582" i="5"/>
  <c r="F582" i="5"/>
  <c r="E582" i="5"/>
  <c r="D582" i="5"/>
  <c r="C582" i="5"/>
  <c r="I581" i="5"/>
  <c r="H581" i="5"/>
  <c r="G581" i="5"/>
  <c r="F581" i="5"/>
  <c r="E581" i="5"/>
  <c r="D581" i="5"/>
  <c r="C581" i="5"/>
  <c r="I580" i="5"/>
  <c r="H580" i="5"/>
  <c r="G580" i="5"/>
  <c r="F580" i="5"/>
  <c r="E580" i="5"/>
  <c r="D580" i="5"/>
  <c r="C580" i="5"/>
  <c r="I579" i="5"/>
  <c r="H579" i="5"/>
  <c r="G579" i="5"/>
  <c r="F579" i="5"/>
  <c r="E579" i="5"/>
  <c r="D579" i="5"/>
  <c r="C579" i="5"/>
  <c r="BQ577" i="5"/>
  <c r="BP577" i="5"/>
  <c r="BO577" i="5"/>
  <c r="BN577" i="5"/>
  <c r="BM577" i="5"/>
  <c r="BL577" i="5"/>
  <c r="BK577" i="5"/>
  <c r="BE577" i="5"/>
  <c r="BD577" i="5"/>
  <c r="BC577" i="5"/>
  <c r="BB577" i="5"/>
  <c r="BA577" i="5"/>
  <c r="AZ577" i="5"/>
  <c r="AY577" i="5"/>
  <c r="AS577" i="5"/>
  <c r="AR577" i="5"/>
  <c r="AQ577" i="5"/>
  <c r="AP577" i="5"/>
  <c r="AO577" i="5"/>
  <c r="AN577" i="5"/>
  <c r="AM577" i="5"/>
  <c r="AG577" i="5"/>
  <c r="AF577" i="5"/>
  <c r="AE577" i="5"/>
  <c r="AD577" i="5"/>
  <c r="AC577" i="5"/>
  <c r="AB577" i="5"/>
  <c r="AA577" i="5"/>
  <c r="U577" i="5"/>
  <c r="T577" i="5"/>
  <c r="S577" i="5"/>
  <c r="R577" i="5"/>
  <c r="Q577" i="5"/>
  <c r="P577" i="5"/>
  <c r="O577" i="5"/>
  <c r="I576" i="5"/>
  <c r="H576" i="5"/>
  <c r="G576" i="5"/>
  <c r="F576" i="5"/>
  <c r="E576" i="5"/>
  <c r="D576" i="5"/>
  <c r="C576" i="5"/>
  <c r="I575" i="5"/>
  <c r="H575" i="5"/>
  <c r="G575" i="5"/>
  <c r="F575" i="5"/>
  <c r="E575" i="5"/>
  <c r="D575" i="5"/>
  <c r="C575" i="5"/>
  <c r="I574" i="5"/>
  <c r="H574" i="5"/>
  <c r="G574" i="5"/>
  <c r="F574" i="5"/>
  <c r="E574" i="5"/>
  <c r="D574" i="5"/>
  <c r="C574" i="5"/>
  <c r="BQ572" i="5"/>
  <c r="BP572" i="5"/>
  <c r="BO572" i="5"/>
  <c r="BN572" i="5"/>
  <c r="BM572" i="5"/>
  <c r="BL572" i="5"/>
  <c r="BK572" i="5"/>
  <c r="BE572" i="5"/>
  <c r="BD572" i="5"/>
  <c r="BC572" i="5"/>
  <c r="BB572" i="5"/>
  <c r="BA572" i="5"/>
  <c r="AZ572" i="5"/>
  <c r="AY572" i="5"/>
  <c r="AS572" i="5"/>
  <c r="AR572" i="5"/>
  <c r="AQ572" i="5"/>
  <c r="AP572" i="5"/>
  <c r="AO572" i="5"/>
  <c r="AN572" i="5"/>
  <c r="AM572" i="5"/>
  <c r="AG572" i="5"/>
  <c r="AF572" i="5"/>
  <c r="AE572" i="5"/>
  <c r="AD572" i="5"/>
  <c r="AC572" i="5"/>
  <c r="AB572" i="5"/>
  <c r="AA572" i="5"/>
  <c r="U572" i="5"/>
  <c r="T572" i="5"/>
  <c r="S572" i="5"/>
  <c r="R572" i="5"/>
  <c r="Q572" i="5"/>
  <c r="P572" i="5"/>
  <c r="O572" i="5"/>
  <c r="I571" i="5"/>
  <c r="H571" i="5"/>
  <c r="G571" i="5"/>
  <c r="F571" i="5"/>
  <c r="E571" i="5"/>
  <c r="D571" i="5"/>
  <c r="C571" i="5"/>
  <c r="I570" i="5"/>
  <c r="H570" i="5"/>
  <c r="G570" i="5"/>
  <c r="F570" i="5"/>
  <c r="E570" i="5"/>
  <c r="D570" i="5"/>
  <c r="C570" i="5"/>
  <c r="I569" i="5"/>
  <c r="H569" i="5"/>
  <c r="G569" i="5"/>
  <c r="F569" i="5"/>
  <c r="E569" i="5"/>
  <c r="D569" i="5"/>
  <c r="C569" i="5"/>
  <c r="I568" i="5"/>
  <c r="H568" i="5"/>
  <c r="G568" i="5"/>
  <c r="F568" i="5"/>
  <c r="E568" i="5"/>
  <c r="D568" i="5"/>
  <c r="C568" i="5"/>
  <c r="I567" i="5"/>
  <c r="H567" i="5"/>
  <c r="G567" i="5"/>
  <c r="F567" i="5"/>
  <c r="E567" i="5"/>
  <c r="D567" i="5"/>
  <c r="C567" i="5"/>
  <c r="I566" i="5"/>
  <c r="H566" i="5"/>
  <c r="G566" i="5"/>
  <c r="F566" i="5"/>
  <c r="E566" i="5"/>
  <c r="D566" i="5"/>
  <c r="C566" i="5"/>
  <c r="BQ564" i="5"/>
  <c r="BP564" i="5"/>
  <c r="BO564" i="5"/>
  <c r="BN564" i="5"/>
  <c r="BM564" i="5"/>
  <c r="BL564" i="5"/>
  <c r="BK564" i="5"/>
  <c r="BE564" i="5"/>
  <c r="BD564" i="5"/>
  <c r="BC564" i="5"/>
  <c r="BB564" i="5"/>
  <c r="BA564" i="5"/>
  <c r="AZ564" i="5"/>
  <c r="AY564" i="5"/>
  <c r="AS564" i="5"/>
  <c r="AR564" i="5"/>
  <c r="AQ564" i="5"/>
  <c r="AP564" i="5"/>
  <c r="AO564" i="5"/>
  <c r="AN564" i="5"/>
  <c r="AM564" i="5"/>
  <c r="AG564" i="5"/>
  <c r="AF564" i="5"/>
  <c r="AE564" i="5"/>
  <c r="AD564" i="5"/>
  <c r="AC564" i="5"/>
  <c r="AB564" i="5"/>
  <c r="AA564" i="5"/>
  <c r="U564" i="5"/>
  <c r="T564" i="5"/>
  <c r="S564" i="5"/>
  <c r="R564" i="5"/>
  <c r="Q564" i="5"/>
  <c r="P564" i="5"/>
  <c r="O564" i="5"/>
  <c r="I563" i="5"/>
  <c r="H563" i="5"/>
  <c r="G563" i="5"/>
  <c r="F563" i="5"/>
  <c r="E563" i="5"/>
  <c r="D563" i="5"/>
  <c r="C563" i="5"/>
  <c r="I562" i="5"/>
  <c r="H562" i="5"/>
  <c r="G562" i="5"/>
  <c r="F562" i="5"/>
  <c r="E562" i="5"/>
  <c r="D562" i="5"/>
  <c r="C562" i="5"/>
  <c r="I561" i="5"/>
  <c r="H561" i="5"/>
  <c r="G561" i="5"/>
  <c r="F561" i="5"/>
  <c r="E561" i="5"/>
  <c r="D561" i="5"/>
  <c r="C561" i="5"/>
  <c r="BQ559" i="5"/>
  <c r="BP559" i="5"/>
  <c r="BO559" i="5"/>
  <c r="BN559" i="5"/>
  <c r="BM559" i="5"/>
  <c r="BL559" i="5"/>
  <c r="BK559" i="5"/>
  <c r="BE559" i="5"/>
  <c r="BD559" i="5"/>
  <c r="BC559" i="5"/>
  <c r="BB559" i="5"/>
  <c r="BA559" i="5"/>
  <c r="AZ559" i="5"/>
  <c r="AY559" i="5"/>
  <c r="AS559" i="5"/>
  <c r="AR559" i="5"/>
  <c r="AQ559" i="5"/>
  <c r="AP559" i="5"/>
  <c r="AO559" i="5"/>
  <c r="AN559" i="5"/>
  <c r="AM559" i="5"/>
  <c r="AG559" i="5"/>
  <c r="AF559" i="5"/>
  <c r="AE559" i="5"/>
  <c r="AD559" i="5"/>
  <c r="AC559" i="5"/>
  <c r="AB559" i="5"/>
  <c r="AA559" i="5"/>
  <c r="U559" i="5"/>
  <c r="T559" i="5"/>
  <c r="S559" i="5"/>
  <c r="R559" i="5"/>
  <c r="Q559" i="5"/>
  <c r="P559" i="5"/>
  <c r="O559" i="5"/>
  <c r="I558" i="5"/>
  <c r="H558" i="5"/>
  <c r="G558" i="5"/>
  <c r="F558" i="5"/>
  <c r="E558" i="5"/>
  <c r="D558" i="5"/>
  <c r="C558" i="5"/>
  <c r="I557" i="5"/>
  <c r="H557" i="5"/>
  <c r="G557" i="5"/>
  <c r="F557" i="5"/>
  <c r="E557" i="5"/>
  <c r="D557" i="5"/>
  <c r="C557" i="5"/>
  <c r="I556" i="5"/>
  <c r="H556" i="5"/>
  <c r="G556" i="5"/>
  <c r="F556" i="5"/>
  <c r="E556" i="5"/>
  <c r="D556" i="5"/>
  <c r="C556" i="5"/>
  <c r="BQ554" i="5"/>
  <c r="BP554" i="5"/>
  <c r="BO554" i="5"/>
  <c r="BN554" i="5"/>
  <c r="BM554" i="5"/>
  <c r="BL554" i="5"/>
  <c r="BK554" i="5"/>
  <c r="BE554" i="5"/>
  <c r="BD554" i="5"/>
  <c r="BC554" i="5"/>
  <c r="BB554" i="5"/>
  <c r="BA554" i="5"/>
  <c r="AZ554" i="5"/>
  <c r="AY554" i="5"/>
  <c r="AS554" i="5"/>
  <c r="AR554" i="5"/>
  <c r="AQ554" i="5"/>
  <c r="AP554" i="5"/>
  <c r="AO554" i="5"/>
  <c r="AN554" i="5"/>
  <c r="AM554" i="5"/>
  <c r="AG554" i="5"/>
  <c r="AF554" i="5"/>
  <c r="AE554" i="5"/>
  <c r="AD554" i="5"/>
  <c r="AC554" i="5"/>
  <c r="AB554" i="5"/>
  <c r="AA554" i="5"/>
  <c r="U554" i="5"/>
  <c r="T554" i="5"/>
  <c r="S554" i="5"/>
  <c r="R554" i="5"/>
  <c r="Q554" i="5"/>
  <c r="P554" i="5"/>
  <c r="O554" i="5"/>
  <c r="I553" i="5"/>
  <c r="H553" i="5"/>
  <c r="G553" i="5"/>
  <c r="F553" i="5"/>
  <c r="E553" i="5"/>
  <c r="D553" i="5"/>
  <c r="C553" i="5"/>
  <c r="I552" i="5"/>
  <c r="H552" i="5"/>
  <c r="G552" i="5"/>
  <c r="F552" i="5"/>
  <c r="E552" i="5"/>
  <c r="D552" i="5"/>
  <c r="C552" i="5"/>
  <c r="I551" i="5"/>
  <c r="H551" i="5"/>
  <c r="G551" i="5"/>
  <c r="F551" i="5"/>
  <c r="E551" i="5"/>
  <c r="D551" i="5"/>
  <c r="C551" i="5"/>
  <c r="BQ549" i="5"/>
  <c r="BP549" i="5"/>
  <c r="BO549" i="5"/>
  <c r="BN549" i="5"/>
  <c r="BM549" i="5"/>
  <c r="BL549" i="5"/>
  <c r="BK549" i="5"/>
  <c r="BE549" i="5"/>
  <c r="BD549" i="5"/>
  <c r="BC549" i="5"/>
  <c r="BB549" i="5"/>
  <c r="BA549" i="5"/>
  <c r="AZ549" i="5"/>
  <c r="AY549" i="5"/>
  <c r="AS549" i="5"/>
  <c r="AR549" i="5"/>
  <c r="AQ549" i="5"/>
  <c r="AP549" i="5"/>
  <c r="AO549" i="5"/>
  <c r="AN549" i="5"/>
  <c r="AM549" i="5"/>
  <c r="AG549" i="5"/>
  <c r="AF549" i="5"/>
  <c r="AE549" i="5"/>
  <c r="AD549" i="5"/>
  <c r="AC549" i="5"/>
  <c r="AB549" i="5"/>
  <c r="AA549" i="5"/>
  <c r="U549" i="5"/>
  <c r="T549" i="5"/>
  <c r="S549" i="5"/>
  <c r="R549" i="5"/>
  <c r="Q549" i="5"/>
  <c r="P549" i="5"/>
  <c r="O549" i="5"/>
  <c r="I548" i="5"/>
  <c r="H548" i="5"/>
  <c r="G548" i="5"/>
  <c r="F548" i="5"/>
  <c r="E548" i="5"/>
  <c r="D548" i="5"/>
  <c r="C548" i="5"/>
  <c r="I547" i="5"/>
  <c r="H547" i="5"/>
  <c r="G547" i="5"/>
  <c r="F547" i="5"/>
  <c r="E547" i="5"/>
  <c r="D547" i="5"/>
  <c r="C547" i="5"/>
  <c r="I546" i="5"/>
  <c r="H546" i="5"/>
  <c r="G546" i="5"/>
  <c r="F546" i="5"/>
  <c r="E546" i="5"/>
  <c r="D546" i="5"/>
  <c r="C546" i="5"/>
  <c r="BQ544" i="5"/>
  <c r="BP544" i="5"/>
  <c r="BO544" i="5"/>
  <c r="BN544" i="5"/>
  <c r="BM544" i="5"/>
  <c r="BL544" i="5"/>
  <c r="BK544" i="5"/>
  <c r="BE544" i="5"/>
  <c r="BD544" i="5"/>
  <c r="BC544" i="5"/>
  <c r="BB544" i="5"/>
  <c r="BA544" i="5"/>
  <c r="AZ544" i="5"/>
  <c r="AY544" i="5"/>
  <c r="AS544" i="5"/>
  <c r="AR544" i="5"/>
  <c r="AQ544" i="5"/>
  <c r="AP544" i="5"/>
  <c r="AO544" i="5"/>
  <c r="AN544" i="5"/>
  <c r="AM544" i="5"/>
  <c r="AG544" i="5"/>
  <c r="AF544" i="5"/>
  <c r="AE544" i="5"/>
  <c r="AD544" i="5"/>
  <c r="AC544" i="5"/>
  <c r="AB544" i="5"/>
  <c r="AA544" i="5"/>
  <c r="U544" i="5"/>
  <c r="T544" i="5"/>
  <c r="S544" i="5"/>
  <c r="R544" i="5"/>
  <c r="Q544" i="5"/>
  <c r="P544" i="5"/>
  <c r="O544" i="5"/>
  <c r="I543" i="5"/>
  <c r="H543" i="5"/>
  <c r="G543" i="5"/>
  <c r="F543" i="5"/>
  <c r="E543" i="5"/>
  <c r="D543" i="5"/>
  <c r="C543" i="5"/>
  <c r="I542" i="5"/>
  <c r="H542" i="5"/>
  <c r="G542" i="5"/>
  <c r="F542" i="5"/>
  <c r="E542" i="5"/>
  <c r="D542" i="5"/>
  <c r="C542" i="5"/>
  <c r="I541" i="5"/>
  <c r="H541" i="5"/>
  <c r="G541" i="5"/>
  <c r="F541" i="5"/>
  <c r="E541" i="5"/>
  <c r="D541" i="5"/>
  <c r="C541" i="5"/>
  <c r="I540" i="5"/>
  <c r="H540" i="5"/>
  <c r="G540" i="5"/>
  <c r="F540" i="5"/>
  <c r="E540" i="5"/>
  <c r="D540" i="5"/>
  <c r="C540" i="5"/>
  <c r="I539" i="5"/>
  <c r="H539" i="5"/>
  <c r="G539" i="5"/>
  <c r="F539" i="5"/>
  <c r="E539" i="5"/>
  <c r="D539" i="5"/>
  <c r="C539" i="5"/>
  <c r="I538" i="5"/>
  <c r="H538" i="5"/>
  <c r="G538" i="5"/>
  <c r="F538" i="5"/>
  <c r="E538" i="5"/>
  <c r="D538" i="5"/>
  <c r="C538" i="5"/>
  <c r="BQ535" i="5"/>
  <c r="BP535" i="5"/>
  <c r="BO535" i="5"/>
  <c r="BN535" i="5"/>
  <c r="BM535" i="5"/>
  <c r="BL535" i="5"/>
  <c r="BK535" i="5"/>
  <c r="BE535" i="5"/>
  <c r="BD535" i="5"/>
  <c r="BC535" i="5"/>
  <c r="BB535" i="5"/>
  <c r="BA535" i="5"/>
  <c r="AZ535" i="5"/>
  <c r="AY535" i="5"/>
  <c r="AS535" i="5"/>
  <c r="AR535" i="5"/>
  <c r="AQ535" i="5"/>
  <c r="AP535" i="5"/>
  <c r="AO535" i="5"/>
  <c r="AN535" i="5"/>
  <c r="AM535" i="5"/>
  <c r="AG535" i="5"/>
  <c r="AF535" i="5"/>
  <c r="AE535" i="5"/>
  <c r="AD535" i="5"/>
  <c r="AC535" i="5"/>
  <c r="AB535" i="5"/>
  <c r="AA535" i="5"/>
  <c r="U535" i="5"/>
  <c r="T535" i="5"/>
  <c r="S535" i="5"/>
  <c r="R535" i="5"/>
  <c r="Q535" i="5"/>
  <c r="P535" i="5"/>
  <c r="O535" i="5"/>
  <c r="I534" i="5"/>
  <c r="H534" i="5"/>
  <c r="G534" i="5"/>
  <c r="F534" i="5"/>
  <c r="E534" i="5"/>
  <c r="D534" i="5"/>
  <c r="C534" i="5"/>
  <c r="I533" i="5"/>
  <c r="H533" i="5"/>
  <c r="G533" i="5"/>
  <c r="F533" i="5"/>
  <c r="E533" i="5"/>
  <c r="D533" i="5"/>
  <c r="C533" i="5"/>
  <c r="I532" i="5"/>
  <c r="H532" i="5"/>
  <c r="G532" i="5"/>
  <c r="F532" i="5"/>
  <c r="E532" i="5"/>
  <c r="D532" i="5"/>
  <c r="C532" i="5"/>
  <c r="BQ530" i="5"/>
  <c r="BP530" i="5"/>
  <c r="BO530" i="5"/>
  <c r="BN530" i="5"/>
  <c r="BM530" i="5"/>
  <c r="BL530" i="5"/>
  <c r="BK530" i="5"/>
  <c r="BE530" i="5"/>
  <c r="BD530" i="5"/>
  <c r="BC530" i="5"/>
  <c r="BB530" i="5"/>
  <c r="BA530" i="5"/>
  <c r="AZ530" i="5"/>
  <c r="AY530" i="5"/>
  <c r="AS530" i="5"/>
  <c r="AR530" i="5"/>
  <c r="AQ530" i="5"/>
  <c r="AP530" i="5"/>
  <c r="AO530" i="5"/>
  <c r="AN530" i="5"/>
  <c r="AM530" i="5"/>
  <c r="AG530" i="5"/>
  <c r="AF530" i="5"/>
  <c r="AE530" i="5"/>
  <c r="AD530" i="5"/>
  <c r="AC530" i="5"/>
  <c r="AB530" i="5"/>
  <c r="AA530" i="5"/>
  <c r="U530" i="5"/>
  <c r="T530" i="5"/>
  <c r="S530" i="5"/>
  <c r="R530" i="5"/>
  <c r="Q530" i="5"/>
  <c r="P530" i="5"/>
  <c r="O530" i="5"/>
  <c r="I529" i="5"/>
  <c r="H529" i="5"/>
  <c r="G529" i="5"/>
  <c r="F529" i="5"/>
  <c r="E529" i="5"/>
  <c r="D529" i="5"/>
  <c r="C529" i="5"/>
  <c r="I528" i="5"/>
  <c r="H528" i="5"/>
  <c r="G528" i="5"/>
  <c r="F528" i="5"/>
  <c r="E528" i="5"/>
  <c r="D528" i="5"/>
  <c r="C528" i="5"/>
  <c r="I527" i="5"/>
  <c r="H527" i="5"/>
  <c r="G527" i="5"/>
  <c r="F527" i="5"/>
  <c r="E527" i="5"/>
  <c r="D527" i="5"/>
  <c r="C527" i="5"/>
  <c r="BQ525" i="5"/>
  <c r="BP525" i="5"/>
  <c r="BO525" i="5"/>
  <c r="BN525" i="5"/>
  <c r="BM525" i="5"/>
  <c r="BL525" i="5"/>
  <c r="BK525" i="5"/>
  <c r="BE525" i="5"/>
  <c r="BD525" i="5"/>
  <c r="BC525" i="5"/>
  <c r="BB525" i="5"/>
  <c r="BA525" i="5"/>
  <c r="AZ525" i="5"/>
  <c r="AY525" i="5"/>
  <c r="AS525" i="5"/>
  <c r="AR525" i="5"/>
  <c r="AQ525" i="5"/>
  <c r="AP525" i="5"/>
  <c r="AO525" i="5"/>
  <c r="AN525" i="5"/>
  <c r="AM525" i="5"/>
  <c r="AG525" i="5"/>
  <c r="AF525" i="5"/>
  <c r="AE525" i="5"/>
  <c r="AD525" i="5"/>
  <c r="AC525" i="5"/>
  <c r="AB525" i="5"/>
  <c r="AA525" i="5"/>
  <c r="U525" i="5"/>
  <c r="T525" i="5"/>
  <c r="S525" i="5"/>
  <c r="R525" i="5"/>
  <c r="Q525" i="5"/>
  <c r="P525" i="5"/>
  <c r="O525" i="5"/>
  <c r="I524" i="5"/>
  <c r="H524" i="5"/>
  <c r="G524" i="5"/>
  <c r="F524" i="5"/>
  <c r="E524" i="5"/>
  <c r="D524" i="5"/>
  <c r="C524" i="5"/>
  <c r="I523" i="5"/>
  <c r="H523" i="5"/>
  <c r="G523" i="5"/>
  <c r="F523" i="5"/>
  <c r="E523" i="5"/>
  <c r="D523" i="5"/>
  <c r="C523" i="5"/>
  <c r="I522" i="5"/>
  <c r="H522" i="5"/>
  <c r="G522" i="5"/>
  <c r="F522" i="5"/>
  <c r="E522" i="5"/>
  <c r="D522" i="5"/>
  <c r="C522" i="5"/>
  <c r="BQ520" i="5"/>
  <c r="BP520" i="5"/>
  <c r="BO520" i="5"/>
  <c r="BN520" i="5"/>
  <c r="BM520" i="5"/>
  <c r="BL520" i="5"/>
  <c r="BK520" i="5"/>
  <c r="BE520" i="5"/>
  <c r="BD520" i="5"/>
  <c r="BC520" i="5"/>
  <c r="BB520" i="5"/>
  <c r="BA520" i="5"/>
  <c r="AZ520" i="5"/>
  <c r="AY520" i="5"/>
  <c r="AS520" i="5"/>
  <c r="AR520" i="5"/>
  <c r="AQ520" i="5"/>
  <c r="AP520" i="5"/>
  <c r="AO520" i="5"/>
  <c r="AN520" i="5"/>
  <c r="AM520" i="5"/>
  <c r="AG520" i="5"/>
  <c r="AF520" i="5"/>
  <c r="AE520" i="5"/>
  <c r="AD520" i="5"/>
  <c r="AC520" i="5"/>
  <c r="AB520" i="5"/>
  <c r="AA520" i="5"/>
  <c r="U520" i="5"/>
  <c r="T520" i="5"/>
  <c r="S520" i="5"/>
  <c r="R520" i="5"/>
  <c r="Q520" i="5"/>
  <c r="P520" i="5"/>
  <c r="O520" i="5"/>
  <c r="I519" i="5"/>
  <c r="H519" i="5"/>
  <c r="G519" i="5"/>
  <c r="F519" i="5"/>
  <c r="E519" i="5"/>
  <c r="D519" i="5"/>
  <c r="C519" i="5"/>
  <c r="I518" i="5"/>
  <c r="H518" i="5"/>
  <c r="G518" i="5"/>
  <c r="F518" i="5"/>
  <c r="E518" i="5"/>
  <c r="D518" i="5"/>
  <c r="C518" i="5"/>
  <c r="I517" i="5"/>
  <c r="H517" i="5"/>
  <c r="G517" i="5"/>
  <c r="F517" i="5"/>
  <c r="E517" i="5"/>
  <c r="D517" i="5"/>
  <c r="C517" i="5"/>
  <c r="BD515" i="5"/>
  <c r="AC515" i="5"/>
  <c r="BQ514" i="5"/>
  <c r="BQ509" i="5" s="1"/>
  <c r="BP514" i="5"/>
  <c r="BP509" i="5" s="1"/>
  <c r="BO514" i="5"/>
  <c r="BO509" i="5" s="1"/>
  <c r="BN514" i="5"/>
  <c r="BN509" i="5" s="1"/>
  <c r="BM514" i="5"/>
  <c r="BL514" i="5"/>
  <c r="BL509" i="5" s="1"/>
  <c r="BK514" i="5"/>
  <c r="BK509" i="5" s="1"/>
  <c r="BE514" i="5"/>
  <c r="BE509" i="5" s="1"/>
  <c r="BD514" i="5"/>
  <c r="BD509" i="5" s="1"/>
  <c r="BC514" i="5"/>
  <c r="BC509" i="5" s="1"/>
  <c r="BB514" i="5"/>
  <c r="BB509" i="5" s="1"/>
  <c r="BA514" i="5"/>
  <c r="BA509" i="5" s="1"/>
  <c r="AZ514" i="5"/>
  <c r="AZ509" i="5" s="1"/>
  <c r="AY514" i="5"/>
  <c r="AY509" i="5" s="1"/>
  <c r="AS514" i="5"/>
  <c r="AS509" i="5" s="1"/>
  <c r="AR514" i="5"/>
  <c r="AR509" i="5" s="1"/>
  <c r="AQ514" i="5"/>
  <c r="AQ509" i="5" s="1"/>
  <c r="AP514" i="5"/>
  <c r="AO514" i="5"/>
  <c r="AO509" i="5" s="1"/>
  <c r="AN514" i="5"/>
  <c r="AN509" i="5" s="1"/>
  <c r="AM514" i="5"/>
  <c r="AM509" i="5" s="1"/>
  <c r="AG514" i="5"/>
  <c r="AG509" i="5" s="1"/>
  <c r="AF514" i="5"/>
  <c r="AF509" i="5" s="1"/>
  <c r="AE514" i="5"/>
  <c r="AE509" i="5" s="1"/>
  <c r="AD514" i="5"/>
  <c r="AD509" i="5" s="1"/>
  <c r="AC514" i="5"/>
  <c r="AC509" i="5" s="1"/>
  <c r="AB514" i="5"/>
  <c r="AB509" i="5" s="1"/>
  <c r="AA514" i="5"/>
  <c r="AA509" i="5" s="1"/>
  <c r="U514" i="5"/>
  <c r="U509" i="5" s="1"/>
  <c r="T514" i="5"/>
  <c r="T509" i="5" s="1"/>
  <c r="S514" i="5"/>
  <c r="S509" i="5" s="1"/>
  <c r="R514" i="5"/>
  <c r="R509" i="5" s="1"/>
  <c r="Q514" i="5"/>
  <c r="Q509" i="5" s="1"/>
  <c r="P514" i="5"/>
  <c r="P509" i="5" s="1"/>
  <c r="O514" i="5"/>
  <c r="O509" i="5" s="1"/>
  <c r="I513" i="5"/>
  <c r="H513" i="5"/>
  <c r="G513" i="5"/>
  <c r="F513" i="5"/>
  <c r="E513" i="5"/>
  <c r="D513" i="5"/>
  <c r="C513" i="5"/>
  <c r="I512" i="5"/>
  <c r="H512" i="5"/>
  <c r="G512" i="5"/>
  <c r="F512" i="5"/>
  <c r="E512" i="5"/>
  <c r="D512" i="5"/>
  <c r="C512" i="5"/>
  <c r="I511" i="5"/>
  <c r="H511" i="5"/>
  <c r="G511" i="5"/>
  <c r="F511" i="5"/>
  <c r="E511" i="5"/>
  <c r="D511" i="5"/>
  <c r="C511" i="5"/>
  <c r="BM509" i="5"/>
  <c r="AP509" i="5"/>
  <c r="BQ508" i="5"/>
  <c r="BP508" i="5"/>
  <c r="BO508" i="5"/>
  <c r="BN508" i="5"/>
  <c r="BM508" i="5"/>
  <c r="BL508" i="5"/>
  <c r="BK508" i="5"/>
  <c r="BE508" i="5"/>
  <c r="BD508" i="5"/>
  <c r="BC508" i="5"/>
  <c r="BB508" i="5"/>
  <c r="BA508" i="5"/>
  <c r="AZ508" i="5"/>
  <c r="AY508" i="5"/>
  <c r="AS508" i="5"/>
  <c r="AR508" i="5"/>
  <c r="AQ508" i="5"/>
  <c r="AP508" i="5"/>
  <c r="AO508" i="5"/>
  <c r="AN508" i="5"/>
  <c r="AM508" i="5"/>
  <c r="AG508" i="5"/>
  <c r="AF508" i="5"/>
  <c r="AE508" i="5"/>
  <c r="AD508" i="5"/>
  <c r="AC508" i="5"/>
  <c r="AB508" i="5"/>
  <c r="AA508" i="5"/>
  <c r="U508" i="5"/>
  <c r="T508" i="5"/>
  <c r="S508" i="5"/>
  <c r="R508" i="5"/>
  <c r="Q508" i="5"/>
  <c r="P508" i="5"/>
  <c r="O508" i="5"/>
  <c r="I507" i="5"/>
  <c r="H507" i="5"/>
  <c r="G507" i="5"/>
  <c r="F507" i="5"/>
  <c r="E507" i="5"/>
  <c r="D507" i="5"/>
  <c r="C507" i="5"/>
  <c r="I506" i="5"/>
  <c r="H506" i="5"/>
  <c r="G506" i="5"/>
  <c r="F506" i="5"/>
  <c r="E506" i="5"/>
  <c r="D506" i="5"/>
  <c r="C506" i="5"/>
  <c r="I505" i="5"/>
  <c r="H505" i="5"/>
  <c r="G505" i="5"/>
  <c r="F505" i="5"/>
  <c r="E505" i="5"/>
  <c r="D505" i="5"/>
  <c r="C505" i="5"/>
  <c r="BQ503" i="5"/>
  <c r="BP503" i="5"/>
  <c r="BO503" i="5"/>
  <c r="BN503" i="5"/>
  <c r="BM503" i="5"/>
  <c r="BL503" i="5"/>
  <c r="BK503" i="5"/>
  <c r="BE503" i="5"/>
  <c r="BD503" i="5"/>
  <c r="BC503" i="5"/>
  <c r="BB503" i="5"/>
  <c r="BA503" i="5"/>
  <c r="AZ503" i="5"/>
  <c r="AY503" i="5"/>
  <c r="AS503" i="5"/>
  <c r="AR503" i="5"/>
  <c r="AQ503" i="5"/>
  <c r="AP503" i="5"/>
  <c r="AO503" i="5"/>
  <c r="AN503" i="5"/>
  <c r="AM503" i="5"/>
  <c r="AG503" i="5"/>
  <c r="AF503" i="5"/>
  <c r="AE503" i="5"/>
  <c r="AD503" i="5"/>
  <c r="AC503" i="5"/>
  <c r="AB503" i="5"/>
  <c r="AA503" i="5"/>
  <c r="U503" i="5"/>
  <c r="T503" i="5"/>
  <c r="S503" i="5"/>
  <c r="R503" i="5"/>
  <c r="Q503" i="5"/>
  <c r="P503" i="5"/>
  <c r="O503" i="5"/>
  <c r="I502" i="5"/>
  <c r="H502" i="5"/>
  <c r="G502" i="5"/>
  <c r="F502" i="5"/>
  <c r="E502" i="5"/>
  <c r="D502" i="5"/>
  <c r="C502" i="5"/>
  <c r="I501" i="5"/>
  <c r="H501" i="5"/>
  <c r="G501" i="5"/>
  <c r="F501" i="5"/>
  <c r="E501" i="5"/>
  <c r="D501" i="5"/>
  <c r="C501" i="5"/>
  <c r="I500" i="5"/>
  <c r="H500" i="5"/>
  <c r="G500" i="5"/>
  <c r="F500" i="5"/>
  <c r="E500" i="5"/>
  <c r="D500" i="5"/>
  <c r="C500" i="5"/>
  <c r="BQ498" i="5"/>
  <c r="BP498" i="5"/>
  <c r="BO498" i="5"/>
  <c r="BN498" i="5"/>
  <c r="BM498" i="5"/>
  <c r="BL498" i="5"/>
  <c r="BK498" i="5"/>
  <c r="BE498" i="5"/>
  <c r="BD498" i="5"/>
  <c r="BC498" i="5"/>
  <c r="BB498" i="5"/>
  <c r="BA498" i="5"/>
  <c r="AZ498" i="5"/>
  <c r="AY498" i="5"/>
  <c r="AS498" i="5"/>
  <c r="AR498" i="5"/>
  <c r="AQ498" i="5"/>
  <c r="AP498" i="5"/>
  <c r="AO498" i="5"/>
  <c r="AN498" i="5"/>
  <c r="AM498" i="5"/>
  <c r="AG498" i="5"/>
  <c r="AF498" i="5"/>
  <c r="AE498" i="5"/>
  <c r="AD498" i="5"/>
  <c r="AC498" i="5"/>
  <c r="AB498" i="5"/>
  <c r="AA498" i="5"/>
  <c r="U498" i="5"/>
  <c r="T498" i="5"/>
  <c r="S498" i="5"/>
  <c r="R498" i="5"/>
  <c r="Q498" i="5"/>
  <c r="P498" i="5"/>
  <c r="O498" i="5"/>
  <c r="I497" i="5"/>
  <c r="H497" i="5"/>
  <c r="G497" i="5"/>
  <c r="F497" i="5"/>
  <c r="E497" i="5"/>
  <c r="D497" i="5"/>
  <c r="C497" i="5"/>
  <c r="I496" i="5"/>
  <c r="H496" i="5"/>
  <c r="G496" i="5"/>
  <c r="F496" i="5"/>
  <c r="E496" i="5"/>
  <c r="D496" i="5"/>
  <c r="C496" i="5"/>
  <c r="I495" i="5"/>
  <c r="H495" i="5"/>
  <c r="G495" i="5"/>
  <c r="F495" i="5"/>
  <c r="E495" i="5"/>
  <c r="D495" i="5"/>
  <c r="C495" i="5"/>
  <c r="BQ493" i="5"/>
  <c r="BP493" i="5"/>
  <c r="BO493" i="5"/>
  <c r="BN493" i="5"/>
  <c r="BM493" i="5"/>
  <c r="BL493" i="5"/>
  <c r="BK493" i="5"/>
  <c r="BE493" i="5"/>
  <c r="BD493" i="5"/>
  <c r="BC493" i="5"/>
  <c r="BB493" i="5"/>
  <c r="BA493" i="5"/>
  <c r="AZ493" i="5"/>
  <c r="AY493" i="5"/>
  <c r="AS493" i="5"/>
  <c r="AR493" i="5"/>
  <c r="AQ493" i="5"/>
  <c r="AP493" i="5"/>
  <c r="AO493" i="5"/>
  <c r="AN493" i="5"/>
  <c r="AM493" i="5"/>
  <c r="AG493" i="5"/>
  <c r="AF493" i="5"/>
  <c r="AE493" i="5"/>
  <c r="AD493" i="5"/>
  <c r="AC493" i="5"/>
  <c r="AB493" i="5"/>
  <c r="AA493" i="5"/>
  <c r="U493" i="5"/>
  <c r="T493" i="5"/>
  <c r="S493" i="5"/>
  <c r="R493" i="5"/>
  <c r="Q493" i="5"/>
  <c r="P493" i="5"/>
  <c r="O493" i="5"/>
  <c r="I492" i="5"/>
  <c r="H492" i="5"/>
  <c r="G492" i="5"/>
  <c r="F492" i="5"/>
  <c r="E492" i="5"/>
  <c r="D492" i="5"/>
  <c r="C492" i="5"/>
  <c r="I491" i="5"/>
  <c r="H491" i="5"/>
  <c r="G491" i="5"/>
  <c r="F491" i="5"/>
  <c r="E491" i="5"/>
  <c r="D491" i="5"/>
  <c r="C491" i="5"/>
  <c r="I490" i="5"/>
  <c r="H490" i="5"/>
  <c r="G490" i="5"/>
  <c r="F490" i="5"/>
  <c r="E490" i="5"/>
  <c r="D490" i="5"/>
  <c r="C490" i="5"/>
  <c r="BQ488" i="5"/>
  <c r="BP488" i="5"/>
  <c r="BO488" i="5"/>
  <c r="BN488" i="5"/>
  <c r="BM488" i="5"/>
  <c r="BL488" i="5"/>
  <c r="BK488" i="5"/>
  <c r="BE488" i="5"/>
  <c r="BD488" i="5"/>
  <c r="BC488" i="5"/>
  <c r="BB488" i="5"/>
  <c r="BA488" i="5"/>
  <c r="AZ488" i="5"/>
  <c r="AY488" i="5"/>
  <c r="AS488" i="5"/>
  <c r="AR488" i="5"/>
  <c r="AQ488" i="5"/>
  <c r="AP488" i="5"/>
  <c r="AO488" i="5"/>
  <c r="AN488" i="5"/>
  <c r="AM488" i="5"/>
  <c r="AG488" i="5"/>
  <c r="AF488" i="5"/>
  <c r="AE488" i="5"/>
  <c r="AD488" i="5"/>
  <c r="AC488" i="5"/>
  <c r="AB488" i="5"/>
  <c r="AA488" i="5"/>
  <c r="U488" i="5"/>
  <c r="T488" i="5"/>
  <c r="S488" i="5"/>
  <c r="R488" i="5"/>
  <c r="Q488" i="5"/>
  <c r="P488" i="5"/>
  <c r="O488" i="5"/>
  <c r="I487" i="5"/>
  <c r="H487" i="5"/>
  <c r="G487" i="5"/>
  <c r="F487" i="5"/>
  <c r="E487" i="5"/>
  <c r="D487" i="5"/>
  <c r="C487" i="5"/>
  <c r="I486" i="5"/>
  <c r="H486" i="5"/>
  <c r="G486" i="5"/>
  <c r="F486" i="5"/>
  <c r="E486" i="5"/>
  <c r="D486" i="5"/>
  <c r="C486" i="5"/>
  <c r="I485" i="5"/>
  <c r="H485" i="5"/>
  <c r="G485" i="5"/>
  <c r="F485" i="5"/>
  <c r="E485" i="5"/>
  <c r="D485" i="5"/>
  <c r="C485" i="5"/>
  <c r="BQ483" i="5"/>
  <c r="BP483" i="5"/>
  <c r="BO483" i="5"/>
  <c r="BN483" i="5"/>
  <c r="BM483" i="5"/>
  <c r="BL483" i="5"/>
  <c r="BK483" i="5"/>
  <c r="BE483" i="5"/>
  <c r="BD483" i="5"/>
  <c r="BC483" i="5"/>
  <c r="BB483" i="5"/>
  <c r="BA483" i="5"/>
  <c r="AZ483" i="5"/>
  <c r="AY483" i="5"/>
  <c r="AS483" i="5"/>
  <c r="AR483" i="5"/>
  <c r="AQ483" i="5"/>
  <c r="AP483" i="5"/>
  <c r="AO483" i="5"/>
  <c r="AN483" i="5"/>
  <c r="AM483" i="5"/>
  <c r="AG483" i="5"/>
  <c r="AF483" i="5"/>
  <c r="AE483" i="5"/>
  <c r="AD483" i="5"/>
  <c r="AC483" i="5"/>
  <c r="AB483" i="5"/>
  <c r="AA483" i="5"/>
  <c r="U483" i="5"/>
  <c r="T483" i="5"/>
  <c r="S483" i="5"/>
  <c r="R483" i="5"/>
  <c r="Q483" i="5"/>
  <c r="P483" i="5"/>
  <c r="O483" i="5"/>
  <c r="I482" i="5"/>
  <c r="H482" i="5"/>
  <c r="G482" i="5"/>
  <c r="F482" i="5"/>
  <c r="E482" i="5"/>
  <c r="D482" i="5"/>
  <c r="C482" i="5"/>
  <c r="I481" i="5"/>
  <c r="H481" i="5"/>
  <c r="G481" i="5"/>
  <c r="F481" i="5"/>
  <c r="E481" i="5"/>
  <c r="D481" i="5"/>
  <c r="C481" i="5"/>
  <c r="I480" i="5"/>
  <c r="H480" i="5"/>
  <c r="G480" i="5"/>
  <c r="F480" i="5"/>
  <c r="E480" i="5"/>
  <c r="D480" i="5"/>
  <c r="C480" i="5"/>
  <c r="BQ478" i="5"/>
  <c r="BP478" i="5"/>
  <c r="BP473" i="5" s="1"/>
  <c r="BO478" i="5"/>
  <c r="BN478" i="5"/>
  <c r="BM478" i="5"/>
  <c r="BL478" i="5"/>
  <c r="BK478" i="5"/>
  <c r="BE478" i="5"/>
  <c r="BD478" i="5"/>
  <c r="BC478" i="5"/>
  <c r="BB478" i="5"/>
  <c r="BA478" i="5"/>
  <c r="AZ478" i="5"/>
  <c r="AY478" i="5"/>
  <c r="AS478" i="5"/>
  <c r="AR478" i="5"/>
  <c r="AR473" i="5" s="1"/>
  <c r="AQ478" i="5"/>
  <c r="AP478" i="5"/>
  <c r="AO478" i="5"/>
  <c r="AO473" i="5" s="1"/>
  <c r="AN478" i="5"/>
  <c r="AM478" i="5"/>
  <c r="AG478" i="5"/>
  <c r="AF478" i="5"/>
  <c r="AE478" i="5"/>
  <c r="AE473" i="5" s="1"/>
  <c r="AD478" i="5"/>
  <c r="AC478" i="5"/>
  <c r="AB478" i="5"/>
  <c r="AA478" i="5"/>
  <c r="U478" i="5"/>
  <c r="T478" i="5"/>
  <c r="S478" i="5"/>
  <c r="R478" i="5"/>
  <c r="Q478" i="5"/>
  <c r="P478" i="5"/>
  <c r="O478" i="5"/>
  <c r="I477" i="5"/>
  <c r="H477" i="5"/>
  <c r="G477" i="5"/>
  <c r="F477" i="5"/>
  <c r="E477" i="5"/>
  <c r="D477" i="5"/>
  <c r="C477" i="5"/>
  <c r="I476" i="5"/>
  <c r="H476" i="5"/>
  <c r="G476" i="5"/>
  <c r="F476" i="5"/>
  <c r="E476" i="5"/>
  <c r="D476" i="5"/>
  <c r="C476" i="5"/>
  <c r="I475" i="5"/>
  <c r="H475" i="5"/>
  <c r="G475" i="5"/>
  <c r="F475" i="5"/>
  <c r="E475" i="5"/>
  <c r="D475" i="5"/>
  <c r="C475" i="5"/>
  <c r="BQ470" i="5"/>
  <c r="BQ460" i="5" s="1"/>
  <c r="BP470" i="5"/>
  <c r="BP460" i="5" s="1"/>
  <c r="BO470" i="5"/>
  <c r="BO460" i="5" s="1"/>
  <c r="BN470" i="5"/>
  <c r="BN460" i="5" s="1"/>
  <c r="BM470" i="5"/>
  <c r="BM460" i="5" s="1"/>
  <c r="BL470" i="5"/>
  <c r="BL460" i="5" s="1"/>
  <c r="BK470" i="5"/>
  <c r="BK460" i="5" s="1"/>
  <c r="BE470" i="5"/>
  <c r="BE460" i="5" s="1"/>
  <c r="BD470" i="5"/>
  <c r="BD460" i="5" s="1"/>
  <c r="BC470" i="5"/>
  <c r="BC460" i="5" s="1"/>
  <c r="BB470" i="5"/>
  <c r="BB460" i="5" s="1"/>
  <c r="BA470" i="5"/>
  <c r="BA460" i="5" s="1"/>
  <c r="AZ470" i="5"/>
  <c r="AZ460" i="5" s="1"/>
  <c r="AY470" i="5"/>
  <c r="AY460" i="5" s="1"/>
  <c r="AS470" i="5"/>
  <c r="AS460" i="5" s="1"/>
  <c r="AR470" i="5"/>
  <c r="AR460" i="5" s="1"/>
  <c r="AQ470" i="5"/>
  <c r="AQ460" i="5" s="1"/>
  <c r="AP470" i="5"/>
  <c r="AP460" i="5" s="1"/>
  <c r="AO470" i="5"/>
  <c r="AO460" i="5" s="1"/>
  <c r="AN470" i="5"/>
  <c r="AN460" i="5" s="1"/>
  <c r="AM470" i="5"/>
  <c r="AM460" i="5" s="1"/>
  <c r="AG470" i="5"/>
  <c r="AG460" i="5" s="1"/>
  <c r="AF470" i="5"/>
  <c r="AF460" i="5" s="1"/>
  <c r="AE470" i="5"/>
  <c r="AE460" i="5" s="1"/>
  <c r="AD470" i="5"/>
  <c r="AD460" i="5" s="1"/>
  <c r="AC470" i="5"/>
  <c r="AC460" i="5" s="1"/>
  <c r="AB470" i="5"/>
  <c r="AB460" i="5" s="1"/>
  <c r="AA470" i="5"/>
  <c r="AA460" i="5" s="1"/>
  <c r="U470" i="5"/>
  <c r="U460" i="5" s="1"/>
  <c r="T470" i="5"/>
  <c r="T460" i="5" s="1"/>
  <c r="S470" i="5"/>
  <c r="S460" i="5" s="1"/>
  <c r="R470" i="5"/>
  <c r="R460" i="5" s="1"/>
  <c r="Q470" i="5"/>
  <c r="Q460" i="5" s="1"/>
  <c r="P470" i="5"/>
  <c r="P460" i="5" s="1"/>
  <c r="O470" i="5"/>
  <c r="O460" i="5" s="1"/>
  <c r="I469" i="5"/>
  <c r="H469" i="5"/>
  <c r="G469" i="5"/>
  <c r="F469" i="5"/>
  <c r="E469" i="5"/>
  <c r="D469" i="5"/>
  <c r="C469" i="5"/>
  <c r="I468" i="5"/>
  <c r="H468" i="5"/>
  <c r="G468" i="5"/>
  <c r="F468" i="5"/>
  <c r="E468" i="5"/>
  <c r="D468" i="5"/>
  <c r="C468" i="5"/>
  <c r="I467" i="5"/>
  <c r="H467" i="5"/>
  <c r="G467" i="5"/>
  <c r="F467" i="5"/>
  <c r="E467" i="5"/>
  <c r="D467" i="5"/>
  <c r="C467" i="5"/>
  <c r="I466" i="5"/>
  <c r="H466" i="5"/>
  <c r="G466" i="5"/>
  <c r="F466" i="5"/>
  <c r="E466" i="5"/>
  <c r="D466" i="5"/>
  <c r="C466" i="5"/>
  <c r="I465" i="5"/>
  <c r="H465" i="5"/>
  <c r="G465" i="5"/>
  <c r="F465" i="5"/>
  <c r="E465" i="5"/>
  <c r="D465" i="5"/>
  <c r="C465" i="5"/>
  <c r="I464" i="5"/>
  <c r="H464" i="5"/>
  <c r="G464" i="5"/>
  <c r="F464" i="5"/>
  <c r="E464" i="5"/>
  <c r="D464" i="5"/>
  <c r="C464" i="5"/>
  <c r="BQ462" i="5"/>
  <c r="BP462" i="5"/>
  <c r="BO462" i="5"/>
  <c r="BN462" i="5"/>
  <c r="BM462" i="5"/>
  <c r="BL462" i="5"/>
  <c r="BK462" i="5"/>
  <c r="BE462" i="5"/>
  <c r="BD462" i="5"/>
  <c r="BC462" i="5"/>
  <c r="BB462" i="5"/>
  <c r="BA462" i="5"/>
  <c r="AZ462" i="5"/>
  <c r="AY462" i="5"/>
  <c r="AS462" i="5"/>
  <c r="AR462" i="5"/>
  <c r="AQ462" i="5"/>
  <c r="AP462" i="5"/>
  <c r="AO462" i="5"/>
  <c r="AN462" i="5"/>
  <c r="AM462" i="5"/>
  <c r="AG462" i="5"/>
  <c r="AF462" i="5"/>
  <c r="AE462" i="5"/>
  <c r="AD462" i="5"/>
  <c r="AC462" i="5"/>
  <c r="AB462" i="5"/>
  <c r="AA462" i="5"/>
  <c r="U462" i="5"/>
  <c r="T462" i="5"/>
  <c r="S462" i="5"/>
  <c r="R462" i="5"/>
  <c r="Q462" i="5"/>
  <c r="P462" i="5"/>
  <c r="O462" i="5"/>
  <c r="I462" i="5"/>
  <c r="H462" i="5"/>
  <c r="G462" i="5"/>
  <c r="F462" i="5"/>
  <c r="E462" i="5"/>
  <c r="D462" i="5"/>
  <c r="C462" i="5"/>
  <c r="BQ459" i="5"/>
  <c r="BP459" i="5"/>
  <c r="BO459" i="5"/>
  <c r="BN459" i="5"/>
  <c r="BM459" i="5"/>
  <c r="BL459" i="5"/>
  <c r="BK459" i="5"/>
  <c r="BE459" i="5"/>
  <c r="BD459" i="5"/>
  <c r="BC459" i="5"/>
  <c r="BB459" i="5"/>
  <c r="BA459" i="5"/>
  <c r="AZ459" i="5"/>
  <c r="AY459" i="5"/>
  <c r="AS459" i="5"/>
  <c r="AR459" i="5"/>
  <c r="AQ459" i="5"/>
  <c r="AP459" i="5"/>
  <c r="AO459" i="5"/>
  <c r="AN459" i="5"/>
  <c r="AM459" i="5"/>
  <c r="AG459" i="5"/>
  <c r="AF459" i="5"/>
  <c r="AE459" i="5"/>
  <c r="AD459" i="5"/>
  <c r="AC459" i="5"/>
  <c r="AB459" i="5"/>
  <c r="AA459" i="5"/>
  <c r="U459" i="5"/>
  <c r="T459" i="5"/>
  <c r="S459" i="5"/>
  <c r="R459" i="5"/>
  <c r="Q459" i="5"/>
  <c r="P459" i="5"/>
  <c r="O459" i="5"/>
  <c r="I458" i="5"/>
  <c r="H458" i="5"/>
  <c r="G458" i="5"/>
  <c r="F458" i="5"/>
  <c r="E458" i="5"/>
  <c r="D458" i="5"/>
  <c r="C458" i="5"/>
  <c r="I457" i="5"/>
  <c r="H457" i="5"/>
  <c r="G457" i="5"/>
  <c r="F457" i="5"/>
  <c r="E457" i="5"/>
  <c r="D457" i="5"/>
  <c r="C457" i="5"/>
  <c r="I456" i="5"/>
  <c r="H456" i="5"/>
  <c r="G456" i="5"/>
  <c r="F456" i="5"/>
  <c r="E456" i="5"/>
  <c r="D456" i="5"/>
  <c r="C456" i="5"/>
  <c r="BQ454" i="5"/>
  <c r="BP454" i="5"/>
  <c r="BO454" i="5"/>
  <c r="BN454" i="5"/>
  <c r="BM454" i="5"/>
  <c r="BL454" i="5"/>
  <c r="BK454" i="5"/>
  <c r="BE454" i="5"/>
  <c r="BD454" i="5"/>
  <c r="BC454" i="5"/>
  <c r="BB454" i="5"/>
  <c r="BA454" i="5"/>
  <c r="AZ454" i="5"/>
  <c r="AY454" i="5"/>
  <c r="AS454" i="5"/>
  <c r="AR454" i="5"/>
  <c r="AQ454" i="5"/>
  <c r="AP454" i="5"/>
  <c r="AO454" i="5"/>
  <c r="AN454" i="5"/>
  <c r="AM454" i="5"/>
  <c r="AG454" i="5"/>
  <c r="AF454" i="5"/>
  <c r="AE454" i="5"/>
  <c r="AD454" i="5"/>
  <c r="AC454" i="5"/>
  <c r="AB454" i="5"/>
  <c r="AA454" i="5"/>
  <c r="U454" i="5"/>
  <c r="T454" i="5"/>
  <c r="S454" i="5"/>
  <c r="R454" i="5"/>
  <c r="Q454" i="5"/>
  <c r="P454" i="5"/>
  <c r="O454" i="5"/>
  <c r="I453" i="5"/>
  <c r="H453" i="5"/>
  <c r="G453" i="5"/>
  <c r="F453" i="5"/>
  <c r="E453" i="5"/>
  <c r="D453" i="5"/>
  <c r="C453" i="5"/>
  <c r="I452" i="5"/>
  <c r="H452" i="5"/>
  <c r="G452" i="5"/>
  <c r="F452" i="5"/>
  <c r="E452" i="5"/>
  <c r="D452" i="5"/>
  <c r="C452" i="5"/>
  <c r="I451" i="5"/>
  <c r="H451" i="5"/>
  <c r="G451" i="5"/>
  <c r="F451" i="5"/>
  <c r="E451" i="5"/>
  <c r="D451" i="5"/>
  <c r="C451" i="5"/>
  <c r="I450" i="5"/>
  <c r="H450" i="5"/>
  <c r="G450" i="5"/>
  <c r="F450" i="5"/>
  <c r="E450" i="5"/>
  <c r="D450" i="5"/>
  <c r="C450" i="5"/>
  <c r="I449" i="5"/>
  <c r="H449" i="5"/>
  <c r="G449" i="5"/>
  <c r="F449" i="5"/>
  <c r="E449" i="5"/>
  <c r="D449" i="5"/>
  <c r="C449" i="5"/>
  <c r="I448" i="5"/>
  <c r="H448" i="5"/>
  <c r="G448" i="5"/>
  <c r="F448" i="5"/>
  <c r="E448" i="5"/>
  <c r="D448" i="5"/>
  <c r="C448" i="5"/>
  <c r="BQ446" i="5"/>
  <c r="BP446" i="5"/>
  <c r="BO446" i="5"/>
  <c r="BN446" i="5"/>
  <c r="BM446" i="5"/>
  <c r="BL446" i="5"/>
  <c r="BK446" i="5"/>
  <c r="BE446" i="5"/>
  <c r="BD446" i="5"/>
  <c r="BC446" i="5"/>
  <c r="BB446" i="5"/>
  <c r="BA446" i="5"/>
  <c r="AZ446" i="5"/>
  <c r="AY446" i="5"/>
  <c r="AS446" i="5"/>
  <c r="AR446" i="5"/>
  <c r="AQ446" i="5"/>
  <c r="AP446" i="5"/>
  <c r="AO446" i="5"/>
  <c r="AN446" i="5"/>
  <c r="AM446" i="5"/>
  <c r="AG446" i="5"/>
  <c r="AF446" i="5"/>
  <c r="AE446" i="5"/>
  <c r="AD446" i="5"/>
  <c r="AC446" i="5"/>
  <c r="AB446" i="5"/>
  <c r="AA446" i="5"/>
  <c r="U446" i="5"/>
  <c r="T446" i="5"/>
  <c r="S446" i="5"/>
  <c r="R446" i="5"/>
  <c r="Q446" i="5"/>
  <c r="P446" i="5"/>
  <c r="O446" i="5"/>
  <c r="I445" i="5"/>
  <c r="H445" i="5"/>
  <c r="G445" i="5"/>
  <c r="F445" i="5"/>
  <c r="E445" i="5"/>
  <c r="D445" i="5"/>
  <c r="C445" i="5"/>
  <c r="I444" i="5"/>
  <c r="H444" i="5"/>
  <c r="G444" i="5"/>
  <c r="F444" i="5"/>
  <c r="E444" i="5"/>
  <c r="D444" i="5"/>
  <c r="C444" i="5"/>
  <c r="I443" i="5"/>
  <c r="H443" i="5"/>
  <c r="G443" i="5"/>
  <c r="F443" i="5"/>
  <c r="E443" i="5"/>
  <c r="D443" i="5"/>
  <c r="C443" i="5"/>
  <c r="BQ440" i="5"/>
  <c r="BP440" i="5"/>
  <c r="BO440" i="5"/>
  <c r="BN440" i="5"/>
  <c r="BM440" i="5"/>
  <c r="BL440" i="5"/>
  <c r="BK440" i="5"/>
  <c r="BE440" i="5"/>
  <c r="BD440" i="5"/>
  <c r="BC440" i="5"/>
  <c r="BB440" i="5"/>
  <c r="BA440" i="5"/>
  <c r="AZ440" i="5"/>
  <c r="AY440" i="5"/>
  <c r="AS440" i="5"/>
  <c r="AR440" i="5"/>
  <c r="AQ440" i="5"/>
  <c r="AP440" i="5"/>
  <c r="AO440" i="5"/>
  <c r="AN440" i="5"/>
  <c r="AM440" i="5"/>
  <c r="AG440" i="5"/>
  <c r="AF440" i="5"/>
  <c r="AE440" i="5"/>
  <c r="AD440" i="5"/>
  <c r="AC440" i="5"/>
  <c r="AB440" i="5"/>
  <c r="AA440" i="5"/>
  <c r="U440" i="5"/>
  <c r="T440" i="5"/>
  <c r="S440" i="5"/>
  <c r="R440" i="5"/>
  <c r="Q440" i="5"/>
  <c r="P440" i="5"/>
  <c r="O440" i="5"/>
  <c r="I439" i="5"/>
  <c r="H439" i="5"/>
  <c r="G439" i="5"/>
  <c r="F439" i="5"/>
  <c r="E439" i="5"/>
  <c r="D439" i="5"/>
  <c r="C439" i="5"/>
  <c r="I438" i="5"/>
  <c r="H438" i="5"/>
  <c r="G438" i="5"/>
  <c r="F438" i="5"/>
  <c r="E438" i="5"/>
  <c r="D438" i="5"/>
  <c r="C438" i="5"/>
  <c r="I437" i="5"/>
  <c r="H437" i="5"/>
  <c r="G437" i="5"/>
  <c r="F437" i="5"/>
  <c r="E437" i="5"/>
  <c r="D437" i="5"/>
  <c r="C437" i="5"/>
  <c r="BQ435" i="5"/>
  <c r="BP435" i="5"/>
  <c r="BO435" i="5"/>
  <c r="BN435" i="5"/>
  <c r="BM435" i="5"/>
  <c r="BL435" i="5"/>
  <c r="BK435" i="5"/>
  <c r="BE435" i="5"/>
  <c r="BD435" i="5"/>
  <c r="BC435" i="5"/>
  <c r="BB435" i="5"/>
  <c r="BA435" i="5"/>
  <c r="AZ435" i="5"/>
  <c r="AY435" i="5"/>
  <c r="AS435" i="5"/>
  <c r="AR435" i="5"/>
  <c r="AQ435" i="5"/>
  <c r="AP435" i="5"/>
  <c r="AO435" i="5"/>
  <c r="AN435" i="5"/>
  <c r="AM435" i="5"/>
  <c r="AG435" i="5"/>
  <c r="AF435" i="5"/>
  <c r="AE435" i="5"/>
  <c r="AD435" i="5"/>
  <c r="AC435" i="5"/>
  <c r="AB435" i="5"/>
  <c r="AA435" i="5"/>
  <c r="U435" i="5"/>
  <c r="T435" i="5"/>
  <c r="S435" i="5"/>
  <c r="R435" i="5"/>
  <c r="Q435" i="5"/>
  <c r="P435" i="5"/>
  <c r="O435" i="5"/>
  <c r="I434" i="5"/>
  <c r="H434" i="5"/>
  <c r="G434" i="5"/>
  <c r="F434" i="5"/>
  <c r="E434" i="5"/>
  <c r="D434" i="5"/>
  <c r="C434" i="5"/>
  <c r="I433" i="5"/>
  <c r="H433" i="5"/>
  <c r="G433" i="5"/>
  <c r="F433" i="5"/>
  <c r="E433" i="5"/>
  <c r="D433" i="5"/>
  <c r="C433" i="5"/>
  <c r="I432" i="5"/>
  <c r="H432" i="5"/>
  <c r="G432" i="5"/>
  <c r="F432" i="5"/>
  <c r="E432" i="5"/>
  <c r="D432" i="5"/>
  <c r="C432" i="5"/>
  <c r="BQ430" i="5"/>
  <c r="BP430" i="5"/>
  <c r="BP425" i="5" s="1"/>
  <c r="BO430" i="5"/>
  <c r="BN430" i="5"/>
  <c r="BM430" i="5"/>
  <c r="BL430" i="5"/>
  <c r="BK430" i="5"/>
  <c r="BE430" i="5"/>
  <c r="BD430" i="5"/>
  <c r="BC430" i="5"/>
  <c r="BB430" i="5"/>
  <c r="BA430" i="5"/>
  <c r="AZ430" i="5"/>
  <c r="AY430" i="5"/>
  <c r="AS430" i="5"/>
  <c r="AR430" i="5"/>
  <c r="AQ430" i="5"/>
  <c r="AP430" i="5"/>
  <c r="AO430" i="5"/>
  <c r="AN430" i="5"/>
  <c r="AM430" i="5"/>
  <c r="AG430" i="5"/>
  <c r="AF430" i="5"/>
  <c r="AE430" i="5"/>
  <c r="AD430" i="5"/>
  <c r="AC430" i="5"/>
  <c r="AB430" i="5"/>
  <c r="AA430" i="5"/>
  <c r="AA425" i="5" s="1"/>
  <c r="U430" i="5"/>
  <c r="T430" i="5"/>
  <c r="S430" i="5"/>
  <c r="R430" i="5"/>
  <c r="Q430" i="5"/>
  <c r="P430" i="5"/>
  <c r="O430" i="5"/>
  <c r="I429" i="5"/>
  <c r="H429" i="5"/>
  <c r="G429" i="5"/>
  <c r="F429" i="5"/>
  <c r="E429" i="5"/>
  <c r="D429" i="5"/>
  <c r="C429" i="5"/>
  <c r="I428" i="5"/>
  <c r="H428" i="5"/>
  <c r="G428" i="5"/>
  <c r="F428" i="5"/>
  <c r="E428" i="5"/>
  <c r="D428" i="5"/>
  <c r="C428" i="5"/>
  <c r="I427" i="5"/>
  <c r="H427" i="5"/>
  <c r="G427" i="5"/>
  <c r="F427" i="5"/>
  <c r="E427" i="5"/>
  <c r="D427" i="5"/>
  <c r="C427" i="5"/>
  <c r="BQ424" i="5"/>
  <c r="BP424" i="5"/>
  <c r="BO424" i="5"/>
  <c r="BN424" i="5"/>
  <c r="BM424" i="5"/>
  <c r="BL424" i="5"/>
  <c r="BK424" i="5"/>
  <c r="BE424" i="5"/>
  <c r="BD424" i="5"/>
  <c r="BC424" i="5"/>
  <c r="BB424" i="5"/>
  <c r="BA424" i="5"/>
  <c r="AZ424" i="5"/>
  <c r="AY424" i="5"/>
  <c r="AS424" i="5"/>
  <c r="AR424" i="5"/>
  <c r="AQ424" i="5"/>
  <c r="AP424" i="5"/>
  <c r="AO424" i="5"/>
  <c r="AN424" i="5"/>
  <c r="AM424" i="5"/>
  <c r="AG424" i="5"/>
  <c r="AF424" i="5"/>
  <c r="AE424" i="5"/>
  <c r="AD424" i="5"/>
  <c r="AC424" i="5"/>
  <c r="AB424" i="5"/>
  <c r="AA424" i="5"/>
  <c r="U424" i="5"/>
  <c r="T424" i="5"/>
  <c r="S424" i="5"/>
  <c r="R424" i="5"/>
  <c r="Q424" i="5"/>
  <c r="P424" i="5"/>
  <c r="O424" i="5"/>
  <c r="I423" i="5"/>
  <c r="H423" i="5"/>
  <c r="G423" i="5"/>
  <c r="F423" i="5"/>
  <c r="E423" i="5"/>
  <c r="D423" i="5"/>
  <c r="C423" i="5"/>
  <c r="I422" i="5"/>
  <c r="H422" i="5"/>
  <c r="G422" i="5"/>
  <c r="F422" i="5"/>
  <c r="E422" i="5"/>
  <c r="D422" i="5"/>
  <c r="C422" i="5"/>
  <c r="I421" i="5"/>
  <c r="H421" i="5"/>
  <c r="G421" i="5"/>
  <c r="F421" i="5"/>
  <c r="E421" i="5"/>
  <c r="D421" i="5"/>
  <c r="C421" i="5"/>
  <c r="I420" i="5"/>
  <c r="H420" i="5"/>
  <c r="G420" i="5"/>
  <c r="F420" i="5"/>
  <c r="E420" i="5"/>
  <c r="D420" i="5"/>
  <c r="C420" i="5"/>
  <c r="I419" i="5"/>
  <c r="H419" i="5"/>
  <c r="G419" i="5"/>
  <c r="F419" i="5"/>
  <c r="E419" i="5"/>
  <c r="D419" i="5"/>
  <c r="C419" i="5"/>
  <c r="I418" i="5"/>
  <c r="H418" i="5"/>
  <c r="G418" i="5"/>
  <c r="F418" i="5"/>
  <c r="E418" i="5"/>
  <c r="D418" i="5"/>
  <c r="C418" i="5"/>
  <c r="BQ416" i="5"/>
  <c r="BP416" i="5"/>
  <c r="BO416" i="5"/>
  <c r="BN416" i="5"/>
  <c r="BM416" i="5"/>
  <c r="BL416" i="5"/>
  <c r="BK416" i="5"/>
  <c r="BE416" i="5"/>
  <c r="BD416" i="5"/>
  <c r="BC416" i="5"/>
  <c r="BB416" i="5"/>
  <c r="BA416" i="5"/>
  <c r="AZ416" i="5"/>
  <c r="AY416" i="5"/>
  <c r="AS416" i="5"/>
  <c r="AR416" i="5"/>
  <c r="AQ416" i="5"/>
  <c r="AP416" i="5"/>
  <c r="AO416" i="5"/>
  <c r="AN416" i="5"/>
  <c r="AM416" i="5"/>
  <c r="AG416" i="5"/>
  <c r="AF416" i="5"/>
  <c r="AE416" i="5"/>
  <c r="AD416" i="5"/>
  <c r="AC416" i="5"/>
  <c r="AB416" i="5"/>
  <c r="AA416" i="5"/>
  <c r="U416" i="5"/>
  <c r="T416" i="5"/>
  <c r="S416" i="5"/>
  <c r="R416" i="5"/>
  <c r="Q416" i="5"/>
  <c r="P416" i="5"/>
  <c r="O416" i="5"/>
  <c r="I415" i="5"/>
  <c r="H415" i="5"/>
  <c r="G415" i="5"/>
  <c r="F415" i="5"/>
  <c r="E415" i="5"/>
  <c r="D415" i="5"/>
  <c r="C415" i="5"/>
  <c r="I414" i="5"/>
  <c r="H414" i="5"/>
  <c r="G414" i="5"/>
  <c r="F414" i="5"/>
  <c r="E414" i="5"/>
  <c r="D414" i="5"/>
  <c r="C414" i="5"/>
  <c r="I413" i="5"/>
  <c r="H413" i="5"/>
  <c r="G413" i="5"/>
  <c r="F413" i="5"/>
  <c r="E413" i="5"/>
  <c r="D413" i="5"/>
  <c r="C413" i="5"/>
  <c r="I412" i="5"/>
  <c r="H412" i="5"/>
  <c r="G412" i="5"/>
  <c r="F412" i="5"/>
  <c r="E412" i="5"/>
  <c r="D412" i="5"/>
  <c r="C412" i="5"/>
  <c r="I411" i="5"/>
  <c r="H411" i="5"/>
  <c r="G411" i="5"/>
  <c r="F411" i="5"/>
  <c r="E411" i="5"/>
  <c r="D411" i="5"/>
  <c r="C411" i="5"/>
  <c r="I410" i="5"/>
  <c r="H410" i="5"/>
  <c r="G410" i="5"/>
  <c r="F410" i="5"/>
  <c r="E410" i="5"/>
  <c r="D410" i="5"/>
  <c r="C410" i="5"/>
  <c r="BQ407" i="5"/>
  <c r="BQ400" i="5" s="1"/>
  <c r="BP407" i="5"/>
  <c r="BP400" i="5" s="1"/>
  <c r="BO407" i="5"/>
  <c r="BO400" i="5" s="1"/>
  <c r="BN407" i="5"/>
  <c r="BN400" i="5" s="1"/>
  <c r="BM407" i="5"/>
  <c r="BM400" i="5" s="1"/>
  <c r="BL407" i="5"/>
  <c r="BL400" i="5" s="1"/>
  <c r="BK407" i="5"/>
  <c r="BK400" i="5" s="1"/>
  <c r="BE407" i="5"/>
  <c r="BE400" i="5" s="1"/>
  <c r="BD407" i="5"/>
  <c r="BD400" i="5" s="1"/>
  <c r="BC407" i="5"/>
  <c r="BC400" i="5" s="1"/>
  <c r="BB407" i="5"/>
  <c r="BB400" i="5" s="1"/>
  <c r="BA407" i="5"/>
  <c r="BA400" i="5" s="1"/>
  <c r="AZ407" i="5"/>
  <c r="AZ400" i="5" s="1"/>
  <c r="AY407" i="5"/>
  <c r="AY400" i="5" s="1"/>
  <c r="AS407" i="5"/>
  <c r="AS400" i="5" s="1"/>
  <c r="AR407" i="5"/>
  <c r="AR400" i="5" s="1"/>
  <c r="AQ407" i="5"/>
  <c r="AQ400" i="5" s="1"/>
  <c r="AP407" i="5"/>
  <c r="AP400" i="5" s="1"/>
  <c r="AO407" i="5"/>
  <c r="AO400" i="5" s="1"/>
  <c r="AN407" i="5"/>
  <c r="AN400" i="5" s="1"/>
  <c r="AM407" i="5"/>
  <c r="AM400" i="5" s="1"/>
  <c r="AG407" i="5"/>
  <c r="AG400" i="5" s="1"/>
  <c r="AF407" i="5"/>
  <c r="AF400" i="5" s="1"/>
  <c r="AE407" i="5"/>
  <c r="AE400" i="5" s="1"/>
  <c r="AD407" i="5"/>
  <c r="AD400" i="5" s="1"/>
  <c r="AC407" i="5"/>
  <c r="AC400" i="5" s="1"/>
  <c r="AB407" i="5"/>
  <c r="AB400" i="5" s="1"/>
  <c r="AA407" i="5"/>
  <c r="AA400" i="5" s="1"/>
  <c r="U407" i="5"/>
  <c r="U400" i="5" s="1"/>
  <c r="T407" i="5"/>
  <c r="T400" i="5" s="1"/>
  <c r="S407" i="5"/>
  <c r="S400" i="5" s="1"/>
  <c r="R407" i="5"/>
  <c r="R400" i="5" s="1"/>
  <c r="Q407" i="5"/>
  <c r="Q400" i="5" s="1"/>
  <c r="P407" i="5"/>
  <c r="P400" i="5" s="1"/>
  <c r="O407" i="5"/>
  <c r="O400" i="5" s="1"/>
  <c r="I406" i="5"/>
  <c r="H406" i="5"/>
  <c r="G406" i="5"/>
  <c r="F406" i="5"/>
  <c r="E406" i="5"/>
  <c r="D406" i="5"/>
  <c r="C406" i="5"/>
  <c r="I405" i="5"/>
  <c r="H405" i="5"/>
  <c r="G405" i="5"/>
  <c r="F405" i="5"/>
  <c r="E405" i="5"/>
  <c r="D405" i="5"/>
  <c r="C405" i="5"/>
  <c r="I404" i="5"/>
  <c r="H404" i="5"/>
  <c r="G404" i="5"/>
  <c r="F404" i="5"/>
  <c r="E404" i="5"/>
  <c r="D404" i="5"/>
  <c r="C404" i="5"/>
  <c r="I403" i="5"/>
  <c r="H403" i="5"/>
  <c r="G403" i="5"/>
  <c r="F403" i="5"/>
  <c r="E403" i="5"/>
  <c r="D403" i="5"/>
  <c r="C403" i="5"/>
  <c r="I402" i="5"/>
  <c r="H402" i="5"/>
  <c r="G402" i="5"/>
  <c r="F402" i="5"/>
  <c r="E402" i="5"/>
  <c r="D402" i="5"/>
  <c r="C402" i="5"/>
  <c r="I401" i="5"/>
  <c r="H401" i="5"/>
  <c r="G401" i="5"/>
  <c r="F401" i="5"/>
  <c r="E401" i="5"/>
  <c r="D401" i="5"/>
  <c r="C401" i="5"/>
  <c r="BQ399" i="5"/>
  <c r="BP399" i="5"/>
  <c r="BO399" i="5"/>
  <c r="BN399" i="5"/>
  <c r="BM399" i="5"/>
  <c r="BL399" i="5"/>
  <c r="BK399" i="5"/>
  <c r="BE399" i="5"/>
  <c r="BD399" i="5"/>
  <c r="BC399" i="5"/>
  <c r="BB399" i="5"/>
  <c r="BA399" i="5"/>
  <c r="AZ399" i="5"/>
  <c r="AY399" i="5"/>
  <c r="AS399" i="5"/>
  <c r="AR399" i="5"/>
  <c r="AQ399" i="5"/>
  <c r="AP399" i="5"/>
  <c r="AO399" i="5"/>
  <c r="AN399" i="5"/>
  <c r="AM399" i="5"/>
  <c r="AG399" i="5"/>
  <c r="AF399" i="5"/>
  <c r="AE399" i="5"/>
  <c r="AD399" i="5"/>
  <c r="AC399" i="5"/>
  <c r="AB399" i="5"/>
  <c r="AA399" i="5"/>
  <c r="U399" i="5"/>
  <c r="T399" i="5"/>
  <c r="S399" i="5"/>
  <c r="R399" i="5"/>
  <c r="Q399" i="5"/>
  <c r="P399" i="5"/>
  <c r="O399" i="5"/>
  <c r="I398" i="5"/>
  <c r="H398" i="5"/>
  <c r="G398" i="5"/>
  <c r="F398" i="5"/>
  <c r="E398" i="5"/>
  <c r="D398" i="5"/>
  <c r="C398" i="5"/>
  <c r="I397" i="5"/>
  <c r="H397" i="5"/>
  <c r="G397" i="5"/>
  <c r="F397" i="5"/>
  <c r="E397" i="5"/>
  <c r="D397" i="5"/>
  <c r="C397" i="5"/>
  <c r="I396" i="5"/>
  <c r="H396" i="5"/>
  <c r="G396" i="5"/>
  <c r="F396" i="5"/>
  <c r="E396" i="5"/>
  <c r="D396" i="5"/>
  <c r="C396" i="5"/>
  <c r="BQ394" i="5"/>
  <c r="BP394" i="5"/>
  <c r="BO394" i="5"/>
  <c r="BN394" i="5"/>
  <c r="BM394" i="5"/>
  <c r="BL394" i="5"/>
  <c r="BK394" i="5"/>
  <c r="BE394" i="5"/>
  <c r="BD394" i="5"/>
  <c r="BC394" i="5"/>
  <c r="BB394" i="5"/>
  <c r="BA394" i="5"/>
  <c r="AZ394" i="5"/>
  <c r="AY394" i="5"/>
  <c r="AS394" i="5"/>
  <c r="AR394" i="5"/>
  <c r="AQ394" i="5"/>
  <c r="AP394" i="5"/>
  <c r="AO394" i="5"/>
  <c r="AN394" i="5"/>
  <c r="AM394" i="5"/>
  <c r="AG394" i="5"/>
  <c r="AF394" i="5"/>
  <c r="AE394" i="5"/>
  <c r="AD394" i="5"/>
  <c r="AC394" i="5"/>
  <c r="AB394" i="5"/>
  <c r="AA394" i="5"/>
  <c r="U394" i="5"/>
  <c r="T394" i="5"/>
  <c r="S394" i="5"/>
  <c r="R394" i="5"/>
  <c r="Q394" i="5"/>
  <c r="P394" i="5"/>
  <c r="O394" i="5"/>
  <c r="I393" i="5"/>
  <c r="H393" i="5"/>
  <c r="G393" i="5"/>
  <c r="F393" i="5"/>
  <c r="E393" i="5"/>
  <c r="D393" i="5"/>
  <c r="C393" i="5"/>
  <c r="I392" i="5"/>
  <c r="H392" i="5"/>
  <c r="G392" i="5"/>
  <c r="F392" i="5"/>
  <c r="E392" i="5"/>
  <c r="D392" i="5"/>
  <c r="C392" i="5"/>
  <c r="I391" i="5"/>
  <c r="H391" i="5"/>
  <c r="G391" i="5"/>
  <c r="F391" i="5"/>
  <c r="E391" i="5"/>
  <c r="D391" i="5"/>
  <c r="C391" i="5"/>
  <c r="BQ389" i="5"/>
  <c r="BP389" i="5"/>
  <c r="BO389" i="5"/>
  <c r="BN389" i="5"/>
  <c r="BM389" i="5"/>
  <c r="BL389" i="5"/>
  <c r="BK389" i="5"/>
  <c r="BE389" i="5"/>
  <c r="BD389" i="5"/>
  <c r="BC389" i="5"/>
  <c r="BB389" i="5"/>
  <c r="BA389" i="5"/>
  <c r="AZ389" i="5"/>
  <c r="AY389" i="5"/>
  <c r="AS389" i="5"/>
  <c r="AR389" i="5"/>
  <c r="AQ389" i="5"/>
  <c r="AP389" i="5"/>
  <c r="AO389" i="5"/>
  <c r="AN389" i="5"/>
  <c r="AM389" i="5"/>
  <c r="AG389" i="5"/>
  <c r="AF389" i="5"/>
  <c r="AE389" i="5"/>
  <c r="AD389" i="5"/>
  <c r="AC389" i="5"/>
  <c r="AB389" i="5"/>
  <c r="AA389" i="5"/>
  <c r="U389" i="5"/>
  <c r="T389" i="5"/>
  <c r="S389" i="5"/>
  <c r="R389" i="5"/>
  <c r="Q389" i="5"/>
  <c r="P389" i="5"/>
  <c r="O389" i="5"/>
  <c r="I389" i="5"/>
  <c r="H389" i="5"/>
  <c r="G389" i="5"/>
  <c r="F389" i="5"/>
  <c r="E389" i="5"/>
  <c r="D389" i="5"/>
  <c r="C389" i="5"/>
  <c r="BQ387" i="5"/>
  <c r="BP387" i="5"/>
  <c r="BO387" i="5"/>
  <c r="BN387" i="5"/>
  <c r="BM387" i="5"/>
  <c r="BL387" i="5"/>
  <c r="BK387" i="5"/>
  <c r="BE387" i="5"/>
  <c r="BD387" i="5"/>
  <c r="BC387" i="5"/>
  <c r="BB387" i="5"/>
  <c r="BA387" i="5"/>
  <c r="AZ387" i="5"/>
  <c r="AY387" i="5"/>
  <c r="AS387" i="5"/>
  <c r="AR387" i="5"/>
  <c r="AQ387" i="5"/>
  <c r="AP387" i="5"/>
  <c r="AO387" i="5"/>
  <c r="AN387" i="5"/>
  <c r="AM387" i="5"/>
  <c r="AG387" i="5"/>
  <c r="AF387" i="5"/>
  <c r="AE387" i="5"/>
  <c r="AD387" i="5"/>
  <c r="AC387" i="5"/>
  <c r="AB387" i="5"/>
  <c r="AA387" i="5"/>
  <c r="U387" i="5"/>
  <c r="T387" i="5"/>
  <c r="S387" i="5"/>
  <c r="R387" i="5"/>
  <c r="Q387" i="5"/>
  <c r="P387" i="5"/>
  <c r="O387" i="5"/>
  <c r="I386" i="5"/>
  <c r="H386" i="5"/>
  <c r="G386" i="5"/>
  <c r="F386" i="5"/>
  <c r="E386" i="5"/>
  <c r="D386" i="5"/>
  <c r="C386" i="5"/>
  <c r="I385" i="5"/>
  <c r="H385" i="5"/>
  <c r="G385" i="5"/>
  <c r="F385" i="5"/>
  <c r="E385" i="5"/>
  <c r="D385" i="5"/>
  <c r="C385" i="5"/>
  <c r="I384" i="5"/>
  <c r="H384" i="5"/>
  <c r="G384" i="5"/>
  <c r="F384" i="5"/>
  <c r="E384" i="5"/>
  <c r="D384" i="5"/>
  <c r="C384" i="5"/>
  <c r="BQ382" i="5"/>
  <c r="BP382" i="5"/>
  <c r="BO382" i="5"/>
  <c r="BN382" i="5"/>
  <c r="BM382" i="5"/>
  <c r="BL382" i="5"/>
  <c r="BK382" i="5"/>
  <c r="BE382" i="5"/>
  <c r="BD382" i="5"/>
  <c r="BC382" i="5"/>
  <c r="BB382" i="5"/>
  <c r="BA382" i="5"/>
  <c r="AZ382" i="5"/>
  <c r="AY382" i="5"/>
  <c r="AS382" i="5"/>
  <c r="AR382" i="5"/>
  <c r="AQ382" i="5"/>
  <c r="AP382" i="5"/>
  <c r="AO382" i="5"/>
  <c r="AN382" i="5"/>
  <c r="AM382" i="5"/>
  <c r="AG382" i="5"/>
  <c r="AF382" i="5"/>
  <c r="AE382" i="5"/>
  <c r="AD382" i="5"/>
  <c r="AC382" i="5"/>
  <c r="AB382" i="5"/>
  <c r="AA382" i="5"/>
  <c r="U382" i="5"/>
  <c r="T382" i="5"/>
  <c r="S382" i="5"/>
  <c r="R382" i="5"/>
  <c r="Q382" i="5"/>
  <c r="P382" i="5"/>
  <c r="O382" i="5"/>
  <c r="I381" i="5"/>
  <c r="H381" i="5"/>
  <c r="G381" i="5"/>
  <c r="F381" i="5"/>
  <c r="E381" i="5"/>
  <c r="D381" i="5"/>
  <c r="C381" i="5"/>
  <c r="I380" i="5"/>
  <c r="H380" i="5"/>
  <c r="G380" i="5"/>
  <c r="F380" i="5"/>
  <c r="E380" i="5"/>
  <c r="D380" i="5"/>
  <c r="C380" i="5"/>
  <c r="I379" i="5"/>
  <c r="H379" i="5"/>
  <c r="G379" i="5"/>
  <c r="F379" i="5"/>
  <c r="E379" i="5"/>
  <c r="D379" i="5"/>
  <c r="C379" i="5"/>
  <c r="I378" i="5"/>
  <c r="H378" i="5"/>
  <c r="G378" i="5"/>
  <c r="F378" i="5"/>
  <c r="E378" i="5"/>
  <c r="D378" i="5"/>
  <c r="C378" i="5"/>
  <c r="I377" i="5"/>
  <c r="H377" i="5"/>
  <c r="G377" i="5"/>
  <c r="F377" i="5"/>
  <c r="E377" i="5"/>
  <c r="D377" i="5"/>
  <c r="C377" i="5"/>
  <c r="I376" i="5"/>
  <c r="H376" i="5"/>
  <c r="G376" i="5"/>
  <c r="F376" i="5"/>
  <c r="E376" i="5"/>
  <c r="D376" i="5"/>
  <c r="C376" i="5"/>
  <c r="BQ374" i="5"/>
  <c r="BP374" i="5"/>
  <c r="BO374" i="5"/>
  <c r="BN374" i="5"/>
  <c r="BM374" i="5"/>
  <c r="BL374" i="5"/>
  <c r="BK374" i="5"/>
  <c r="BE374" i="5"/>
  <c r="BD374" i="5"/>
  <c r="BC374" i="5"/>
  <c r="BB374" i="5"/>
  <c r="BA374" i="5"/>
  <c r="AZ374" i="5"/>
  <c r="AY374" i="5"/>
  <c r="AS374" i="5"/>
  <c r="AR374" i="5"/>
  <c r="AQ374" i="5"/>
  <c r="AP374" i="5"/>
  <c r="AO374" i="5"/>
  <c r="AN374" i="5"/>
  <c r="AM374" i="5"/>
  <c r="AG374" i="5"/>
  <c r="AF374" i="5"/>
  <c r="AE374" i="5"/>
  <c r="AD374" i="5"/>
  <c r="AC374" i="5"/>
  <c r="AB374" i="5"/>
  <c r="AA374" i="5"/>
  <c r="U374" i="5"/>
  <c r="T374" i="5"/>
  <c r="S374" i="5"/>
  <c r="R374" i="5"/>
  <c r="Q374" i="5"/>
  <c r="P374" i="5"/>
  <c r="O374" i="5"/>
  <c r="I373" i="5"/>
  <c r="H373" i="5"/>
  <c r="G373" i="5"/>
  <c r="F373" i="5"/>
  <c r="E373" i="5"/>
  <c r="D373" i="5"/>
  <c r="C373" i="5"/>
  <c r="I372" i="5"/>
  <c r="H372" i="5"/>
  <c r="G372" i="5"/>
  <c r="F372" i="5"/>
  <c r="E372" i="5"/>
  <c r="D372" i="5"/>
  <c r="C372" i="5"/>
  <c r="I371" i="5"/>
  <c r="H371" i="5"/>
  <c r="G371" i="5"/>
  <c r="F371" i="5"/>
  <c r="E371" i="5"/>
  <c r="D371" i="5"/>
  <c r="C371" i="5"/>
  <c r="BQ367" i="5"/>
  <c r="BP367" i="5"/>
  <c r="BO367" i="5"/>
  <c r="BN367" i="5"/>
  <c r="BM367" i="5"/>
  <c r="BL367" i="5"/>
  <c r="BK367" i="5"/>
  <c r="BE367" i="5"/>
  <c r="BD367" i="5"/>
  <c r="BC367" i="5"/>
  <c r="BB367" i="5"/>
  <c r="BA367" i="5"/>
  <c r="AZ367" i="5"/>
  <c r="AY367" i="5"/>
  <c r="AS367" i="5"/>
  <c r="AR367" i="5"/>
  <c r="AQ367" i="5"/>
  <c r="AP367" i="5"/>
  <c r="AO367" i="5"/>
  <c r="AN367" i="5"/>
  <c r="AM367" i="5"/>
  <c r="AG367" i="5"/>
  <c r="AF367" i="5"/>
  <c r="AE367" i="5"/>
  <c r="AD367" i="5"/>
  <c r="AC367" i="5"/>
  <c r="AB367" i="5"/>
  <c r="AA367" i="5"/>
  <c r="U367" i="5"/>
  <c r="T367" i="5"/>
  <c r="S367" i="5"/>
  <c r="R367" i="5"/>
  <c r="Q367" i="5"/>
  <c r="P367" i="5"/>
  <c r="O367" i="5"/>
  <c r="I366" i="5"/>
  <c r="H366" i="5"/>
  <c r="G366" i="5"/>
  <c r="F366" i="5"/>
  <c r="E366" i="5"/>
  <c r="D366" i="5"/>
  <c r="C366" i="5"/>
  <c r="I365" i="5"/>
  <c r="H365" i="5"/>
  <c r="G365" i="5"/>
  <c r="F365" i="5"/>
  <c r="E365" i="5"/>
  <c r="D365" i="5"/>
  <c r="C365" i="5"/>
  <c r="I364" i="5"/>
  <c r="H364" i="5"/>
  <c r="G364" i="5"/>
  <c r="F364" i="5"/>
  <c r="E364" i="5"/>
  <c r="D364" i="5"/>
  <c r="C364" i="5"/>
  <c r="BQ362" i="5"/>
  <c r="BP362" i="5"/>
  <c r="BO362" i="5"/>
  <c r="BN362" i="5"/>
  <c r="BM362" i="5"/>
  <c r="BL362" i="5"/>
  <c r="BK362" i="5"/>
  <c r="BE362" i="5"/>
  <c r="BD362" i="5"/>
  <c r="BC362" i="5"/>
  <c r="BB362" i="5"/>
  <c r="BA362" i="5"/>
  <c r="AZ362" i="5"/>
  <c r="AY362" i="5"/>
  <c r="AS362" i="5"/>
  <c r="AR362" i="5"/>
  <c r="AQ362" i="5"/>
  <c r="AP362" i="5"/>
  <c r="AO362" i="5"/>
  <c r="AN362" i="5"/>
  <c r="AM362" i="5"/>
  <c r="AG362" i="5"/>
  <c r="AF362" i="5"/>
  <c r="AE362" i="5"/>
  <c r="AD362" i="5"/>
  <c r="AC362" i="5"/>
  <c r="AB362" i="5"/>
  <c r="AA362" i="5"/>
  <c r="U362" i="5"/>
  <c r="T362" i="5"/>
  <c r="S362" i="5"/>
  <c r="R362" i="5"/>
  <c r="Q362" i="5"/>
  <c r="P362" i="5"/>
  <c r="O362" i="5"/>
  <c r="I361" i="5"/>
  <c r="H361" i="5"/>
  <c r="G361" i="5"/>
  <c r="F361" i="5"/>
  <c r="E361" i="5"/>
  <c r="D361" i="5"/>
  <c r="C361" i="5"/>
  <c r="I360" i="5"/>
  <c r="H360" i="5"/>
  <c r="G360" i="5"/>
  <c r="F360" i="5"/>
  <c r="E360" i="5"/>
  <c r="D360" i="5"/>
  <c r="C360" i="5"/>
  <c r="I359" i="5"/>
  <c r="H359" i="5"/>
  <c r="G359" i="5"/>
  <c r="F359" i="5"/>
  <c r="E359" i="5"/>
  <c r="D359" i="5"/>
  <c r="C359" i="5"/>
  <c r="I358" i="5"/>
  <c r="H358" i="5"/>
  <c r="G358" i="5"/>
  <c r="F358" i="5"/>
  <c r="E358" i="5"/>
  <c r="D358" i="5"/>
  <c r="C358" i="5"/>
  <c r="I357" i="5"/>
  <c r="H357" i="5"/>
  <c r="G357" i="5"/>
  <c r="F357" i="5"/>
  <c r="E357" i="5"/>
  <c r="D357" i="5"/>
  <c r="C357" i="5"/>
  <c r="I356" i="5"/>
  <c r="H356" i="5"/>
  <c r="G356" i="5"/>
  <c r="F356" i="5"/>
  <c r="E356" i="5"/>
  <c r="D356" i="5"/>
  <c r="C356" i="5"/>
  <c r="I355" i="5"/>
  <c r="H355" i="5"/>
  <c r="G355" i="5"/>
  <c r="F355" i="5"/>
  <c r="E355" i="5"/>
  <c r="D355" i="5"/>
  <c r="C355" i="5"/>
  <c r="I354" i="5"/>
  <c r="H354" i="5"/>
  <c r="G354" i="5"/>
  <c r="F354" i="5"/>
  <c r="E354" i="5"/>
  <c r="D354" i="5"/>
  <c r="C354" i="5"/>
  <c r="I353" i="5"/>
  <c r="H353" i="5"/>
  <c r="G353" i="5"/>
  <c r="F353" i="5"/>
  <c r="E353" i="5"/>
  <c r="D353" i="5"/>
  <c r="C353" i="5"/>
  <c r="BQ351" i="5"/>
  <c r="BP351" i="5"/>
  <c r="BO351" i="5"/>
  <c r="BN351" i="5"/>
  <c r="BM351" i="5"/>
  <c r="BL351" i="5"/>
  <c r="BK351" i="5"/>
  <c r="BE351" i="5"/>
  <c r="BD351" i="5"/>
  <c r="BC351" i="5"/>
  <c r="BB351" i="5"/>
  <c r="BA351" i="5"/>
  <c r="AZ351" i="5"/>
  <c r="AY351" i="5"/>
  <c r="AS351" i="5"/>
  <c r="AR351" i="5"/>
  <c r="AQ351" i="5"/>
  <c r="AP351" i="5"/>
  <c r="AO351" i="5"/>
  <c r="AN351" i="5"/>
  <c r="AM351" i="5"/>
  <c r="AG351" i="5"/>
  <c r="AF351" i="5"/>
  <c r="AE351" i="5"/>
  <c r="AD351" i="5"/>
  <c r="AC351" i="5"/>
  <c r="AB351" i="5"/>
  <c r="AA351" i="5"/>
  <c r="U351" i="5"/>
  <c r="T351" i="5"/>
  <c r="S351" i="5"/>
  <c r="R351" i="5"/>
  <c r="Q351" i="5"/>
  <c r="P351" i="5"/>
  <c r="O351" i="5"/>
  <c r="I350" i="5"/>
  <c r="H350" i="5"/>
  <c r="G350" i="5"/>
  <c r="F350" i="5"/>
  <c r="E350" i="5"/>
  <c r="D350" i="5"/>
  <c r="C350" i="5"/>
  <c r="I349" i="5"/>
  <c r="H349" i="5"/>
  <c r="G349" i="5"/>
  <c r="F349" i="5"/>
  <c r="E349" i="5"/>
  <c r="D349" i="5"/>
  <c r="C349" i="5"/>
  <c r="I348" i="5"/>
  <c r="H348" i="5"/>
  <c r="G348" i="5"/>
  <c r="F348" i="5"/>
  <c r="E348" i="5"/>
  <c r="D348" i="5"/>
  <c r="C348" i="5"/>
  <c r="I347" i="5"/>
  <c r="H347" i="5"/>
  <c r="G347" i="5"/>
  <c r="F347" i="5"/>
  <c r="E347" i="5"/>
  <c r="D347" i="5"/>
  <c r="C347" i="5"/>
  <c r="I346" i="5"/>
  <c r="H346" i="5"/>
  <c r="G346" i="5"/>
  <c r="F346" i="5"/>
  <c r="E346" i="5"/>
  <c r="D346" i="5"/>
  <c r="C346" i="5"/>
  <c r="I345" i="5"/>
  <c r="H345" i="5"/>
  <c r="G345" i="5"/>
  <c r="F345" i="5"/>
  <c r="E345" i="5"/>
  <c r="D345" i="5"/>
  <c r="C345" i="5"/>
  <c r="BQ343" i="5"/>
  <c r="BP343" i="5"/>
  <c r="BO343" i="5"/>
  <c r="BN343" i="5"/>
  <c r="BM343" i="5"/>
  <c r="BL343" i="5"/>
  <c r="BK343" i="5"/>
  <c r="BE343" i="5"/>
  <c r="BD343" i="5"/>
  <c r="BC343" i="5"/>
  <c r="BB343" i="5"/>
  <c r="BA343" i="5"/>
  <c r="AZ343" i="5"/>
  <c r="AY343" i="5"/>
  <c r="AS343" i="5"/>
  <c r="AR343" i="5"/>
  <c r="AQ343" i="5"/>
  <c r="AP343" i="5"/>
  <c r="AO343" i="5"/>
  <c r="AN343" i="5"/>
  <c r="AM343" i="5"/>
  <c r="AG343" i="5"/>
  <c r="AF343" i="5"/>
  <c r="AE343" i="5"/>
  <c r="AD343" i="5"/>
  <c r="AC343" i="5"/>
  <c r="AB343" i="5"/>
  <c r="AA343" i="5"/>
  <c r="U343" i="5"/>
  <c r="T343" i="5"/>
  <c r="S343" i="5"/>
  <c r="R343" i="5"/>
  <c r="Q343" i="5"/>
  <c r="P343" i="5"/>
  <c r="O343" i="5"/>
  <c r="I342" i="5"/>
  <c r="H342" i="5"/>
  <c r="G342" i="5"/>
  <c r="F342" i="5"/>
  <c r="E342" i="5"/>
  <c r="D342" i="5"/>
  <c r="C342" i="5"/>
  <c r="I341" i="5"/>
  <c r="H341" i="5"/>
  <c r="G341" i="5"/>
  <c r="F341" i="5"/>
  <c r="E341" i="5"/>
  <c r="D341" i="5"/>
  <c r="C341" i="5"/>
  <c r="I340" i="5"/>
  <c r="H340" i="5"/>
  <c r="G340" i="5"/>
  <c r="F340" i="5"/>
  <c r="E340" i="5"/>
  <c r="D340" i="5"/>
  <c r="C340" i="5"/>
  <c r="I339" i="5"/>
  <c r="H339" i="5"/>
  <c r="G339" i="5"/>
  <c r="F339" i="5"/>
  <c r="E339" i="5"/>
  <c r="D339" i="5"/>
  <c r="C339" i="5"/>
  <c r="I338" i="5"/>
  <c r="H338" i="5"/>
  <c r="G338" i="5"/>
  <c r="F338" i="5"/>
  <c r="E338" i="5"/>
  <c r="D338" i="5"/>
  <c r="C338" i="5"/>
  <c r="I337" i="5"/>
  <c r="H337" i="5"/>
  <c r="G337" i="5"/>
  <c r="F337" i="5"/>
  <c r="E337" i="5"/>
  <c r="D337" i="5"/>
  <c r="C337" i="5"/>
  <c r="BQ335" i="5"/>
  <c r="BP335" i="5"/>
  <c r="BO335" i="5"/>
  <c r="BN335" i="5"/>
  <c r="BM335" i="5"/>
  <c r="BL335" i="5"/>
  <c r="BK335" i="5"/>
  <c r="BE335" i="5"/>
  <c r="BD335" i="5"/>
  <c r="BC335" i="5"/>
  <c r="BB335" i="5"/>
  <c r="BA335" i="5"/>
  <c r="AZ335" i="5"/>
  <c r="AY335" i="5"/>
  <c r="AS335" i="5"/>
  <c r="AR335" i="5"/>
  <c r="AQ335" i="5"/>
  <c r="AP335" i="5"/>
  <c r="AO335" i="5"/>
  <c r="AN335" i="5"/>
  <c r="AM335" i="5"/>
  <c r="AG335" i="5"/>
  <c r="AF335" i="5"/>
  <c r="AE335" i="5"/>
  <c r="AD335" i="5"/>
  <c r="AC335" i="5"/>
  <c r="AB335" i="5"/>
  <c r="AA335" i="5"/>
  <c r="U335" i="5"/>
  <c r="T335" i="5"/>
  <c r="S335" i="5"/>
  <c r="R335" i="5"/>
  <c r="Q335" i="5"/>
  <c r="P335" i="5"/>
  <c r="O335" i="5"/>
  <c r="I334" i="5"/>
  <c r="H334" i="5"/>
  <c r="G334" i="5"/>
  <c r="F334" i="5"/>
  <c r="E334" i="5"/>
  <c r="D334" i="5"/>
  <c r="C334" i="5"/>
  <c r="I333" i="5"/>
  <c r="H333" i="5"/>
  <c r="G333" i="5"/>
  <c r="F333" i="5"/>
  <c r="E333" i="5"/>
  <c r="D333" i="5"/>
  <c r="C333" i="5"/>
  <c r="I332" i="5"/>
  <c r="H332" i="5"/>
  <c r="G332" i="5"/>
  <c r="F332" i="5"/>
  <c r="E332" i="5"/>
  <c r="D332" i="5"/>
  <c r="C332" i="5"/>
  <c r="BQ330" i="5"/>
  <c r="BP330" i="5"/>
  <c r="BO330" i="5"/>
  <c r="BN330" i="5"/>
  <c r="BM330" i="5"/>
  <c r="BL330" i="5"/>
  <c r="BK330" i="5"/>
  <c r="BE330" i="5"/>
  <c r="BD330" i="5"/>
  <c r="BC330" i="5"/>
  <c r="BB330" i="5"/>
  <c r="BA330" i="5"/>
  <c r="AZ330" i="5"/>
  <c r="AY330" i="5"/>
  <c r="AS330" i="5"/>
  <c r="AR330" i="5"/>
  <c r="AQ330" i="5"/>
  <c r="AP330" i="5"/>
  <c r="AO330" i="5"/>
  <c r="AN330" i="5"/>
  <c r="AM330" i="5"/>
  <c r="AG330" i="5"/>
  <c r="AF330" i="5"/>
  <c r="AE330" i="5"/>
  <c r="AD330" i="5"/>
  <c r="AC330" i="5"/>
  <c r="AB330" i="5"/>
  <c r="AA330" i="5"/>
  <c r="U330" i="5"/>
  <c r="T330" i="5"/>
  <c r="S330" i="5"/>
  <c r="R330" i="5"/>
  <c r="Q330" i="5"/>
  <c r="P330" i="5"/>
  <c r="O330" i="5"/>
  <c r="I329" i="5"/>
  <c r="H329" i="5"/>
  <c r="G329" i="5"/>
  <c r="F329" i="5"/>
  <c r="E329" i="5"/>
  <c r="D329" i="5"/>
  <c r="C329" i="5"/>
  <c r="I328" i="5"/>
  <c r="H328" i="5"/>
  <c r="G328" i="5"/>
  <c r="F328" i="5"/>
  <c r="E328" i="5"/>
  <c r="D328" i="5"/>
  <c r="C328" i="5"/>
  <c r="I327" i="5"/>
  <c r="H327" i="5"/>
  <c r="G327" i="5"/>
  <c r="F327" i="5"/>
  <c r="E327" i="5"/>
  <c r="D327" i="5"/>
  <c r="C327" i="5"/>
  <c r="BQ325" i="5"/>
  <c r="BP325" i="5"/>
  <c r="BO325" i="5"/>
  <c r="BN325" i="5"/>
  <c r="BM325" i="5"/>
  <c r="BL325" i="5"/>
  <c r="BK325" i="5"/>
  <c r="BE325" i="5"/>
  <c r="BD325" i="5"/>
  <c r="BC325" i="5"/>
  <c r="BB325" i="5"/>
  <c r="BA325" i="5"/>
  <c r="AZ325" i="5"/>
  <c r="AY325" i="5"/>
  <c r="AS325" i="5"/>
  <c r="AR325" i="5"/>
  <c r="AQ325" i="5"/>
  <c r="AP325" i="5"/>
  <c r="AO325" i="5"/>
  <c r="AN325" i="5"/>
  <c r="AM325" i="5"/>
  <c r="AG325" i="5"/>
  <c r="AF325" i="5"/>
  <c r="AE325" i="5"/>
  <c r="AD325" i="5"/>
  <c r="AC325" i="5"/>
  <c r="AB325" i="5"/>
  <c r="AA325" i="5"/>
  <c r="U325" i="5"/>
  <c r="T325" i="5"/>
  <c r="S325" i="5"/>
  <c r="R325" i="5"/>
  <c r="Q325" i="5"/>
  <c r="P325" i="5"/>
  <c r="O325" i="5"/>
  <c r="I324" i="5"/>
  <c r="H324" i="5"/>
  <c r="G324" i="5"/>
  <c r="F324" i="5"/>
  <c r="E324" i="5"/>
  <c r="D324" i="5"/>
  <c r="C324" i="5"/>
  <c r="I323" i="5"/>
  <c r="H323" i="5"/>
  <c r="G323" i="5"/>
  <c r="F323" i="5"/>
  <c r="E323" i="5"/>
  <c r="D323" i="5"/>
  <c r="C323" i="5"/>
  <c r="I322" i="5"/>
  <c r="H322" i="5"/>
  <c r="G322" i="5"/>
  <c r="F322" i="5"/>
  <c r="E322" i="5"/>
  <c r="D322" i="5"/>
  <c r="C322" i="5"/>
  <c r="BQ319" i="5"/>
  <c r="BP319" i="5"/>
  <c r="BO319" i="5"/>
  <c r="BN319" i="5"/>
  <c r="BM319" i="5"/>
  <c r="BL319" i="5"/>
  <c r="BK319" i="5"/>
  <c r="BE319" i="5"/>
  <c r="BD319" i="5"/>
  <c r="BC319" i="5"/>
  <c r="BB319" i="5"/>
  <c r="BA319" i="5"/>
  <c r="AZ319" i="5"/>
  <c r="AY319" i="5"/>
  <c r="AS319" i="5"/>
  <c r="AR319" i="5"/>
  <c r="AQ319" i="5"/>
  <c r="AP319" i="5"/>
  <c r="AO319" i="5"/>
  <c r="AN319" i="5"/>
  <c r="AM319" i="5"/>
  <c r="AG319" i="5"/>
  <c r="AF319" i="5"/>
  <c r="AE319" i="5"/>
  <c r="AD319" i="5"/>
  <c r="AC319" i="5"/>
  <c r="AB319" i="5"/>
  <c r="AA319" i="5"/>
  <c r="U319" i="5"/>
  <c r="T319" i="5"/>
  <c r="S319" i="5"/>
  <c r="R319" i="5"/>
  <c r="Q319" i="5"/>
  <c r="P319" i="5"/>
  <c r="O319" i="5"/>
  <c r="I318" i="5"/>
  <c r="H318" i="5"/>
  <c r="G318" i="5"/>
  <c r="F318" i="5"/>
  <c r="E318" i="5"/>
  <c r="D318" i="5"/>
  <c r="C318" i="5"/>
  <c r="I317" i="5"/>
  <c r="H317" i="5"/>
  <c r="G317" i="5"/>
  <c r="F317" i="5"/>
  <c r="E317" i="5"/>
  <c r="D317" i="5"/>
  <c r="C317" i="5"/>
  <c r="I316" i="5"/>
  <c r="H316" i="5"/>
  <c r="G316" i="5"/>
  <c r="F316" i="5"/>
  <c r="E316" i="5"/>
  <c r="D316" i="5"/>
  <c r="C316" i="5"/>
  <c r="I315" i="5"/>
  <c r="H315" i="5"/>
  <c r="G315" i="5"/>
  <c r="F315" i="5"/>
  <c r="E315" i="5"/>
  <c r="D315" i="5"/>
  <c r="C315" i="5"/>
  <c r="I314" i="5"/>
  <c r="H314" i="5"/>
  <c r="G314" i="5"/>
  <c r="F314" i="5"/>
  <c r="E314" i="5"/>
  <c r="D314" i="5"/>
  <c r="C314" i="5"/>
  <c r="I313" i="5"/>
  <c r="H313" i="5"/>
  <c r="G313" i="5"/>
  <c r="F313" i="5"/>
  <c r="E313" i="5"/>
  <c r="D313" i="5"/>
  <c r="C313" i="5"/>
  <c r="BQ311" i="5"/>
  <c r="BP311" i="5"/>
  <c r="BO311" i="5"/>
  <c r="BN311" i="5"/>
  <c r="BM311" i="5"/>
  <c r="BL311" i="5"/>
  <c r="BK311" i="5"/>
  <c r="BE311" i="5"/>
  <c r="BD311" i="5"/>
  <c r="BC311" i="5"/>
  <c r="BB311" i="5"/>
  <c r="BA311" i="5"/>
  <c r="AZ311" i="5"/>
  <c r="AY311" i="5"/>
  <c r="AS311" i="5"/>
  <c r="AR311" i="5"/>
  <c r="AQ311" i="5"/>
  <c r="AP311" i="5"/>
  <c r="AO311" i="5"/>
  <c r="AN311" i="5"/>
  <c r="AM311" i="5"/>
  <c r="AG311" i="5"/>
  <c r="AF311" i="5"/>
  <c r="AE311" i="5"/>
  <c r="AD311" i="5"/>
  <c r="AC311" i="5"/>
  <c r="AB311" i="5"/>
  <c r="AA311" i="5"/>
  <c r="U311" i="5"/>
  <c r="T311" i="5"/>
  <c r="S311" i="5"/>
  <c r="R311" i="5"/>
  <c r="Q311" i="5"/>
  <c r="P311" i="5"/>
  <c r="O311" i="5"/>
  <c r="I310" i="5"/>
  <c r="H310" i="5"/>
  <c r="G310" i="5"/>
  <c r="F310" i="5"/>
  <c r="E310" i="5"/>
  <c r="D310" i="5"/>
  <c r="C310" i="5"/>
  <c r="I309" i="5"/>
  <c r="H309" i="5"/>
  <c r="G309" i="5"/>
  <c r="F309" i="5"/>
  <c r="E309" i="5"/>
  <c r="D309" i="5"/>
  <c r="C309" i="5"/>
  <c r="I308" i="5"/>
  <c r="H308" i="5"/>
  <c r="G308" i="5"/>
  <c r="F308" i="5"/>
  <c r="E308" i="5"/>
  <c r="D308" i="5"/>
  <c r="C308" i="5"/>
  <c r="I307" i="5"/>
  <c r="H307" i="5"/>
  <c r="G307" i="5"/>
  <c r="F307" i="5"/>
  <c r="E307" i="5"/>
  <c r="D307" i="5"/>
  <c r="C307" i="5"/>
  <c r="I306" i="5"/>
  <c r="H306" i="5"/>
  <c r="G306" i="5"/>
  <c r="F306" i="5"/>
  <c r="E306" i="5"/>
  <c r="D306" i="5"/>
  <c r="C306" i="5"/>
  <c r="I305" i="5"/>
  <c r="H305" i="5"/>
  <c r="G305" i="5"/>
  <c r="F305" i="5"/>
  <c r="E305" i="5"/>
  <c r="D305" i="5"/>
  <c r="C305" i="5"/>
  <c r="I304" i="5"/>
  <c r="H304" i="5"/>
  <c r="G304" i="5"/>
  <c r="F304" i="5"/>
  <c r="E304" i="5"/>
  <c r="D304" i="5"/>
  <c r="C304" i="5"/>
  <c r="I303" i="5"/>
  <c r="H303" i="5"/>
  <c r="G303" i="5"/>
  <c r="F303" i="5"/>
  <c r="E303" i="5"/>
  <c r="D303" i="5"/>
  <c r="C303" i="5"/>
  <c r="I302" i="5"/>
  <c r="H302" i="5"/>
  <c r="G302" i="5"/>
  <c r="F302" i="5"/>
  <c r="E302" i="5"/>
  <c r="D302" i="5"/>
  <c r="C302" i="5"/>
  <c r="BQ299" i="5"/>
  <c r="BP299" i="5"/>
  <c r="BO299" i="5"/>
  <c r="BN299" i="5"/>
  <c r="BM299" i="5"/>
  <c r="BL299" i="5"/>
  <c r="BK299" i="5"/>
  <c r="BE299" i="5"/>
  <c r="BD299" i="5"/>
  <c r="BC299" i="5"/>
  <c r="BB299" i="5"/>
  <c r="BA299" i="5"/>
  <c r="AZ299" i="5"/>
  <c r="AY299" i="5"/>
  <c r="AS299" i="5"/>
  <c r="AR299" i="5"/>
  <c r="AQ299" i="5"/>
  <c r="AP299" i="5"/>
  <c r="AO299" i="5"/>
  <c r="AN299" i="5"/>
  <c r="AM299" i="5"/>
  <c r="AG299" i="5"/>
  <c r="AF299" i="5"/>
  <c r="AE299" i="5"/>
  <c r="AD299" i="5"/>
  <c r="AC299" i="5"/>
  <c r="AB299" i="5"/>
  <c r="AA299" i="5"/>
  <c r="U299" i="5"/>
  <c r="T299" i="5"/>
  <c r="S299" i="5"/>
  <c r="R299" i="5"/>
  <c r="Q299" i="5"/>
  <c r="P299" i="5"/>
  <c r="O299" i="5"/>
  <c r="I298" i="5"/>
  <c r="H298" i="5"/>
  <c r="G298" i="5"/>
  <c r="F298" i="5"/>
  <c r="E298" i="5"/>
  <c r="D298" i="5"/>
  <c r="C298" i="5"/>
  <c r="I297" i="5"/>
  <c r="H297" i="5"/>
  <c r="G297" i="5"/>
  <c r="F297" i="5"/>
  <c r="E297" i="5"/>
  <c r="D297" i="5"/>
  <c r="C297" i="5"/>
  <c r="I296" i="5"/>
  <c r="H296" i="5"/>
  <c r="G296" i="5"/>
  <c r="F296" i="5"/>
  <c r="E296" i="5"/>
  <c r="D296" i="5"/>
  <c r="C296" i="5"/>
  <c r="I295" i="5"/>
  <c r="H295" i="5"/>
  <c r="G295" i="5"/>
  <c r="F295" i="5"/>
  <c r="E295" i="5"/>
  <c r="D295" i="5"/>
  <c r="C295" i="5"/>
  <c r="I294" i="5"/>
  <c r="H294" i="5"/>
  <c r="G294" i="5"/>
  <c r="F294" i="5"/>
  <c r="E294" i="5"/>
  <c r="D294" i="5"/>
  <c r="C294" i="5"/>
  <c r="I293" i="5"/>
  <c r="H293" i="5"/>
  <c r="G293" i="5"/>
  <c r="F293" i="5"/>
  <c r="E293" i="5"/>
  <c r="D293" i="5"/>
  <c r="C293" i="5"/>
  <c r="BQ291" i="5"/>
  <c r="BP291" i="5"/>
  <c r="BO291" i="5"/>
  <c r="BN291" i="5"/>
  <c r="BM291" i="5"/>
  <c r="BL291" i="5"/>
  <c r="BK291" i="5"/>
  <c r="BE291" i="5"/>
  <c r="BD291" i="5"/>
  <c r="BC291" i="5"/>
  <c r="BB291" i="5"/>
  <c r="BA291" i="5"/>
  <c r="AZ291" i="5"/>
  <c r="AY291" i="5"/>
  <c r="AS291" i="5"/>
  <c r="AR291" i="5"/>
  <c r="AQ291" i="5"/>
  <c r="AP291" i="5"/>
  <c r="AO291" i="5"/>
  <c r="AN291" i="5"/>
  <c r="AM291" i="5"/>
  <c r="AG291" i="5"/>
  <c r="AF291" i="5"/>
  <c r="AE291" i="5"/>
  <c r="AD291" i="5"/>
  <c r="AC291" i="5"/>
  <c r="AB291" i="5"/>
  <c r="AA291" i="5"/>
  <c r="U291" i="5"/>
  <c r="T291" i="5"/>
  <c r="S291" i="5"/>
  <c r="R291" i="5"/>
  <c r="Q291" i="5"/>
  <c r="P291" i="5"/>
  <c r="O291" i="5"/>
  <c r="I290" i="5"/>
  <c r="H290" i="5"/>
  <c r="G290" i="5"/>
  <c r="F290" i="5"/>
  <c r="E290" i="5"/>
  <c r="D290" i="5"/>
  <c r="C290" i="5"/>
  <c r="I289" i="5"/>
  <c r="H289" i="5"/>
  <c r="G289" i="5"/>
  <c r="F289" i="5"/>
  <c r="E289" i="5"/>
  <c r="D289" i="5"/>
  <c r="C289" i="5"/>
  <c r="I288" i="5"/>
  <c r="H288" i="5"/>
  <c r="G288" i="5"/>
  <c r="F288" i="5"/>
  <c r="E288" i="5"/>
  <c r="D288" i="5"/>
  <c r="C288" i="5"/>
  <c r="BQ286" i="5"/>
  <c r="BP286" i="5"/>
  <c r="BO286" i="5"/>
  <c r="BN286" i="5"/>
  <c r="BM286" i="5"/>
  <c r="BL286" i="5"/>
  <c r="BK286" i="5"/>
  <c r="BE286" i="5"/>
  <c r="BD286" i="5"/>
  <c r="BC286" i="5"/>
  <c r="BB286" i="5"/>
  <c r="BA286" i="5"/>
  <c r="AZ286" i="5"/>
  <c r="AY286" i="5"/>
  <c r="AS286" i="5"/>
  <c r="AR286" i="5"/>
  <c r="AQ286" i="5"/>
  <c r="AP286" i="5"/>
  <c r="AO286" i="5"/>
  <c r="AN286" i="5"/>
  <c r="AM286" i="5"/>
  <c r="AG286" i="5"/>
  <c r="AF286" i="5"/>
  <c r="AE286" i="5"/>
  <c r="AD286" i="5"/>
  <c r="AC286" i="5"/>
  <c r="AB286" i="5"/>
  <c r="AA286" i="5"/>
  <c r="U286" i="5"/>
  <c r="T286" i="5"/>
  <c r="S286" i="5"/>
  <c r="R286" i="5"/>
  <c r="Q286" i="5"/>
  <c r="P286" i="5"/>
  <c r="O286" i="5"/>
  <c r="I285" i="5"/>
  <c r="H285" i="5"/>
  <c r="G285" i="5"/>
  <c r="F285" i="5"/>
  <c r="E285" i="5"/>
  <c r="D285" i="5"/>
  <c r="C285" i="5"/>
  <c r="I284" i="5"/>
  <c r="H284" i="5"/>
  <c r="G284" i="5"/>
  <c r="F284" i="5"/>
  <c r="E284" i="5"/>
  <c r="D284" i="5"/>
  <c r="C284" i="5"/>
  <c r="I283" i="5"/>
  <c r="H283" i="5"/>
  <c r="G283" i="5"/>
  <c r="F283" i="5"/>
  <c r="E283" i="5"/>
  <c r="D283" i="5"/>
  <c r="C283" i="5"/>
  <c r="I282" i="5"/>
  <c r="H282" i="5"/>
  <c r="G282" i="5"/>
  <c r="F282" i="5"/>
  <c r="E282" i="5"/>
  <c r="D282" i="5"/>
  <c r="C282" i="5"/>
  <c r="I281" i="5"/>
  <c r="H281" i="5"/>
  <c r="G281" i="5"/>
  <c r="F281" i="5"/>
  <c r="E281" i="5"/>
  <c r="D281" i="5"/>
  <c r="C281" i="5"/>
  <c r="I280" i="5"/>
  <c r="H280" i="5"/>
  <c r="G280" i="5"/>
  <c r="F280" i="5"/>
  <c r="E280" i="5"/>
  <c r="D280" i="5"/>
  <c r="C280" i="5"/>
  <c r="BQ278" i="5"/>
  <c r="BP278" i="5"/>
  <c r="BO278" i="5"/>
  <c r="BN278" i="5"/>
  <c r="BM278" i="5"/>
  <c r="BL278" i="5"/>
  <c r="BK278" i="5"/>
  <c r="BE278" i="5"/>
  <c r="BD278" i="5"/>
  <c r="BC278" i="5"/>
  <c r="BB278" i="5"/>
  <c r="BA278" i="5"/>
  <c r="AZ278" i="5"/>
  <c r="AY278" i="5"/>
  <c r="AS278" i="5"/>
  <c r="AR278" i="5"/>
  <c r="AQ278" i="5"/>
  <c r="AP278" i="5"/>
  <c r="AO278" i="5"/>
  <c r="AN278" i="5"/>
  <c r="AM278" i="5"/>
  <c r="AG278" i="5"/>
  <c r="AF278" i="5"/>
  <c r="AE278" i="5"/>
  <c r="AD278" i="5"/>
  <c r="AC278" i="5"/>
  <c r="AB278" i="5"/>
  <c r="AA278" i="5"/>
  <c r="U278" i="5"/>
  <c r="T278" i="5"/>
  <c r="S278" i="5"/>
  <c r="R278" i="5"/>
  <c r="Q278" i="5"/>
  <c r="P278" i="5"/>
  <c r="O278" i="5"/>
  <c r="I277" i="5"/>
  <c r="H277" i="5"/>
  <c r="G277" i="5"/>
  <c r="F277" i="5"/>
  <c r="E277" i="5"/>
  <c r="D277" i="5"/>
  <c r="C277" i="5"/>
  <c r="I276" i="5"/>
  <c r="H276" i="5"/>
  <c r="G276" i="5"/>
  <c r="F276" i="5"/>
  <c r="E276" i="5"/>
  <c r="D276" i="5"/>
  <c r="C276" i="5"/>
  <c r="I275" i="5"/>
  <c r="H275" i="5"/>
  <c r="G275" i="5"/>
  <c r="F275" i="5"/>
  <c r="E275" i="5"/>
  <c r="D275" i="5"/>
  <c r="C275" i="5"/>
  <c r="I274" i="5"/>
  <c r="H274" i="5"/>
  <c r="G274" i="5"/>
  <c r="F274" i="5"/>
  <c r="E274" i="5"/>
  <c r="D274" i="5"/>
  <c r="C274" i="5"/>
  <c r="I273" i="5"/>
  <c r="H273" i="5"/>
  <c r="G273" i="5"/>
  <c r="F273" i="5"/>
  <c r="E273" i="5"/>
  <c r="D273" i="5"/>
  <c r="C273" i="5"/>
  <c r="I272" i="5"/>
  <c r="H272" i="5"/>
  <c r="G272" i="5"/>
  <c r="F272" i="5"/>
  <c r="E272" i="5"/>
  <c r="D272" i="5"/>
  <c r="C272" i="5"/>
  <c r="BQ270" i="5"/>
  <c r="BP270" i="5"/>
  <c r="BO270" i="5"/>
  <c r="BN270" i="5"/>
  <c r="BM270" i="5"/>
  <c r="BL270" i="5"/>
  <c r="BK270" i="5"/>
  <c r="BE270" i="5"/>
  <c r="BD270" i="5"/>
  <c r="BC270" i="5"/>
  <c r="BB270" i="5"/>
  <c r="BA270" i="5"/>
  <c r="AZ270" i="5"/>
  <c r="AY270" i="5"/>
  <c r="AS270" i="5"/>
  <c r="AR270" i="5"/>
  <c r="AQ270" i="5"/>
  <c r="AP270" i="5"/>
  <c r="AO270" i="5"/>
  <c r="AN270" i="5"/>
  <c r="AM270" i="5"/>
  <c r="AG270" i="5"/>
  <c r="AF270" i="5"/>
  <c r="AE270" i="5"/>
  <c r="AD270" i="5"/>
  <c r="AC270" i="5"/>
  <c r="AB270" i="5"/>
  <c r="AA270" i="5"/>
  <c r="U270" i="5"/>
  <c r="T270" i="5"/>
  <c r="S270" i="5"/>
  <c r="R270" i="5"/>
  <c r="Q270" i="5"/>
  <c r="P270" i="5"/>
  <c r="O270" i="5"/>
  <c r="I270" i="5"/>
  <c r="H270" i="5"/>
  <c r="G270" i="5"/>
  <c r="F270" i="5"/>
  <c r="E270" i="5"/>
  <c r="D270" i="5"/>
  <c r="C270" i="5"/>
  <c r="BQ267" i="5"/>
  <c r="BP267" i="5"/>
  <c r="BO267" i="5"/>
  <c r="BN267" i="5"/>
  <c r="BM267" i="5"/>
  <c r="BL267" i="5"/>
  <c r="BK267" i="5"/>
  <c r="BE267" i="5"/>
  <c r="BD267" i="5"/>
  <c r="BC267" i="5"/>
  <c r="BB267" i="5"/>
  <c r="BA267" i="5"/>
  <c r="AZ267" i="5"/>
  <c r="AY267" i="5"/>
  <c r="AS267" i="5"/>
  <c r="AR267" i="5"/>
  <c r="AQ267" i="5"/>
  <c r="AP267" i="5"/>
  <c r="AO267" i="5"/>
  <c r="AN267" i="5"/>
  <c r="AM267" i="5"/>
  <c r="AG267" i="5"/>
  <c r="AF267" i="5"/>
  <c r="AE267" i="5"/>
  <c r="AD267" i="5"/>
  <c r="AC267" i="5"/>
  <c r="AB267" i="5"/>
  <c r="AA267" i="5"/>
  <c r="U267" i="5"/>
  <c r="T267" i="5"/>
  <c r="S267" i="5"/>
  <c r="R267" i="5"/>
  <c r="Q267" i="5"/>
  <c r="P267" i="5"/>
  <c r="O267" i="5"/>
  <c r="I266" i="5"/>
  <c r="H266" i="5"/>
  <c r="G266" i="5"/>
  <c r="F266" i="5"/>
  <c r="E266" i="5"/>
  <c r="D266" i="5"/>
  <c r="C266" i="5"/>
  <c r="I265" i="5"/>
  <c r="H265" i="5"/>
  <c r="G265" i="5"/>
  <c r="F265" i="5"/>
  <c r="E265" i="5"/>
  <c r="D265" i="5"/>
  <c r="C265" i="5"/>
  <c r="I264" i="5"/>
  <c r="H264" i="5"/>
  <c r="G264" i="5"/>
  <c r="F264" i="5"/>
  <c r="E264" i="5"/>
  <c r="D264" i="5"/>
  <c r="C264" i="5"/>
  <c r="BQ262" i="5"/>
  <c r="BP262" i="5"/>
  <c r="BO262" i="5"/>
  <c r="BN262" i="5"/>
  <c r="BM262" i="5"/>
  <c r="BL262" i="5"/>
  <c r="BK262" i="5"/>
  <c r="BE262" i="5"/>
  <c r="BD262" i="5"/>
  <c r="BC262" i="5"/>
  <c r="BB262" i="5"/>
  <c r="BA262" i="5"/>
  <c r="AZ262" i="5"/>
  <c r="AY262" i="5"/>
  <c r="AS262" i="5"/>
  <c r="AR262" i="5"/>
  <c r="AQ262" i="5"/>
  <c r="AP262" i="5"/>
  <c r="AO262" i="5"/>
  <c r="AN262" i="5"/>
  <c r="AM262" i="5"/>
  <c r="AG262" i="5"/>
  <c r="AF262" i="5"/>
  <c r="AE262" i="5"/>
  <c r="AD262" i="5"/>
  <c r="AC262" i="5"/>
  <c r="AB262" i="5"/>
  <c r="AA262" i="5"/>
  <c r="U262" i="5"/>
  <c r="T262" i="5"/>
  <c r="S262" i="5"/>
  <c r="R262" i="5"/>
  <c r="Q262" i="5"/>
  <c r="P262" i="5"/>
  <c r="O262" i="5"/>
  <c r="I261" i="5"/>
  <c r="H261" i="5"/>
  <c r="G261" i="5"/>
  <c r="F261" i="5"/>
  <c r="E261" i="5"/>
  <c r="D261" i="5"/>
  <c r="C261" i="5"/>
  <c r="I260" i="5"/>
  <c r="H260" i="5"/>
  <c r="G260" i="5"/>
  <c r="F260" i="5"/>
  <c r="E260" i="5"/>
  <c r="D260" i="5"/>
  <c r="C260" i="5"/>
  <c r="I259" i="5"/>
  <c r="H259" i="5"/>
  <c r="G259" i="5"/>
  <c r="F259" i="5"/>
  <c r="E259" i="5"/>
  <c r="D259" i="5"/>
  <c r="C259" i="5"/>
  <c r="BQ257" i="5"/>
  <c r="BP257" i="5"/>
  <c r="BO257" i="5"/>
  <c r="BN257" i="5"/>
  <c r="BM257" i="5"/>
  <c r="BL257" i="5"/>
  <c r="BK257" i="5"/>
  <c r="BE257" i="5"/>
  <c r="BD257" i="5"/>
  <c r="BC257" i="5"/>
  <c r="BB257" i="5"/>
  <c r="BA257" i="5"/>
  <c r="AZ257" i="5"/>
  <c r="AY257" i="5"/>
  <c r="AS257" i="5"/>
  <c r="AR257" i="5"/>
  <c r="AQ257" i="5"/>
  <c r="AP257" i="5"/>
  <c r="AO257" i="5"/>
  <c r="AN257" i="5"/>
  <c r="AM257" i="5"/>
  <c r="AG257" i="5"/>
  <c r="AF257" i="5"/>
  <c r="AE257" i="5"/>
  <c r="AD257" i="5"/>
  <c r="AC257" i="5"/>
  <c r="AB257" i="5"/>
  <c r="AA257" i="5"/>
  <c r="U257" i="5"/>
  <c r="T257" i="5"/>
  <c r="S257" i="5"/>
  <c r="R257" i="5"/>
  <c r="Q257" i="5"/>
  <c r="P257" i="5"/>
  <c r="O257" i="5"/>
  <c r="I256" i="5"/>
  <c r="H256" i="5"/>
  <c r="G256" i="5"/>
  <c r="F256" i="5"/>
  <c r="E256" i="5"/>
  <c r="D256" i="5"/>
  <c r="C256" i="5"/>
  <c r="I255" i="5"/>
  <c r="H255" i="5"/>
  <c r="G255" i="5"/>
  <c r="F255" i="5"/>
  <c r="E255" i="5"/>
  <c r="D255" i="5"/>
  <c r="C255" i="5"/>
  <c r="I254" i="5"/>
  <c r="H254" i="5"/>
  <c r="G254" i="5"/>
  <c r="F254" i="5"/>
  <c r="E254" i="5"/>
  <c r="D254" i="5"/>
  <c r="C254" i="5"/>
  <c r="BQ252" i="5"/>
  <c r="BP252" i="5"/>
  <c r="BO252" i="5"/>
  <c r="BN252" i="5"/>
  <c r="BM252" i="5"/>
  <c r="BL252" i="5"/>
  <c r="BK252" i="5"/>
  <c r="BE252" i="5"/>
  <c r="BD252" i="5"/>
  <c r="BC252" i="5"/>
  <c r="BB252" i="5"/>
  <c r="BA252" i="5"/>
  <c r="AZ252" i="5"/>
  <c r="AY252" i="5"/>
  <c r="AS252" i="5"/>
  <c r="AR252" i="5"/>
  <c r="AQ252" i="5"/>
  <c r="AP252" i="5"/>
  <c r="AO252" i="5"/>
  <c r="AN252" i="5"/>
  <c r="AM252" i="5"/>
  <c r="AG252" i="5"/>
  <c r="AF252" i="5"/>
  <c r="AE252" i="5"/>
  <c r="AD252" i="5"/>
  <c r="AC252" i="5"/>
  <c r="AB252" i="5"/>
  <c r="AA252" i="5"/>
  <c r="U252" i="5"/>
  <c r="T252" i="5"/>
  <c r="S252" i="5"/>
  <c r="R252" i="5"/>
  <c r="Q252" i="5"/>
  <c r="P252" i="5"/>
  <c r="O252" i="5"/>
  <c r="I251" i="5"/>
  <c r="H251" i="5"/>
  <c r="G251" i="5"/>
  <c r="F251" i="5"/>
  <c r="E251" i="5"/>
  <c r="D251" i="5"/>
  <c r="C251" i="5"/>
  <c r="I250" i="5"/>
  <c r="H250" i="5"/>
  <c r="G250" i="5"/>
  <c r="F250" i="5"/>
  <c r="E250" i="5"/>
  <c r="D250" i="5"/>
  <c r="C250" i="5"/>
  <c r="I249" i="5"/>
  <c r="H249" i="5"/>
  <c r="G249" i="5"/>
  <c r="F249" i="5"/>
  <c r="E249" i="5"/>
  <c r="D249" i="5"/>
  <c r="C249" i="5"/>
  <c r="BQ247" i="5"/>
  <c r="BP247" i="5"/>
  <c r="BO247" i="5"/>
  <c r="BN247" i="5"/>
  <c r="BM247" i="5"/>
  <c r="BL247" i="5"/>
  <c r="BK247" i="5"/>
  <c r="BE247" i="5"/>
  <c r="BD247" i="5"/>
  <c r="BC247" i="5"/>
  <c r="BB247" i="5"/>
  <c r="BA247" i="5"/>
  <c r="AZ247" i="5"/>
  <c r="AY247" i="5"/>
  <c r="AS247" i="5"/>
  <c r="AR247" i="5"/>
  <c r="AQ247" i="5"/>
  <c r="AP247" i="5"/>
  <c r="AO247" i="5"/>
  <c r="AN247" i="5"/>
  <c r="AM247" i="5"/>
  <c r="AG247" i="5"/>
  <c r="AF247" i="5"/>
  <c r="AE247" i="5"/>
  <c r="AD247" i="5"/>
  <c r="AC247" i="5"/>
  <c r="AB247" i="5"/>
  <c r="AA247" i="5"/>
  <c r="U247" i="5"/>
  <c r="T247" i="5"/>
  <c r="S247" i="5"/>
  <c r="R247" i="5"/>
  <c r="Q247" i="5"/>
  <c r="P247" i="5"/>
  <c r="O247" i="5"/>
  <c r="I246" i="5"/>
  <c r="H246" i="5"/>
  <c r="G246" i="5"/>
  <c r="F246" i="5"/>
  <c r="E246" i="5"/>
  <c r="D246" i="5"/>
  <c r="C246" i="5"/>
  <c r="I245" i="5"/>
  <c r="H245" i="5"/>
  <c r="G245" i="5"/>
  <c r="F245" i="5"/>
  <c r="E245" i="5"/>
  <c r="D245" i="5"/>
  <c r="C245" i="5"/>
  <c r="I244" i="5"/>
  <c r="H244" i="5"/>
  <c r="G244" i="5"/>
  <c r="F244" i="5"/>
  <c r="E244" i="5"/>
  <c r="D244" i="5"/>
  <c r="C244" i="5"/>
  <c r="BQ242" i="5"/>
  <c r="BP242" i="5"/>
  <c r="BO242" i="5"/>
  <c r="BN242" i="5"/>
  <c r="BM242" i="5"/>
  <c r="BL242" i="5"/>
  <c r="BK242" i="5"/>
  <c r="BE242" i="5"/>
  <c r="BD242" i="5"/>
  <c r="BC242" i="5"/>
  <c r="BB242" i="5"/>
  <c r="BA242" i="5"/>
  <c r="AZ242" i="5"/>
  <c r="AY242" i="5"/>
  <c r="AS242" i="5"/>
  <c r="AR242" i="5"/>
  <c r="AQ242" i="5"/>
  <c r="AP242" i="5"/>
  <c r="AO242" i="5"/>
  <c r="AN242" i="5"/>
  <c r="AM242" i="5"/>
  <c r="AG242" i="5"/>
  <c r="AF242" i="5"/>
  <c r="AE242" i="5"/>
  <c r="AD242" i="5"/>
  <c r="AC242" i="5"/>
  <c r="AB242" i="5"/>
  <c r="AA242" i="5"/>
  <c r="U242" i="5"/>
  <c r="T242" i="5"/>
  <c r="S242" i="5"/>
  <c r="R242" i="5"/>
  <c r="Q242" i="5"/>
  <c r="P242" i="5"/>
  <c r="O242" i="5"/>
  <c r="I241" i="5"/>
  <c r="H241" i="5"/>
  <c r="G241" i="5"/>
  <c r="F241" i="5"/>
  <c r="E241" i="5"/>
  <c r="D241" i="5"/>
  <c r="C241" i="5"/>
  <c r="I240" i="5"/>
  <c r="H240" i="5"/>
  <c r="G240" i="5"/>
  <c r="F240" i="5"/>
  <c r="E240" i="5"/>
  <c r="D240" i="5"/>
  <c r="C240" i="5"/>
  <c r="I239" i="5"/>
  <c r="H239" i="5"/>
  <c r="G239" i="5"/>
  <c r="F239" i="5"/>
  <c r="E239" i="5"/>
  <c r="D239" i="5"/>
  <c r="C239" i="5"/>
  <c r="BQ237" i="5"/>
  <c r="BP237" i="5"/>
  <c r="BO237" i="5"/>
  <c r="BN237" i="5"/>
  <c r="BM237" i="5"/>
  <c r="BL237" i="5"/>
  <c r="BK237" i="5"/>
  <c r="BE237" i="5"/>
  <c r="BD237" i="5"/>
  <c r="BC237" i="5"/>
  <c r="BB237" i="5"/>
  <c r="BA237" i="5"/>
  <c r="AZ237" i="5"/>
  <c r="AY237" i="5"/>
  <c r="AS237" i="5"/>
  <c r="AR237" i="5"/>
  <c r="AQ237" i="5"/>
  <c r="AP237" i="5"/>
  <c r="AO237" i="5"/>
  <c r="AN237" i="5"/>
  <c r="AM237" i="5"/>
  <c r="AG237" i="5"/>
  <c r="AF237" i="5"/>
  <c r="AE237" i="5"/>
  <c r="AD237" i="5"/>
  <c r="AC237" i="5"/>
  <c r="AB237" i="5"/>
  <c r="AA237" i="5"/>
  <c r="U237" i="5"/>
  <c r="T237" i="5"/>
  <c r="S237" i="5"/>
  <c r="R237" i="5"/>
  <c r="Q237" i="5"/>
  <c r="P237" i="5"/>
  <c r="O237" i="5"/>
  <c r="I236" i="5"/>
  <c r="H236" i="5"/>
  <c r="G236" i="5"/>
  <c r="F236" i="5"/>
  <c r="E236" i="5"/>
  <c r="D236" i="5"/>
  <c r="C236" i="5"/>
  <c r="I235" i="5"/>
  <c r="H235" i="5"/>
  <c r="G235" i="5"/>
  <c r="F235" i="5"/>
  <c r="E235" i="5"/>
  <c r="D235" i="5"/>
  <c r="C235" i="5"/>
  <c r="I234" i="5"/>
  <c r="H234" i="5"/>
  <c r="G234" i="5"/>
  <c r="F234" i="5"/>
  <c r="E234" i="5"/>
  <c r="D234" i="5"/>
  <c r="C234" i="5"/>
  <c r="BQ232" i="5"/>
  <c r="BP232" i="5"/>
  <c r="BO232" i="5"/>
  <c r="BN232" i="5"/>
  <c r="BM232" i="5"/>
  <c r="BL232" i="5"/>
  <c r="BK232" i="5"/>
  <c r="BE232" i="5"/>
  <c r="BD232" i="5"/>
  <c r="BC232" i="5"/>
  <c r="BB232" i="5"/>
  <c r="BA232" i="5"/>
  <c r="AZ232" i="5"/>
  <c r="AY232" i="5"/>
  <c r="AS232" i="5"/>
  <c r="AR232" i="5"/>
  <c r="AQ232" i="5"/>
  <c r="AP232" i="5"/>
  <c r="AO232" i="5"/>
  <c r="AN232" i="5"/>
  <c r="AM232" i="5"/>
  <c r="AG232" i="5"/>
  <c r="AF232" i="5"/>
  <c r="AE232" i="5"/>
  <c r="AD232" i="5"/>
  <c r="AC232" i="5"/>
  <c r="AB232" i="5"/>
  <c r="AA232" i="5"/>
  <c r="U232" i="5"/>
  <c r="T232" i="5"/>
  <c r="S232" i="5"/>
  <c r="R232" i="5"/>
  <c r="Q232" i="5"/>
  <c r="P232" i="5"/>
  <c r="O232" i="5"/>
  <c r="I231" i="5"/>
  <c r="H231" i="5"/>
  <c r="G231" i="5"/>
  <c r="F231" i="5"/>
  <c r="E231" i="5"/>
  <c r="D231" i="5"/>
  <c r="C231" i="5"/>
  <c r="I230" i="5"/>
  <c r="H230" i="5"/>
  <c r="G230" i="5"/>
  <c r="F230" i="5"/>
  <c r="E230" i="5"/>
  <c r="D230" i="5"/>
  <c r="C230" i="5"/>
  <c r="I229" i="5"/>
  <c r="H229" i="5"/>
  <c r="G229" i="5"/>
  <c r="F229" i="5"/>
  <c r="E229" i="5"/>
  <c r="D229" i="5"/>
  <c r="C229" i="5"/>
  <c r="BQ227" i="5"/>
  <c r="BP227" i="5"/>
  <c r="BO227" i="5"/>
  <c r="BN227" i="5"/>
  <c r="BM227" i="5"/>
  <c r="BL227" i="5"/>
  <c r="BK227" i="5"/>
  <c r="BE227" i="5"/>
  <c r="BD227" i="5"/>
  <c r="BC227" i="5"/>
  <c r="BB227" i="5"/>
  <c r="BA227" i="5"/>
  <c r="AZ227" i="5"/>
  <c r="AY227" i="5"/>
  <c r="AS227" i="5"/>
  <c r="AR227" i="5"/>
  <c r="AQ227" i="5"/>
  <c r="AP227" i="5"/>
  <c r="AO227" i="5"/>
  <c r="AN227" i="5"/>
  <c r="AM227" i="5"/>
  <c r="AG227" i="5"/>
  <c r="AF227" i="5"/>
  <c r="AE227" i="5"/>
  <c r="AD227" i="5"/>
  <c r="AC227" i="5"/>
  <c r="AB227" i="5"/>
  <c r="AA227" i="5"/>
  <c r="U227" i="5"/>
  <c r="T227" i="5"/>
  <c r="S227" i="5"/>
  <c r="R227" i="5"/>
  <c r="Q227" i="5"/>
  <c r="P227" i="5"/>
  <c r="O227" i="5"/>
  <c r="I226" i="5"/>
  <c r="H226" i="5"/>
  <c r="G226" i="5"/>
  <c r="F226" i="5"/>
  <c r="E226" i="5"/>
  <c r="D226" i="5"/>
  <c r="C226" i="5"/>
  <c r="I225" i="5"/>
  <c r="H225" i="5"/>
  <c r="G225" i="5"/>
  <c r="F225" i="5"/>
  <c r="E225" i="5"/>
  <c r="D225" i="5"/>
  <c r="C225" i="5"/>
  <c r="I224" i="5"/>
  <c r="H224" i="5"/>
  <c r="G224" i="5"/>
  <c r="F224" i="5"/>
  <c r="E224" i="5"/>
  <c r="D224" i="5"/>
  <c r="C224" i="5"/>
  <c r="I223" i="5"/>
  <c r="H223" i="5"/>
  <c r="G223" i="5"/>
  <c r="F223" i="5"/>
  <c r="E223" i="5"/>
  <c r="D223" i="5"/>
  <c r="C223" i="5"/>
  <c r="I222" i="5"/>
  <c r="H222" i="5"/>
  <c r="G222" i="5"/>
  <c r="F222" i="5"/>
  <c r="E222" i="5"/>
  <c r="D222" i="5"/>
  <c r="C222" i="5"/>
  <c r="I221" i="5"/>
  <c r="H221" i="5"/>
  <c r="G221" i="5"/>
  <c r="F221" i="5"/>
  <c r="E221" i="5"/>
  <c r="D221" i="5"/>
  <c r="C221" i="5"/>
  <c r="BQ219" i="5"/>
  <c r="BP219" i="5"/>
  <c r="BO219" i="5"/>
  <c r="BN219" i="5"/>
  <c r="BM219" i="5"/>
  <c r="BL219" i="5"/>
  <c r="BK219" i="5"/>
  <c r="BE219" i="5"/>
  <c r="BD219" i="5"/>
  <c r="BC219" i="5"/>
  <c r="BB219" i="5"/>
  <c r="BA219" i="5"/>
  <c r="AZ219" i="5"/>
  <c r="AY219" i="5"/>
  <c r="AS219" i="5"/>
  <c r="AR219" i="5"/>
  <c r="AQ219" i="5"/>
  <c r="AP219" i="5"/>
  <c r="AO219" i="5"/>
  <c r="AN219" i="5"/>
  <c r="AM219" i="5"/>
  <c r="AG219" i="5"/>
  <c r="AF219" i="5"/>
  <c r="AE219" i="5"/>
  <c r="AD219" i="5"/>
  <c r="AC219" i="5"/>
  <c r="AB219" i="5"/>
  <c r="AA219" i="5"/>
  <c r="U219" i="5"/>
  <c r="T219" i="5"/>
  <c r="S219" i="5"/>
  <c r="R219" i="5"/>
  <c r="Q219" i="5"/>
  <c r="P219" i="5"/>
  <c r="O219" i="5"/>
  <c r="I218" i="5"/>
  <c r="H218" i="5"/>
  <c r="G218" i="5"/>
  <c r="F218" i="5"/>
  <c r="E218" i="5"/>
  <c r="D218" i="5"/>
  <c r="C218" i="5"/>
  <c r="I217" i="5"/>
  <c r="H217" i="5"/>
  <c r="G217" i="5"/>
  <c r="F217" i="5"/>
  <c r="E217" i="5"/>
  <c r="D217" i="5"/>
  <c r="C217" i="5"/>
  <c r="I216" i="5"/>
  <c r="H216" i="5"/>
  <c r="G216" i="5"/>
  <c r="F216" i="5"/>
  <c r="E216" i="5"/>
  <c r="D216" i="5"/>
  <c r="C216" i="5"/>
  <c r="BQ214" i="5"/>
  <c r="BP214" i="5"/>
  <c r="BO214" i="5"/>
  <c r="BN214" i="5"/>
  <c r="BM214" i="5"/>
  <c r="BL214" i="5"/>
  <c r="BK214" i="5"/>
  <c r="BE214" i="5"/>
  <c r="BD214" i="5"/>
  <c r="BC214" i="5"/>
  <c r="BB214" i="5"/>
  <c r="BA214" i="5"/>
  <c r="AZ214" i="5"/>
  <c r="AY214" i="5"/>
  <c r="AS214" i="5"/>
  <c r="AR214" i="5"/>
  <c r="AQ214" i="5"/>
  <c r="AP214" i="5"/>
  <c r="AO214" i="5"/>
  <c r="AN214" i="5"/>
  <c r="AM214" i="5"/>
  <c r="AG214" i="5"/>
  <c r="AF214" i="5"/>
  <c r="AE214" i="5"/>
  <c r="AD214" i="5"/>
  <c r="AC214" i="5"/>
  <c r="AB214" i="5"/>
  <c r="AA214" i="5"/>
  <c r="U214" i="5"/>
  <c r="T214" i="5"/>
  <c r="S214" i="5"/>
  <c r="R214" i="5"/>
  <c r="Q214" i="5"/>
  <c r="P214" i="5"/>
  <c r="O214" i="5"/>
  <c r="I213" i="5"/>
  <c r="H213" i="5"/>
  <c r="G213" i="5"/>
  <c r="F213" i="5"/>
  <c r="E213" i="5"/>
  <c r="D213" i="5"/>
  <c r="C213" i="5"/>
  <c r="I212" i="5"/>
  <c r="H212" i="5"/>
  <c r="G212" i="5"/>
  <c r="F212" i="5"/>
  <c r="E212" i="5"/>
  <c r="D212" i="5"/>
  <c r="C212" i="5"/>
  <c r="I211" i="5"/>
  <c r="H211" i="5"/>
  <c r="G211" i="5"/>
  <c r="F211" i="5"/>
  <c r="E211" i="5"/>
  <c r="D211" i="5"/>
  <c r="C211" i="5"/>
  <c r="I210" i="5"/>
  <c r="H210" i="5"/>
  <c r="G210" i="5"/>
  <c r="F210" i="5"/>
  <c r="E210" i="5"/>
  <c r="D210" i="5"/>
  <c r="C210" i="5"/>
  <c r="I209" i="5"/>
  <c r="H209" i="5"/>
  <c r="G209" i="5"/>
  <c r="F209" i="5"/>
  <c r="E209" i="5"/>
  <c r="D209" i="5"/>
  <c r="C209" i="5"/>
  <c r="I208" i="5"/>
  <c r="H208" i="5"/>
  <c r="G208" i="5"/>
  <c r="F208" i="5"/>
  <c r="E208" i="5"/>
  <c r="D208" i="5"/>
  <c r="C208" i="5"/>
  <c r="BQ206" i="5"/>
  <c r="BP206" i="5"/>
  <c r="BO206" i="5"/>
  <c r="BN206" i="5"/>
  <c r="BM206" i="5"/>
  <c r="BL206" i="5"/>
  <c r="BK206" i="5"/>
  <c r="BE206" i="5"/>
  <c r="BD206" i="5"/>
  <c r="BC206" i="5"/>
  <c r="BB206" i="5"/>
  <c r="BA206" i="5"/>
  <c r="AZ206" i="5"/>
  <c r="AY206" i="5"/>
  <c r="AS206" i="5"/>
  <c r="AR206" i="5"/>
  <c r="AQ206" i="5"/>
  <c r="AP206" i="5"/>
  <c r="AO206" i="5"/>
  <c r="AN206" i="5"/>
  <c r="AM206" i="5"/>
  <c r="AG206" i="5"/>
  <c r="AF206" i="5"/>
  <c r="AE206" i="5"/>
  <c r="AD206" i="5"/>
  <c r="AC206" i="5"/>
  <c r="AB206" i="5"/>
  <c r="AA206" i="5"/>
  <c r="U206" i="5"/>
  <c r="T206" i="5"/>
  <c r="S206" i="5"/>
  <c r="R206" i="5"/>
  <c r="Q206" i="5"/>
  <c r="P206" i="5"/>
  <c r="O206" i="5"/>
  <c r="I205" i="5"/>
  <c r="H205" i="5"/>
  <c r="G205" i="5"/>
  <c r="F205" i="5"/>
  <c r="E205" i="5"/>
  <c r="D205" i="5"/>
  <c r="C205" i="5"/>
  <c r="I204" i="5"/>
  <c r="H204" i="5"/>
  <c r="G204" i="5"/>
  <c r="F204" i="5"/>
  <c r="E204" i="5"/>
  <c r="D204" i="5"/>
  <c r="C204" i="5"/>
  <c r="I203" i="5"/>
  <c r="H203" i="5"/>
  <c r="G203" i="5"/>
  <c r="F203" i="5"/>
  <c r="E203" i="5"/>
  <c r="D203" i="5"/>
  <c r="C203" i="5"/>
  <c r="I202" i="5"/>
  <c r="H202" i="5"/>
  <c r="G202" i="5"/>
  <c r="F202" i="5"/>
  <c r="E202" i="5"/>
  <c r="D202" i="5"/>
  <c r="C202" i="5"/>
  <c r="I201" i="5"/>
  <c r="H201" i="5"/>
  <c r="G201" i="5"/>
  <c r="F201" i="5"/>
  <c r="E201" i="5"/>
  <c r="D201" i="5"/>
  <c r="C201" i="5"/>
  <c r="I200" i="5"/>
  <c r="H200" i="5"/>
  <c r="G200" i="5"/>
  <c r="F200" i="5"/>
  <c r="E200" i="5"/>
  <c r="D200" i="5"/>
  <c r="C200" i="5"/>
  <c r="BQ197" i="5"/>
  <c r="BP197" i="5"/>
  <c r="BO197" i="5"/>
  <c r="BN197" i="5"/>
  <c r="BM197" i="5"/>
  <c r="BL197" i="5"/>
  <c r="BK197" i="5"/>
  <c r="BE197" i="5"/>
  <c r="BD197" i="5"/>
  <c r="BC197" i="5"/>
  <c r="BB197" i="5"/>
  <c r="BA197" i="5"/>
  <c r="AZ197" i="5"/>
  <c r="AY197" i="5"/>
  <c r="AS197" i="5"/>
  <c r="AR197" i="5"/>
  <c r="AQ197" i="5"/>
  <c r="AP197" i="5"/>
  <c r="AO197" i="5"/>
  <c r="AN197" i="5"/>
  <c r="AM197" i="5"/>
  <c r="AG197" i="5"/>
  <c r="AF197" i="5"/>
  <c r="AE197" i="5"/>
  <c r="AD197" i="5"/>
  <c r="AC197" i="5"/>
  <c r="AB197" i="5"/>
  <c r="AA197" i="5"/>
  <c r="U197" i="5"/>
  <c r="T197" i="5"/>
  <c r="S197" i="5"/>
  <c r="R197" i="5"/>
  <c r="Q197" i="5"/>
  <c r="P197" i="5"/>
  <c r="O197" i="5"/>
  <c r="I196" i="5"/>
  <c r="H196" i="5"/>
  <c r="G196" i="5"/>
  <c r="F196" i="5"/>
  <c r="E196" i="5"/>
  <c r="D196" i="5"/>
  <c r="C196" i="5"/>
  <c r="I195" i="5"/>
  <c r="H195" i="5"/>
  <c r="G195" i="5"/>
  <c r="F195" i="5"/>
  <c r="E195" i="5"/>
  <c r="D195" i="5"/>
  <c r="C195" i="5"/>
  <c r="I194" i="5"/>
  <c r="H194" i="5"/>
  <c r="G194" i="5"/>
  <c r="F194" i="5"/>
  <c r="E194" i="5"/>
  <c r="D194" i="5"/>
  <c r="C194" i="5"/>
  <c r="I193" i="5"/>
  <c r="H193" i="5"/>
  <c r="G193" i="5"/>
  <c r="F193" i="5"/>
  <c r="E193" i="5"/>
  <c r="D193" i="5"/>
  <c r="C193" i="5"/>
  <c r="I192" i="5"/>
  <c r="H192" i="5"/>
  <c r="G192" i="5"/>
  <c r="F192" i="5"/>
  <c r="E192" i="5"/>
  <c r="D192" i="5"/>
  <c r="C192" i="5"/>
  <c r="I191" i="5"/>
  <c r="H191" i="5"/>
  <c r="G191" i="5"/>
  <c r="F191" i="5"/>
  <c r="E191" i="5"/>
  <c r="D191" i="5"/>
  <c r="C191" i="5"/>
  <c r="BQ189" i="5"/>
  <c r="BP189" i="5"/>
  <c r="BO189" i="5"/>
  <c r="BN189" i="5"/>
  <c r="BM189" i="5"/>
  <c r="BL189" i="5"/>
  <c r="BK189" i="5"/>
  <c r="BE189" i="5"/>
  <c r="BD189" i="5"/>
  <c r="BC189" i="5"/>
  <c r="BB189" i="5"/>
  <c r="BA189" i="5"/>
  <c r="AZ189" i="5"/>
  <c r="AY189" i="5"/>
  <c r="AS189" i="5"/>
  <c r="AR189" i="5"/>
  <c r="AQ189" i="5"/>
  <c r="AP189" i="5"/>
  <c r="AO189" i="5"/>
  <c r="AN189" i="5"/>
  <c r="AM189" i="5"/>
  <c r="AG189" i="5"/>
  <c r="AF189" i="5"/>
  <c r="AE189" i="5"/>
  <c r="AD189" i="5"/>
  <c r="AC189" i="5"/>
  <c r="AB189" i="5"/>
  <c r="AA189" i="5"/>
  <c r="U189" i="5"/>
  <c r="T189" i="5"/>
  <c r="S189" i="5"/>
  <c r="R189" i="5"/>
  <c r="Q189" i="5"/>
  <c r="P189" i="5"/>
  <c r="O189" i="5"/>
  <c r="I188" i="5"/>
  <c r="H188" i="5"/>
  <c r="G188" i="5"/>
  <c r="F188" i="5"/>
  <c r="E188" i="5"/>
  <c r="D188" i="5"/>
  <c r="C188" i="5"/>
  <c r="I187" i="5"/>
  <c r="H187" i="5"/>
  <c r="G187" i="5"/>
  <c r="F187" i="5"/>
  <c r="E187" i="5"/>
  <c r="D187" i="5"/>
  <c r="C187" i="5"/>
  <c r="I186" i="5"/>
  <c r="H186" i="5"/>
  <c r="G186" i="5"/>
  <c r="F186" i="5"/>
  <c r="E186" i="5"/>
  <c r="D186" i="5"/>
  <c r="C186" i="5"/>
  <c r="BQ184" i="5"/>
  <c r="BP184" i="5"/>
  <c r="BO184" i="5"/>
  <c r="BN184" i="5"/>
  <c r="BM184" i="5"/>
  <c r="BL184" i="5"/>
  <c r="BK184" i="5"/>
  <c r="BE184" i="5"/>
  <c r="BD184" i="5"/>
  <c r="BC184" i="5"/>
  <c r="BB184" i="5"/>
  <c r="BA184" i="5"/>
  <c r="AZ184" i="5"/>
  <c r="AY184" i="5"/>
  <c r="AS184" i="5"/>
  <c r="AR184" i="5"/>
  <c r="AQ184" i="5"/>
  <c r="AP184" i="5"/>
  <c r="AO184" i="5"/>
  <c r="AN184" i="5"/>
  <c r="AM184" i="5"/>
  <c r="AG184" i="5"/>
  <c r="AF184" i="5"/>
  <c r="AE184" i="5"/>
  <c r="AD184" i="5"/>
  <c r="AC184" i="5"/>
  <c r="AB184" i="5"/>
  <c r="AA184" i="5"/>
  <c r="U184" i="5"/>
  <c r="T184" i="5"/>
  <c r="S184" i="5"/>
  <c r="R184" i="5"/>
  <c r="Q184" i="5"/>
  <c r="P184" i="5"/>
  <c r="O184" i="5"/>
  <c r="I184" i="5"/>
  <c r="H184" i="5"/>
  <c r="G184" i="5"/>
  <c r="F184" i="5"/>
  <c r="E184" i="5"/>
  <c r="D184" i="5"/>
  <c r="C184" i="5"/>
  <c r="BQ180" i="5"/>
  <c r="BQ164" i="5" s="1"/>
  <c r="BP180" i="5"/>
  <c r="BP164" i="5" s="1"/>
  <c r="BO180" i="5"/>
  <c r="BO164" i="5" s="1"/>
  <c r="BN180" i="5"/>
  <c r="BN164" i="5" s="1"/>
  <c r="BM180" i="5"/>
  <c r="BM164" i="5" s="1"/>
  <c r="BL180" i="5"/>
  <c r="BL164" i="5" s="1"/>
  <c r="BK180" i="5"/>
  <c r="BK164" i="5" s="1"/>
  <c r="BE180" i="5"/>
  <c r="BE164" i="5" s="1"/>
  <c r="BD180" i="5"/>
  <c r="BD164" i="5" s="1"/>
  <c r="BC180" i="5"/>
  <c r="BC164" i="5" s="1"/>
  <c r="BB180" i="5"/>
  <c r="BB164" i="5" s="1"/>
  <c r="BA180" i="5"/>
  <c r="BA164" i="5" s="1"/>
  <c r="AZ180" i="5"/>
  <c r="AZ164" i="5" s="1"/>
  <c r="AY180" i="5"/>
  <c r="AY164" i="5" s="1"/>
  <c r="AS180" i="5"/>
  <c r="AS164" i="5" s="1"/>
  <c r="AR180" i="5"/>
  <c r="AR164" i="5" s="1"/>
  <c r="AQ180" i="5"/>
  <c r="AQ164" i="5" s="1"/>
  <c r="AP180" i="5"/>
  <c r="AP164" i="5" s="1"/>
  <c r="AO180" i="5"/>
  <c r="AO164" i="5" s="1"/>
  <c r="AN180" i="5"/>
  <c r="AN164" i="5" s="1"/>
  <c r="AM180" i="5"/>
  <c r="AM164" i="5" s="1"/>
  <c r="AG180" i="5"/>
  <c r="AG164" i="5" s="1"/>
  <c r="AF180" i="5"/>
  <c r="AF164" i="5" s="1"/>
  <c r="AE180" i="5"/>
  <c r="AE164" i="5" s="1"/>
  <c r="AD180" i="5"/>
  <c r="AD164" i="5" s="1"/>
  <c r="AC180" i="5"/>
  <c r="AC164" i="5" s="1"/>
  <c r="AB180" i="5"/>
  <c r="AB164" i="5" s="1"/>
  <c r="AA180" i="5"/>
  <c r="AA164" i="5" s="1"/>
  <c r="U180" i="5"/>
  <c r="U164" i="5" s="1"/>
  <c r="T180" i="5"/>
  <c r="T164" i="5" s="1"/>
  <c r="S180" i="5"/>
  <c r="S164" i="5" s="1"/>
  <c r="R180" i="5"/>
  <c r="R164" i="5" s="1"/>
  <c r="Q180" i="5"/>
  <c r="Q164" i="5" s="1"/>
  <c r="P180" i="5"/>
  <c r="P164" i="5" s="1"/>
  <c r="O180" i="5"/>
  <c r="O164" i="5" s="1"/>
  <c r="I179" i="5"/>
  <c r="H179" i="5"/>
  <c r="G179" i="5"/>
  <c r="F179" i="5"/>
  <c r="E179" i="5"/>
  <c r="D179" i="5"/>
  <c r="C179" i="5"/>
  <c r="I178" i="5"/>
  <c r="H178" i="5"/>
  <c r="G178" i="5"/>
  <c r="F178" i="5"/>
  <c r="E178" i="5"/>
  <c r="D178" i="5"/>
  <c r="C178" i="5"/>
  <c r="I177" i="5"/>
  <c r="H177" i="5"/>
  <c r="G177" i="5"/>
  <c r="F177" i="5"/>
  <c r="E177" i="5"/>
  <c r="D177" i="5"/>
  <c r="C177" i="5"/>
  <c r="I176" i="5"/>
  <c r="H176" i="5"/>
  <c r="G176" i="5"/>
  <c r="F176" i="5"/>
  <c r="E176" i="5"/>
  <c r="D176" i="5"/>
  <c r="C176" i="5"/>
  <c r="I175" i="5"/>
  <c r="H175" i="5"/>
  <c r="G175" i="5"/>
  <c r="F175" i="5"/>
  <c r="E175" i="5"/>
  <c r="D175" i="5"/>
  <c r="C175" i="5"/>
  <c r="I174" i="5"/>
  <c r="H174" i="5"/>
  <c r="G174" i="5"/>
  <c r="F174" i="5"/>
  <c r="E174" i="5"/>
  <c r="D174" i="5"/>
  <c r="C174" i="5"/>
  <c r="I173" i="5"/>
  <c r="H173" i="5"/>
  <c r="G173" i="5"/>
  <c r="F173" i="5"/>
  <c r="E173" i="5"/>
  <c r="D173" i="5"/>
  <c r="C173" i="5"/>
  <c r="I172" i="5"/>
  <c r="H172" i="5"/>
  <c r="G172" i="5"/>
  <c r="F172" i="5"/>
  <c r="E172" i="5"/>
  <c r="D172" i="5"/>
  <c r="C172" i="5"/>
  <c r="I171" i="5"/>
  <c r="H171" i="5"/>
  <c r="G171" i="5"/>
  <c r="F171" i="5"/>
  <c r="E171" i="5"/>
  <c r="D171" i="5"/>
  <c r="C171" i="5"/>
  <c r="I170" i="5"/>
  <c r="H170" i="5"/>
  <c r="G170" i="5"/>
  <c r="F170" i="5"/>
  <c r="E170" i="5"/>
  <c r="D170" i="5"/>
  <c r="C170" i="5"/>
  <c r="I169" i="5"/>
  <c r="H169" i="5"/>
  <c r="G169" i="5"/>
  <c r="F169" i="5"/>
  <c r="E169" i="5"/>
  <c r="D169" i="5"/>
  <c r="C169" i="5"/>
  <c r="I168" i="5"/>
  <c r="H168" i="5"/>
  <c r="G168" i="5"/>
  <c r="F168" i="5"/>
  <c r="E168" i="5"/>
  <c r="D168" i="5"/>
  <c r="C168" i="5"/>
  <c r="I167" i="5"/>
  <c r="H167" i="5"/>
  <c r="G167" i="5"/>
  <c r="F167" i="5"/>
  <c r="E167" i="5"/>
  <c r="D167" i="5"/>
  <c r="C167" i="5"/>
  <c r="I166" i="5"/>
  <c r="H166" i="5"/>
  <c r="G166" i="5"/>
  <c r="F166" i="5"/>
  <c r="E166" i="5"/>
  <c r="D166" i="5"/>
  <c r="C166" i="5"/>
  <c r="I165" i="5"/>
  <c r="H165" i="5"/>
  <c r="G165" i="5"/>
  <c r="F165" i="5"/>
  <c r="E165" i="5"/>
  <c r="D165" i="5"/>
  <c r="C165" i="5"/>
  <c r="BQ163" i="5"/>
  <c r="BQ150" i="5" s="1"/>
  <c r="BP163" i="5"/>
  <c r="BP150" i="5" s="1"/>
  <c r="BO163" i="5"/>
  <c r="BO150" i="5" s="1"/>
  <c r="BN163" i="5"/>
  <c r="BN150" i="5" s="1"/>
  <c r="BM163" i="5"/>
  <c r="BM150" i="5" s="1"/>
  <c r="BL163" i="5"/>
  <c r="BL150" i="5" s="1"/>
  <c r="BK163" i="5"/>
  <c r="BK150" i="5" s="1"/>
  <c r="BE163" i="5"/>
  <c r="BE150" i="5" s="1"/>
  <c r="BD163" i="5"/>
  <c r="BD150" i="5" s="1"/>
  <c r="BC163" i="5"/>
  <c r="BC150" i="5" s="1"/>
  <c r="BB163" i="5"/>
  <c r="BB150" i="5" s="1"/>
  <c r="BA163" i="5"/>
  <c r="BA150" i="5" s="1"/>
  <c r="AZ163" i="5"/>
  <c r="AZ150" i="5" s="1"/>
  <c r="AY163" i="5"/>
  <c r="AY150" i="5" s="1"/>
  <c r="AS163" i="5"/>
  <c r="AS150" i="5" s="1"/>
  <c r="AR163" i="5"/>
  <c r="AR150" i="5" s="1"/>
  <c r="AQ163" i="5"/>
  <c r="AQ150" i="5" s="1"/>
  <c r="AP163" i="5"/>
  <c r="AP150" i="5" s="1"/>
  <c r="AO163" i="5"/>
  <c r="AO150" i="5" s="1"/>
  <c r="AN163" i="5"/>
  <c r="AN150" i="5" s="1"/>
  <c r="AM163" i="5"/>
  <c r="AM150" i="5" s="1"/>
  <c r="AG163" i="5"/>
  <c r="AG150" i="5" s="1"/>
  <c r="AF163" i="5"/>
  <c r="AF150" i="5" s="1"/>
  <c r="AE163" i="5"/>
  <c r="AE150" i="5" s="1"/>
  <c r="AD163" i="5"/>
  <c r="AD150" i="5" s="1"/>
  <c r="AC163" i="5"/>
  <c r="AC150" i="5" s="1"/>
  <c r="AB163" i="5"/>
  <c r="AB150" i="5" s="1"/>
  <c r="AA163" i="5"/>
  <c r="AA150" i="5" s="1"/>
  <c r="U163" i="5"/>
  <c r="U150" i="5" s="1"/>
  <c r="T163" i="5"/>
  <c r="T150" i="5" s="1"/>
  <c r="S163" i="5"/>
  <c r="S150" i="5" s="1"/>
  <c r="R163" i="5"/>
  <c r="R150" i="5" s="1"/>
  <c r="Q163" i="5"/>
  <c r="Q150" i="5" s="1"/>
  <c r="P163" i="5"/>
  <c r="P150" i="5" s="1"/>
  <c r="O163" i="5"/>
  <c r="O150" i="5" s="1"/>
  <c r="I162" i="5"/>
  <c r="H162" i="5"/>
  <c r="G162" i="5"/>
  <c r="F162" i="5"/>
  <c r="E162" i="5"/>
  <c r="D162" i="5"/>
  <c r="C162" i="5"/>
  <c r="I161" i="5"/>
  <c r="H161" i="5"/>
  <c r="G161" i="5"/>
  <c r="F161" i="5"/>
  <c r="E161" i="5"/>
  <c r="D161" i="5"/>
  <c r="C161" i="5"/>
  <c r="I160" i="5"/>
  <c r="H160" i="5"/>
  <c r="G160" i="5"/>
  <c r="F160" i="5"/>
  <c r="E160" i="5"/>
  <c r="D160" i="5"/>
  <c r="C160" i="5"/>
  <c r="I159" i="5"/>
  <c r="H159" i="5"/>
  <c r="G159" i="5"/>
  <c r="F159" i="5"/>
  <c r="E159" i="5"/>
  <c r="D159" i="5"/>
  <c r="C159" i="5"/>
  <c r="I158" i="5"/>
  <c r="H158" i="5"/>
  <c r="G158" i="5"/>
  <c r="F158" i="5"/>
  <c r="E158" i="5"/>
  <c r="D158" i="5"/>
  <c r="C158" i="5"/>
  <c r="I157" i="5"/>
  <c r="H157" i="5"/>
  <c r="G157" i="5"/>
  <c r="F157" i="5"/>
  <c r="E157" i="5"/>
  <c r="D157" i="5"/>
  <c r="C157" i="5"/>
  <c r="I156" i="5"/>
  <c r="H156" i="5"/>
  <c r="G156" i="5"/>
  <c r="F156" i="5"/>
  <c r="E156" i="5"/>
  <c r="D156" i="5"/>
  <c r="C156" i="5"/>
  <c r="I155" i="5"/>
  <c r="H155" i="5"/>
  <c r="G155" i="5"/>
  <c r="F155" i="5"/>
  <c r="E155" i="5"/>
  <c r="D155" i="5"/>
  <c r="C155" i="5"/>
  <c r="I154" i="5"/>
  <c r="H154" i="5"/>
  <c r="G154" i="5"/>
  <c r="F154" i="5"/>
  <c r="E154" i="5"/>
  <c r="D154" i="5"/>
  <c r="C154" i="5"/>
  <c r="I153" i="5"/>
  <c r="H153" i="5"/>
  <c r="G153" i="5"/>
  <c r="F153" i="5"/>
  <c r="E153" i="5"/>
  <c r="D153" i="5"/>
  <c r="C153" i="5"/>
  <c r="I152" i="5"/>
  <c r="H152" i="5"/>
  <c r="G152" i="5"/>
  <c r="F152" i="5"/>
  <c r="E152" i="5"/>
  <c r="D152" i="5"/>
  <c r="C152" i="5"/>
  <c r="I151" i="5"/>
  <c r="H151" i="5"/>
  <c r="G151" i="5"/>
  <c r="F151" i="5"/>
  <c r="E151" i="5"/>
  <c r="D151" i="5"/>
  <c r="C151" i="5"/>
  <c r="BQ149" i="5"/>
  <c r="BQ145" i="5" s="1"/>
  <c r="BP149" i="5"/>
  <c r="BP145" i="5" s="1"/>
  <c r="BO149" i="5"/>
  <c r="BO145" i="5" s="1"/>
  <c r="BN149" i="5"/>
  <c r="BN145" i="5" s="1"/>
  <c r="BM149" i="5"/>
  <c r="BM145" i="5" s="1"/>
  <c r="BL149" i="5"/>
  <c r="BL145" i="5" s="1"/>
  <c r="BK149" i="5"/>
  <c r="BK145" i="5" s="1"/>
  <c r="BE149" i="5"/>
  <c r="BE145" i="5" s="1"/>
  <c r="BD149" i="5"/>
  <c r="BD145" i="5" s="1"/>
  <c r="BC149" i="5"/>
  <c r="BC145" i="5" s="1"/>
  <c r="BB149" i="5"/>
  <c r="BB145" i="5" s="1"/>
  <c r="BA149" i="5"/>
  <c r="BA145" i="5" s="1"/>
  <c r="AZ149" i="5"/>
  <c r="AZ145" i="5" s="1"/>
  <c r="AY149" i="5"/>
  <c r="AY145" i="5" s="1"/>
  <c r="AS149" i="5"/>
  <c r="AS145" i="5" s="1"/>
  <c r="AR149" i="5"/>
  <c r="AR145" i="5" s="1"/>
  <c r="AQ149" i="5"/>
  <c r="AQ145" i="5" s="1"/>
  <c r="AP149" i="5"/>
  <c r="AP145" i="5" s="1"/>
  <c r="AO149" i="5"/>
  <c r="AO145" i="5" s="1"/>
  <c r="AN149" i="5"/>
  <c r="AN145" i="5" s="1"/>
  <c r="AM149" i="5"/>
  <c r="AM145" i="5" s="1"/>
  <c r="AG149" i="5"/>
  <c r="AG145" i="5" s="1"/>
  <c r="AF149" i="5"/>
  <c r="AF145" i="5" s="1"/>
  <c r="AE149" i="5"/>
  <c r="AE145" i="5" s="1"/>
  <c r="AD149" i="5"/>
  <c r="AD145" i="5" s="1"/>
  <c r="AC149" i="5"/>
  <c r="AC145" i="5" s="1"/>
  <c r="AB149" i="5"/>
  <c r="AB145" i="5" s="1"/>
  <c r="AA149" i="5"/>
  <c r="AA145" i="5" s="1"/>
  <c r="U149" i="5"/>
  <c r="U145" i="5" s="1"/>
  <c r="T149" i="5"/>
  <c r="T145" i="5" s="1"/>
  <c r="S149" i="5"/>
  <c r="S145" i="5" s="1"/>
  <c r="R149" i="5"/>
  <c r="R145" i="5" s="1"/>
  <c r="Q149" i="5"/>
  <c r="Q145" i="5" s="1"/>
  <c r="P149" i="5"/>
  <c r="P145" i="5" s="1"/>
  <c r="O149" i="5"/>
  <c r="O145" i="5" s="1"/>
  <c r="I148" i="5"/>
  <c r="H148" i="5"/>
  <c r="G148" i="5"/>
  <c r="F148" i="5"/>
  <c r="E148" i="5"/>
  <c r="D148" i="5"/>
  <c r="C148" i="5"/>
  <c r="I147" i="5"/>
  <c r="H147" i="5"/>
  <c r="G147" i="5"/>
  <c r="F147" i="5"/>
  <c r="E147" i="5"/>
  <c r="D147" i="5"/>
  <c r="C147" i="5"/>
  <c r="I146" i="5"/>
  <c r="H146" i="5"/>
  <c r="G146" i="5"/>
  <c r="F146" i="5"/>
  <c r="E146" i="5"/>
  <c r="D146" i="5"/>
  <c r="C146" i="5"/>
  <c r="BQ143" i="5"/>
  <c r="BP143" i="5"/>
  <c r="BP139" i="5" s="1"/>
  <c r="BO143" i="5"/>
  <c r="BO139" i="5" s="1"/>
  <c r="BN143" i="5"/>
  <c r="BN139" i="5" s="1"/>
  <c r="BM143" i="5"/>
  <c r="BM139" i="5" s="1"/>
  <c r="BL143" i="5"/>
  <c r="BL139" i="5" s="1"/>
  <c r="BK143" i="5"/>
  <c r="BK139" i="5" s="1"/>
  <c r="BE143" i="5"/>
  <c r="BE139" i="5" s="1"/>
  <c r="BD143" i="5"/>
  <c r="BD139" i="5" s="1"/>
  <c r="BC143" i="5"/>
  <c r="BC139" i="5" s="1"/>
  <c r="BB143" i="5"/>
  <c r="BB139" i="5" s="1"/>
  <c r="BA143" i="5"/>
  <c r="BA139" i="5" s="1"/>
  <c r="AZ143" i="5"/>
  <c r="AZ139" i="5" s="1"/>
  <c r="AY143" i="5"/>
  <c r="AY139" i="5" s="1"/>
  <c r="AS143" i="5"/>
  <c r="AS139" i="5" s="1"/>
  <c r="AR143" i="5"/>
  <c r="AR139" i="5" s="1"/>
  <c r="AQ143" i="5"/>
  <c r="AQ139" i="5" s="1"/>
  <c r="AP143" i="5"/>
  <c r="AP139" i="5" s="1"/>
  <c r="AO143" i="5"/>
  <c r="AO139" i="5" s="1"/>
  <c r="AN143" i="5"/>
  <c r="AN139" i="5" s="1"/>
  <c r="AM143" i="5"/>
  <c r="AM139" i="5" s="1"/>
  <c r="AG143" i="5"/>
  <c r="AG139" i="5" s="1"/>
  <c r="AF143" i="5"/>
  <c r="AF139" i="5" s="1"/>
  <c r="AE143" i="5"/>
  <c r="AE139" i="5" s="1"/>
  <c r="AD143" i="5"/>
  <c r="AD139" i="5" s="1"/>
  <c r="AC143" i="5"/>
  <c r="AC139" i="5" s="1"/>
  <c r="AB143" i="5"/>
  <c r="AB139" i="5" s="1"/>
  <c r="AA143" i="5"/>
  <c r="AA139" i="5" s="1"/>
  <c r="U143" i="5"/>
  <c r="U139" i="5" s="1"/>
  <c r="T143" i="5"/>
  <c r="T139" i="5" s="1"/>
  <c r="S143" i="5"/>
  <c r="S139" i="5" s="1"/>
  <c r="R143" i="5"/>
  <c r="R139" i="5" s="1"/>
  <c r="Q143" i="5"/>
  <c r="Q139" i="5" s="1"/>
  <c r="P143" i="5"/>
  <c r="P139" i="5" s="1"/>
  <c r="O143" i="5"/>
  <c r="O139" i="5" s="1"/>
  <c r="I142" i="5"/>
  <c r="H142" i="5"/>
  <c r="G142" i="5"/>
  <c r="F142" i="5"/>
  <c r="E142" i="5"/>
  <c r="D142" i="5"/>
  <c r="C142" i="5"/>
  <c r="I141" i="5"/>
  <c r="H141" i="5"/>
  <c r="G141" i="5"/>
  <c r="F141" i="5"/>
  <c r="E141" i="5"/>
  <c r="D141" i="5"/>
  <c r="C141" i="5"/>
  <c r="I140" i="5"/>
  <c r="H140" i="5"/>
  <c r="G140" i="5"/>
  <c r="F140" i="5"/>
  <c r="E140" i="5"/>
  <c r="D140" i="5"/>
  <c r="C140" i="5"/>
  <c r="BQ139" i="5"/>
  <c r="BQ138" i="5"/>
  <c r="BQ125" i="5" s="1"/>
  <c r="BP138" i="5"/>
  <c r="BP125" i="5" s="1"/>
  <c r="BO138" i="5"/>
  <c r="BO125" i="5" s="1"/>
  <c r="BN138" i="5"/>
  <c r="BN125" i="5" s="1"/>
  <c r="BM138" i="5"/>
  <c r="BM125" i="5" s="1"/>
  <c r="BL138" i="5"/>
  <c r="BL125" i="5" s="1"/>
  <c r="BK138" i="5"/>
  <c r="BK125" i="5" s="1"/>
  <c r="BE138" i="5"/>
  <c r="BE125" i="5" s="1"/>
  <c r="BD138" i="5"/>
  <c r="BD125" i="5" s="1"/>
  <c r="BC138" i="5"/>
  <c r="BC125" i="5" s="1"/>
  <c r="BB138" i="5"/>
  <c r="BB125" i="5" s="1"/>
  <c r="BA138" i="5"/>
  <c r="BA125" i="5" s="1"/>
  <c r="AZ138" i="5"/>
  <c r="AZ125" i="5" s="1"/>
  <c r="AY138" i="5"/>
  <c r="AY125" i="5" s="1"/>
  <c r="AS138" i="5"/>
  <c r="AS125" i="5" s="1"/>
  <c r="AR138" i="5"/>
  <c r="AR125" i="5" s="1"/>
  <c r="AQ138" i="5"/>
  <c r="AQ125" i="5" s="1"/>
  <c r="AP138" i="5"/>
  <c r="AP125" i="5" s="1"/>
  <c r="AO138" i="5"/>
  <c r="AO125" i="5" s="1"/>
  <c r="AN138" i="5"/>
  <c r="AN125" i="5" s="1"/>
  <c r="AM138" i="5"/>
  <c r="AM125" i="5" s="1"/>
  <c r="AG138" i="5"/>
  <c r="AG125" i="5" s="1"/>
  <c r="AF138" i="5"/>
  <c r="AF125" i="5" s="1"/>
  <c r="AE138" i="5"/>
  <c r="AE125" i="5" s="1"/>
  <c r="AD138" i="5"/>
  <c r="AD125" i="5" s="1"/>
  <c r="AC138" i="5"/>
  <c r="AC125" i="5" s="1"/>
  <c r="AB138" i="5"/>
  <c r="AB125" i="5" s="1"/>
  <c r="AA138" i="5"/>
  <c r="AA125" i="5" s="1"/>
  <c r="U138" i="5"/>
  <c r="U125" i="5" s="1"/>
  <c r="T138" i="5"/>
  <c r="T125" i="5" s="1"/>
  <c r="S138" i="5"/>
  <c r="S125" i="5" s="1"/>
  <c r="R138" i="5"/>
  <c r="R125" i="5" s="1"/>
  <c r="Q138" i="5"/>
  <c r="Q125" i="5" s="1"/>
  <c r="P138" i="5"/>
  <c r="P125" i="5" s="1"/>
  <c r="O138" i="5"/>
  <c r="O125" i="5" s="1"/>
  <c r="I137" i="5"/>
  <c r="H137" i="5"/>
  <c r="G137" i="5"/>
  <c r="F137" i="5"/>
  <c r="E137" i="5"/>
  <c r="D137" i="5"/>
  <c r="C137" i="5"/>
  <c r="I136" i="5"/>
  <c r="H136" i="5"/>
  <c r="G136" i="5"/>
  <c r="F136" i="5"/>
  <c r="E136" i="5"/>
  <c r="D136" i="5"/>
  <c r="C136" i="5"/>
  <c r="I135" i="5"/>
  <c r="H135" i="5"/>
  <c r="G135" i="5"/>
  <c r="F135" i="5"/>
  <c r="E135" i="5"/>
  <c r="D135" i="5"/>
  <c r="C135" i="5"/>
  <c r="I134" i="5"/>
  <c r="H134" i="5"/>
  <c r="G134" i="5"/>
  <c r="F134" i="5"/>
  <c r="E134" i="5"/>
  <c r="D134" i="5"/>
  <c r="C134" i="5"/>
  <c r="I133" i="5"/>
  <c r="H133" i="5"/>
  <c r="G133" i="5"/>
  <c r="F133" i="5"/>
  <c r="E133" i="5"/>
  <c r="D133" i="5"/>
  <c r="C133" i="5"/>
  <c r="I132" i="5"/>
  <c r="H132" i="5"/>
  <c r="G132" i="5"/>
  <c r="F132" i="5"/>
  <c r="E132" i="5"/>
  <c r="D132" i="5"/>
  <c r="C132" i="5"/>
  <c r="I131" i="5"/>
  <c r="H131" i="5"/>
  <c r="G131" i="5"/>
  <c r="F131" i="5"/>
  <c r="E131" i="5"/>
  <c r="D131" i="5"/>
  <c r="C131" i="5"/>
  <c r="I130" i="5"/>
  <c r="H130" i="5"/>
  <c r="G130" i="5"/>
  <c r="F130" i="5"/>
  <c r="E130" i="5"/>
  <c r="D130" i="5"/>
  <c r="C130" i="5"/>
  <c r="I129" i="5"/>
  <c r="H129" i="5"/>
  <c r="G129" i="5"/>
  <c r="F129" i="5"/>
  <c r="E129" i="5"/>
  <c r="D129" i="5"/>
  <c r="C129" i="5"/>
  <c r="I128" i="5"/>
  <c r="H128" i="5"/>
  <c r="G128" i="5"/>
  <c r="F128" i="5"/>
  <c r="E128" i="5"/>
  <c r="D128" i="5"/>
  <c r="C128" i="5"/>
  <c r="I127" i="5"/>
  <c r="H127" i="5"/>
  <c r="G127" i="5"/>
  <c r="F127" i="5"/>
  <c r="E127" i="5"/>
  <c r="D127" i="5"/>
  <c r="C127" i="5"/>
  <c r="I126" i="5"/>
  <c r="H126" i="5"/>
  <c r="G126" i="5"/>
  <c r="F126" i="5"/>
  <c r="E126" i="5"/>
  <c r="D126" i="5"/>
  <c r="C126" i="5"/>
  <c r="BQ124" i="5"/>
  <c r="BP124" i="5"/>
  <c r="BO124" i="5"/>
  <c r="BN124" i="5"/>
  <c r="BM124" i="5"/>
  <c r="BL124" i="5"/>
  <c r="BK124" i="5"/>
  <c r="BE124" i="5"/>
  <c r="BD124" i="5"/>
  <c r="BC124" i="5"/>
  <c r="BB124" i="5"/>
  <c r="BA124" i="5"/>
  <c r="AZ124" i="5"/>
  <c r="AY124" i="5"/>
  <c r="AS124" i="5"/>
  <c r="AR124" i="5"/>
  <c r="AQ124" i="5"/>
  <c r="AP124" i="5"/>
  <c r="AO124" i="5"/>
  <c r="AN124" i="5"/>
  <c r="AM124" i="5"/>
  <c r="AG124" i="5"/>
  <c r="AF124" i="5"/>
  <c r="AE124" i="5"/>
  <c r="AD124" i="5"/>
  <c r="AC124" i="5"/>
  <c r="AB124" i="5"/>
  <c r="AA124" i="5"/>
  <c r="U124" i="5"/>
  <c r="T124" i="5"/>
  <c r="S124" i="5"/>
  <c r="R124" i="5"/>
  <c r="Q124" i="5"/>
  <c r="P124" i="5"/>
  <c r="O124" i="5"/>
  <c r="I123" i="5"/>
  <c r="H123" i="5"/>
  <c r="G123" i="5"/>
  <c r="F123" i="5"/>
  <c r="E123" i="5"/>
  <c r="D123" i="5"/>
  <c r="C123" i="5"/>
  <c r="I122" i="5"/>
  <c r="H122" i="5"/>
  <c r="G122" i="5"/>
  <c r="F122" i="5"/>
  <c r="E122" i="5"/>
  <c r="D122" i="5"/>
  <c r="C122" i="5"/>
  <c r="I121" i="5"/>
  <c r="H121" i="5"/>
  <c r="G121" i="5"/>
  <c r="F121" i="5"/>
  <c r="E121" i="5"/>
  <c r="D121" i="5"/>
  <c r="C121" i="5"/>
  <c r="BQ119" i="5"/>
  <c r="BP119" i="5"/>
  <c r="BP106" i="5" s="1"/>
  <c r="BO119" i="5"/>
  <c r="BN119" i="5"/>
  <c r="BM119" i="5"/>
  <c r="BL119" i="5"/>
  <c r="BL106" i="5" s="1"/>
  <c r="BK119" i="5"/>
  <c r="BK106" i="5" s="1"/>
  <c r="BE119" i="5"/>
  <c r="BD119" i="5"/>
  <c r="BC119" i="5"/>
  <c r="BC106" i="5" s="1"/>
  <c r="BB119" i="5"/>
  <c r="BA119" i="5"/>
  <c r="AZ119" i="5"/>
  <c r="AY119" i="5"/>
  <c r="AY106" i="5" s="1"/>
  <c r="AS119" i="5"/>
  <c r="AR119" i="5"/>
  <c r="AQ119" i="5"/>
  <c r="AQ106" i="5" s="1"/>
  <c r="AP119" i="5"/>
  <c r="AP106" i="5" s="1"/>
  <c r="AO119" i="5"/>
  <c r="AN119" i="5"/>
  <c r="AM119" i="5"/>
  <c r="AG119" i="5"/>
  <c r="AG106" i="5" s="1"/>
  <c r="AF119" i="5"/>
  <c r="AF106" i="5" s="1"/>
  <c r="AE119" i="5"/>
  <c r="AD119" i="5"/>
  <c r="AC119" i="5"/>
  <c r="AC106" i="5" s="1"/>
  <c r="AB119" i="5"/>
  <c r="AA119" i="5"/>
  <c r="AA106" i="5" s="1"/>
  <c r="U119" i="5"/>
  <c r="T119" i="5"/>
  <c r="T106" i="5" s="1"/>
  <c r="S119" i="5"/>
  <c r="R119" i="5"/>
  <c r="Q119" i="5"/>
  <c r="Q106" i="5" s="1"/>
  <c r="P119" i="5"/>
  <c r="P106" i="5" s="1"/>
  <c r="O119" i="5"/>
  <c r="I118" i="5"/>
  <c r="H118" i="5"/>
  <c r="G118" i="5"/>
  <c r="F118" i="5"/>
  <c r="E118" i="5"/>
  <c r="D118" i="5"/>
  <c r="C118" i="5"/>
  <c r="I117" i="5"/>
  <c r="H117" i="5"/>
  <c r="G117" i="5"/>
  <c r="F117" i="5"/>
  <c r="E117" i="5"/>
  <c r="D117" i="5"/>
  <c r="C117" i="5"/>
  <c r="I116" i="5"/>
  <c r="H116" i="5"/>
  <c r="G116" i="5"/>
  <c r="F116" i="5"/>
  <c r="E116" i="5"/>
  <c r="D116" i="5"/>
  <c r="C116" i="5"/>
  <c r="I115" i="5"/>
  <c r="H115" i="5"/>
  <c r="G115" i="5"/>
  <c r="F115" i="5"/>
  <c r="E115" i="5"/>
  <c r="D115" i="5"/>
  <c r="C115" i="5"/>
  <c r="I114" i="5"/>
  <c r="H114" i="5"/>
  <c r="G114" i="5"/>
  <c r="F114" i="5"/>
  <c r="E114" i="5"/>
  <c r="D114" i="5"/>
  <c r="C114" i="5"/>
  <c r="I113" i="5"/>
  <c r="H113" i="5"/>
  <c r="G113" i="5"/>
  <c r="F113" i="5"/>
  <c r="E113" i="5"/>
  <c r="D113" i="5"/>
  <c r="C113" i="5"/>
  <c r="I112" i="5"/>
  <c r="H112" i="5"/>
  <c r="G112" i="5"/>
  <c r="F112" i="5"/>
  <c r="E112" i="5"/>
  <c r="D112" i="5"/>
  <c r="C112" i="5"/>
  <c r="I111" i="5"/>
  <c r="H111" i="5"/>
  <c r="G111" i="5"/>
  <c r="F111" i="5"/>
  <c r="E111" i="5"/>
  <c r="D111" i="5"/>
  <c r="C111" i="5"/>
  <c r="I110" i="5"/>
  <c r="H110" i="5"/>
  <c r="G110" i="5"/>
  <c r="F110" i="5"/>
  <c r="E110" i="5"/>
  <c r="D110" i="5"/>
  <c r="C110" i="5"/>
  <c r="BQ108" i="5"/>
  <c r="BP108" i="5"/>
  <c r="BO108" i="5"/>
  <c r="BN108" i="5"/>
  <c r="BM108" i="5"/>
  <c r="BL108" i="5"/>
  <c r="BK108" i="5"/>
  <c r="BE108" i="5"/>
  <c r="BD108" i="5"/>
  <c r="BC108" i="5"/>
  <c r="BB108" i="5"/>
  <c r="BA108" i="5"/>
  <c r="AZ108" i="5"/>
  <c r="AY108" i="5"/>
  <c r="AS108" i="5"/>
  <c r="AR108" i="5"/>
  <c r="AQ108" i="5"/>
  <c r="AP108" i="5"/>
  <c r="AO108" i="5"/>
  <c r="AN108" i="5"/>
  <c r="AM108" i="5"/>
  <c r="AG108" i="5"/>
  <c r="AF108" i="5"/>
  <c r="AE108" i="5"/>
  <c r="AD108" i="5"/>
  <c r="AC108" i="5"/>
  <c r="AB108" i="5"/>
  <c r="AA108" i="5"/>
  <c r="U108" i="5"/>
  <c r="T108" i="5"/>
  <c r="S108" i="5"/>
  <c r="R108" i="5"/>
  <c r="Q108" i="5"/>
  <c r="P108" i="5"/>
  <c r="O108" i="5"/>
  <c r="I108" i="5"/>
  <c r="H108" i="5"/>
  <c r="G108" i="5"/>
  <c r="F108" i="5"/>
  <c r="E108" i="5"/>
  <c r="D108" i="5"/>
  <c r="C108" i="5"/>
  <c r="BD106" i="5"/>
  <c r="BQ104" i="5"/>
  <c r="BQ97" i="5" s="1"/>
  <c r="BP104" i="5"/>
  <c r="BO104" i="5"/>
  <c r="BN104" i="5"/>
  <c r="BM104" i="5"/>
  <c r="BM97" i="5" s="1"/>
  <c r="BL104" i="5"/>
  <c r="BL97" i="5" s="1"/>
  <c r="BK104" i="5"/>
  <c r="BK97" i="5" s="1"/>
  <c r="BE104" i="5"/>
  <c r="BE97" i="5" s="1"/>
  <c r="BD104" i="5"/>
  <c r="BD97" i="5" s="1"/>
  <c r="BC104" i="5"/>
  <c r="BC97" i="5" s="1"/>
  <c r="BB104" i="5"/>
  <c r="BB97" i="5" s="1"/>
  <c r="BA104" i="5"/>
  <c r="BA97" i="5" s="1"/>
  <c r="AZ104" i="5"/>
  <c r="AZ97" i="5" s="1"/>
  <c r="AY104" i="5"/>
  <c r="AY97" i="5" s="1"/>
  <c r="AS104" i="5"/>
  <c r="AS97" i="5" s="1"/>
  <c r="AR104" i="5"/>
  <c r="AR97" i="5" s="1"/>
  <c r="AQ104" i="5"/>
  <c r="AQ97" i="5" s="1"/>
  <c r="AP104" i="5"/>
  <c r="AP97" i="5" s="1"/>
  <c r="AO104" i="5"/>
  <c r="AO97" i="5" s="1"/>
  <c r="AN104" i="5"/>
  <c r="AN97" i="5" s="1"/>
  <c r="AM104" i="5"/>
  <c r="AM97" i="5" s="1"/>
  <c r="AG104" i="5"/>
  <c r="AG97" i="5" s="1"/>
  <c r="AF104" i="5"/>
  <c r="AF97" i="5" s="1"/>
  <c r="AE104" i="5"/>
  <c r="AE97" i="5" s="1"/>
  <c r="AD104" i="5"/>
  <c r="AD97" i="5" s="1"/>
  <c r="AC104" i="5"/>
  <c r="AC97" i="5" s="1"/>
  <c r="AB104" i="5"/>
  <c r="AB97" i="5" s="1"/>
  <c r="AA104" i="5"/>
  <c r="AA97" i="5" s="1"/>
  <c r="U104" i="5"/>
  <c r="U97" i="5" s="1"/>
  <c r="T104" i="5"/>
  <c r="T97" i="5" s="1"/>
  <c r="S104" i="5"/>
  <c r="S97" i="5" s="1"/>
  <c r="R104" i="5"/>
  <c r="R97" i="5" s="1"/>
  <c r="Q104" i="5"/>
  <c r="Q97" i="5" s="1"/>
  <c r="P104" i="5"/>
  <c r="P97" i="5" s="1"/>
  <c r="O104" i="5"/>
  <c r="O97" i="5" s="1"/>
  <c r="I103" i="5"/>
  <c r="H103" i="5"/>
  <c r="G103" i="5"/>
  <c r="F103" i="5"/>
  <c r="E103" i="5"/>
  <c r="D103" i="5"/>
  <c r="C103" i="5"/>
  <c r="I102" i="5"/>
  <c r="H102" i="5"/>
  <c r="G102" i="5"/>
  <c r="F102" i="5"/>
  <c r="E102" i="5"/>
  <c r="D102" i="5"/>
  <c r="C102" i="5"/>
  <c r="I101" i="5"/>
  <c r="H101" i="5"/>
  <c r="G101" i="5"/>
  <c r="F101" i="5"/>
  <c r="E101" i="5"/>
  <c r="D101" i="5"/>
  <c r="C101" i="5"/>
  <c r="I100" i="5"/>
  <c r="H100" i="5"/>
  <c r="G100" i="5"/>
  <c r="F100" i="5"/>
  <c r="E100" i="5"/>
  <c r="D100" i="5"/>
  <c r="C100" i="5"/>
  <c r="I99" i="5"/>
  <c r="H99" i="5"/>
  <c r="G99" i="5"/>
  <c r="F99" i="5"/>
  <c r="E99" i="5"/>
  <c r="D99" i="5"/>
  <c r="C99" i="5"/>
  <c r="I98" i="5"/>
  <c r="H98" i="5"/>
  <c r="G98" i="5"/>
  <c r="F98" i="5"/>
  <c r="E98" i="5"/>
  <c r="D98" i="5"/>
  <c r="C98" i="5"/>
  <c r="BP97" i="5"/>
  <c r="BO97" i="5"/>
  <c r="BN97" i="5"/>
  <c r="BQ96" i="5"/>
  <c r="BQ89" i="5" s="1"/>
  <c r="BP96" i="5"/>
  <c r="BP89" i="5" s="1"/>
  <c r="BO96" i="5"/>
  <c r="BO89" i="5" s="1"/>
  <c r="BN96" i="5"/>
  <c r="BN89" i="5" s="1"/>
  <c r="BM96" i="5"/>
  <c r="BM89" i="5" s="1"/>
  <c r="BL96" i="5"/>
  <c r="BL89" i="5" s="1"/>
  <c r="BK96" i="5"/>
  <c r="BK89" i="5" s="1"/>
  <c r="BE96" i="5"/>
  <c r="BE89" i="5" s="1"/>
  <c r="BD96" i="5"/>
  <c r="BD89" i="5" s="1"/>
  <c r="BC96" i="5"/>
  <c r="BC89" i="5" s="1"/>
  <c r="BB96" i="5"/>
  <c r="BB89" i="5" s="1"/>
  <c r="BA96" i="5"/>
  <c r="BA89" i="5" s="1"/>
  <c r="AZ96" i="5"/>
  <c r="AZ89" i="5" s="1"/>
  <c r="AY96" i="5"/>
  <c r="AY89" i="5" s="1"/>
  <c r="AS96" i="5"/>
  <c r="AS89" i="5" s="1"/>
  <c r="AR96" i="5"/>
  <c r="AR89" i="5" s="1"/>
  <c r="AQ96" i="5"/>
  <c r="AQ89" i="5" s="1"/>
  <c r="AP96" i="5"/>
  <c r="AP89" i="5" s="1"/>
  <c r="AO96" i="5"/>
  <c r="AO89" i="5" s="1"/>
  <c r="AN96" i="5"/>
  <c r="AN89" i="5" s="1"/>
  <c r="AM96" i="5"/>
  <c r="AM89" i="5" s="1"/>
  <c r="AG96" i="5"/>
  <c r="AG89" i="5" s="1"/>
  <c r="AF96" i="5"/>
  <c r="AF89" i="5" s="1"/>
  <c r="AE96" i="5"/>
  <c r="AE89" i="5" s="1"/>
  <c r="AD96" i="5"/>
  <c r="AD89" i="5" s="1"/>
  <c r="AC96" i="5"/>
  <c r="AC89" i="5" s="1"/>
  <c r="AB96" i="5"/>
  <c r="AB89" i="5" s="1"/>
  <c r="AA96" i="5"/>
  <c r="AA89" i="5" s="1"/>
  <c r="U96" i="5"/>
  <c r="U89" i="5" s="1"/>
  <c r="T96" i="5"/>
  <c r="T89" i="5" s="1"/>
  <c r="S96" i="5"/>
  <c r="S89" i="5" s="1"/>
  <c r="R96" i="5"/>
  <c r="R89" i="5" s="1"/>
  <c r="Q96" i="5"/>
  <c r="Q89" i="5" s="1"/>
  <c r="P96" i="5"/>
  <c r="P89" i="5" s="1"/>
  <c r="O96" i="5"/>
  <c r="O89" i="5" s="1"/>
  <c r="I95" i="5"/>
  <c r="H95" i="5"/>
  <c r="G95" i="5"/>
  <c r="F95" i="5"/>
  <c r="E95" i="5"/>
  <c r="D95" i="5"/>
  <c r="C95" i="5"/>
  <c r="I94" i="5"/>
  <c r="H94" i="5"/>
  <c r="G94" i="5"/>
  <c r="F94" i="5"/>
  <c r="E94" i="5"/>
  <c r="D94" i="5"/>
  <c r="C94" i="5"/>
  <c r="I93" i="5"/>
  <c r="H93" i="5"/>
  <c r="G93" i="5"/>
  <c r="F93" i="5"/>
  <c r="E93" i="5"/>
  <c r="D93" i="5"/>
  <c r="C93" i="5"/>
  <c r="I92" i="5"/>
  <c r="H92" i="5"/>
  <c r="G92" i="5"/>
  <c r="F92" i="5"/>
  <c r="E92" i="5"/>
  <c r="D92" i="5"/>
  <c r="C92" i="5"/>
  <c r="I91" i="5"/>
  <c r="H91" i="5"/>
  <c r="G91" i="5"/>
  <c r="F91" i="5"/>
  <c r="E91" i="5"/>
  <c r="D91" i="5"/>
  <c r="C91" i="5"/>
  <c r="I90" i="5"/>
  <c r="H90" i="5"/>
  <c r="G90" i="5"/>
  <c r="F90" i="5"/>
  <c r="E90" i="5"/>
  <c r="D90" i="5"/>
  <c r="C90" i="5"/>
  <c r="BQ88" i="5"/>
  <c r="BP88" i="5"/>
  <c r="BO88" i="5"/>
  <c r="BN88" i="5"/>
  <c r="BM88" i="5"/>
  <c r="BL88" i="5"/>
  <c r="BK88" i="5"/>
  <c r="BE88" i="5"/>
  <c r="BD88" i="5"/>
  <c r="BC88" i="5"/>
  <c r="BB88" i="5"/>
  <c r="BA88" i="5"/>
  <c r="AZ88" i="5"/>
  <c r="AY88" i="5"/>
  <c r="AS88" i="5"/>
  <c r="AR88" i="5"/>
  <c r="AQ88" i="5"/>
  <c r="AP88" i="5"/>
  <c r="AO88" i="5"/>
  <c r="AN88" i="5"/>
  <c r="AM88" i="5"/>
  <c r="AG88" i="5"/>
  <c r="AF88" i="5"/>
  <c r="AE88" i="5"/>
  <c r="AD88" i="5"/>
  <c r="AC88" i="5"/>
  <c r="AB88" i="5"/>
  <c r="AA88" i="5"/>
  <c r="U88" i="5"/>
  <c r="T88" i="5"/>
  <c r="S88" i="5"/>
  <c r="R88" i="5"/>
  <c r="Q88" i="5"/>
  <c r="P88" i="5"/>
  <c r="O88" i="5"/>
  <c r="I87" i="5"/>
  <c r="H87" i="5"/>
  <c r="G87" i="5"/>
  <c r="F87" i="5"/>
  <c r="E87" i="5"/>
  <c r="D87" i="5"/>
  <c r="C87" i="5"/>
  <c r="I86" i="5"/>
  <c r="H86" i="5"/>
  <c r="G86" i="5"/>
  <c r="F86" i="5"/>
  <c r="E86" i="5"/>
  <c r="D86" i="5"/>
  <c r="C86" i="5"/>
  <c r="I85" i="5"/>
  <c r="H85" i="5"/>
  <c r="G85" i="5"/>
  <c r="F85" i="5"/>
  <c r="E85" i="5"/>
  <c r="D85" i="5"/>
  <c r="C85" i="5"/>
  <c r="BQ83" i="5"/>
  <c r="BP83" i="5"/>
  <c r="BO83" i="5"/>
  <c r="BN83" i="5"/>
  <c r="BM83" i="5"/>
  <c r="BL83" i="5"/>
  <c r="BK83" i="5"/>
  <c r="BE83" i="5"/>
  <c r="BD83" i="5"/>
  <c r="BC83" i="5"/>
  <c r="BB83" i="5"/>
  <c r="BA83" i="5"/>
  <c r="AZ83" i="5"/>
  <c r="AY83" i="5"/>
  <c r="AS83" i="5"/>
  <c r="AR83" i="5"/>
  <c r="AQ83" i="5"/>
  <c r="AP83" i="5"/>
  <c r="AO83" i="5"/>
  <c r="AN83" i="5"/>
  <c r="AM83" i="5"/>
  <c r="AG83" i="5"/>
  <c r="AF83" i="5"/>
  <c r="AE83" i="5"/>
  <c r="AD83" i="5"/>
  <c r="AC83" i="5"/>
  <c r="AB83" i="5"/>
  <c r="AA83" i="5"/>
  <c r="U83" i="5"/>
  <c r="T83" i="5"/>
  <c r="S83" i="5"/>
  <c r="R83" i="5"/>
  <c r="Q83" i="5"/>
  <c r="P83" i="5"/>
  <c r="O83" i="5"/>
  <c r="I82" i="5"/>
  <c r="H82" i="5"/>
  <c r="G82" i="5"/>
  <c r="F82" i="5"/>
  <c r="E82" i="5"/>
  <c r="D82" i="5"/>
  <c r="C82" i="5"/>
  <c r="I81" i="5"/>
  <c r="H81" i="5"/>
  <c r="G81" i="5"/>
  <c r="F81" i="5"/>
  <c r="E81" i="5"/>
  <c r="D81" i="5"/>
  <c r="C81" i="5"/>
  <c r="I80" i="5"/>
  <c r="H80" i="5"/>
  <c r="G80" i="5"/>
  <c r="F80" i="5"/>
  <c r="E80" i="5"/>
  <c r="D80" i="5"/>
  <c r="C80" i="5"/>
  <c r="I79" i="5"/>
  <c r="H79" i="5"/>
  <c r="G79" i="5"/>
  <c r="F79" i="5"/>
  <c r="E79" i="5"/>
  <c r="D79" i="5"/>
  <c r="C79" i="5"/>
  <c r="I78" i="5"/>
  <c r="H78" i="5"/>
  <c r="G78" i="5"/>
  <c r="F78" i="5"/>
  <c r="E78" i="5"/>
  <c r="D78" i="5"/>
  <c r="C78" i="5"/>
  <c r="I77" i="5"/>
  <c r="H77" i="5"/>
  <c r="G77" i="5"/>
  <c r="F77" i="5"/>
  <c r="E77" i="5"/>
  <c r="D77" i="5"/>
  <c r="C77" i="5"/>
  <c r="I76" i="5"/>
  <c r="H76" i="5"/>
  <c r="G76" i="5"/>
  <c r="F76" i="5"/>
  <c r="E76" i="5"/>
  <c r="D76" i="5"/>
  <c r="C76" i="5"/>
  <c r="I75" i="5"/>
  <c r="H75" i="5"/>
  <c r="G75" i="5"/>
  <c r="F75" i="5"/>
  <c r="E75" i="5"/>
  <c r="D75" i="5"/>
  <c r="C75" i="5"/>
  <c r="BQ73" i="5"/>
  <c r="BP73" i="5"/>
  <c r="BO73" i="5"/>
  <c r="BN73" i="5"/>
  <c r="BM73" i="5"/>
  <c r="BL73" i="5"/>
  <c r="BK73" i="5"/>
  <c r="BE73" i="5"/>
  <c r="BD73" i="5"/>
  <c r="BC73" i="5"/>
  <c r="BB73" i="5"/>
  <c r="BA73" i="5"/>
  <c r="AZ73" i="5"/>
  <c r="AY73" i="5"/>
  <c r="AS73" i="5"/>
  <c r="AR73" i="5"/>
  <c r="AQ73" i="5"/>
  <c r="AP73" i="5"/>
  <c r="AO73" i="5"/>
  <c r="AN73" i="5"/>
  <c r="AM73" i="5"/>
  <c r="AG73" i="5"/>
  <c r="AF73" i="5"/>
  <c r="AE73" i="5"/>
  <c r="AD73" i="5"/>
  <c r="AC73" i="5"/>
  <c r="AB73" i="5"/>
  <c r="AA73" i="5"/>
  <c r="U73" i="5"/>
  <c r="T73" i="5"/>
  <c r="S73" i="5"/>
  <c r="R73" i="5"/>
  <c r="Q73" i="5"/>
  <c r="P73" i="5"/>
  <c r="O73" i="5"/>
  <c r="I72" i="5"/>
  <c r="H72" i="5"/>
  <c r="G72" i="5"/>
  <c r="F72" i="5"/>
  <c r="E72" i="5"/>
  <c r="D72" i="5"/>
  <c r="C72" i="5"/>
  <c r="I71" i="5"/>
  <c r="H71" i="5"/>
  <c r="G71" i="5"/>
  <c r="F71" i="5"/>
  <c r="E71" i="5"/>
  <c r="D71" i="5"/>
  <c r="C71" i="5"/>
  <c r="I70" i="5"/>
  <c r="H70" i="5"/>
  <c r="G70" i="5"/>
  <c r="F70" i="5"/>
  <c r="E70" i="5"/>
  <c r="D70" i="5"/>
  <c r="C70" i="5"/>
  <c r="I69" i="5"/>
  <c r="H69" i="5"/>
  <c r="G69" i="5"/>
  <c r="F69" i="5"/>
  <c r="E69" i="5"/>
  <c r="D69" i="5"/>
  <c r="C69" i="5"/>
  <c r="I68" i="5"/>
  <c r="H68" i="5"/>
  <c r="G68" i="5"/>
  <c r="F68" i="5"/>
  <c r="E68" i="5"/>
  <c r="D68" i="5"/>
  <c r="C68" i="5"/>
  <c r="I67" i="5"/>
  <c r="H67" i="5"/>
  <c r="G67" i="5"/>
  <c r="F67" i="5"/>
  <c r="E67" i="5"/>
  <c r="D67" i="5"/>
  <c r="C67" i="5"/>
  <c r="BQ64" i="5"/>
  <c r="BP64" i="5"/>
  <c r="BP60" i="5" s="1"/>
  <c r="BO64" i="5"/>
  <c r="BO60" i="5" s="1"/>
  <c r="BN64" i="5"/>
  <c r="BN60" i="5" s="1"/>
  <c r="BM64" i="5"/>
  <c r="BM60" i="5" s="1"/>
  <c r="BL64" i="5"/>
  <c r="BL60" i="5" s="1"/>
  <c r="BK64" i="5"/>
  <c r="BK60" i="5" s="1"/>
  <c r="BE64" i="5"/>
  <c r="BE60" i="5" s="1"/>
  <c r="BD64" i="5"/>
  <c r="BD60" i="5" s="1"/>
  <c r="BC64" i="5"/>
  <c r="BC60" i="5" s="1"/>
  <c r="BB64" i="5"/>
  <c r="BB60" i="5" s="1"/>
  <c r="BA64" i="5"/>
  <c r="BA60" i="5" s="1"/>
  <c r="AZ64" i="5"/>
  <c r="AZ60" i="5" s="1"/>
  <c r="AY64" i="5"/>
  <c r="AY60" i="5" s="1"/>
  <c r="AS64" i="5"/>
  <c r="AS60" i="5" s="1"/>
  <c r="AR64" i="5"/>
  <c r="AR60" i="5" s="1"/>
  <c r="AQ64" i="5"/>
  <c r="AQ60" i="5" s="1"/>
  <c r="AP64" i="5"/>
  <c r="AP60" i="5" s="1"/>
  <c r="AO64" i="5"/>
  <c r="AO60" i="5" s="1"/>
  <c r="AN64" i="5"/>
  <c r="AN60" i="5" s="1"/>
  <c r="AM64" i="5"/>
  <c r="AM60" i="5" s="1"/>
  <c r="AG64" i="5"/>
  <c r="AG60" i="5" s="1"/>
  <c r="AF64" i="5"/>
  <c r="AF60" i="5" s="1"/>
  <c r="AE64" i="5"/>
  <c r="AE60" i="5" s="1"/>
  <c r="AD64" i="5"/>
  <c r="AD60" i="5" s="1"/>
  <c r="AC64" i="5"/>
  <c r="AC60" i="5" s="1"/>
  <c r="AB64" i="5"/>
  <c r="AB60" i="5" s="1"/>
  <c r="AA64" i="5"/>
  <c r="AA60" i="5" s="1"/>
  <c r="U64" i="5"/>
  <c r="U60" i="5" s="1"/>
  <c r="T64" i="5"/>
  <c r="S64" i="5"/>
  <c r="S60" i="5" s="1"/>
  <c r="R64" i="5"/>
  <c r="R60" i="5" s="1"/>
  <c r="Q64" i="5"/>
  <c r="Q60" i="5" s="1"/>
  <c r="P64" i="5"/>
  <c r="P60" i="5" s="1"/>
  <c r="O64" i="5"/>
  <c r="O60" i="5" s="1"/>
  <c r="I63" i="5"/>
  <c r="H63" i="5"/>
  <c r="G63" i="5"/>
  <c r="F63" i="5"/>
  <c r="E63" i="5"/>
  <c r="D63" i="5"/>
  <c r="C63" i="5"/>
  <c r="I62" i="5"/>
  <c r="H62" i="5"/>
  <c r="G62" i="5"/>
  <c r="F62" i="5"/>
  <c r="E62" i="5"/>
  <c r="D62" i="5"/>
  <c r="C62" i="5"/>
  <c r="I61" i="5"/>
  <c r="H61" i="5"/>
  <c r="G61" i="5"/>
  <c r="F61" i="5"/>
  <c r="E61" i="5"/>
  <c r="D61" i="5"/>
  <c r="C61" i="5"/>
  <c r="BQ60" i="5"/>
  <c r="T60" i="5"/>
  <c r="BQ59" i="5"/>
  <c r="BQ49" i="5" s="1"/>
  <c r="BP59" i="5"/>
  <c r="BP49" i="5" s="1"/>
  <c r="BO59" i="5"/>
  <c r="BN59" i="5"/>
  <c r="BN49" i="5" s="1"/>
  <c r="BM59" i="5"/>
  <c r="BM49" i="5" s="1"/>
  <c r="BL59" i="5"/>
  <c r="BL49" i="5" s="1"/>
  <c r="BK59" i="5"/>
  <c r="BK49" i="5" s="1"/>
  <c r="BE59" i="5"/>
  <c r="BE49" i="5" s="1"/>
  <c r="BD59" i="5"/>
  <c r="BD49" i="5" s="1"/>
  <c r="BC59" i="5"/>
  <c r="BC49" i="5" s="1"/>
  <c r="BB59" i="5"/>
  <c r="BB49" i="5" s="1"/>
  <c r="BA59" i="5"/>
  <c r="AZ59" i="5"/>
  <c r="AZ49" i="5" s="1"/>
  <c r="AY59" i="5"/>
  <c r="AY49" i="5" s="1"/>
  <c r="AS59" i="5"/>
  <c r="AS49" i="5" s="1"/>
  <c r="AR59" i="5"/>
  <c r="AR49" i="5" s="1"/>
  <c r="AQ59" i="5"/>
  <c r="AQ49" i="5" s="1"/>
  <c r="AP59" i="5"/>
  <c r="AP49" i="5" s="1"/>
  <c r="AO59" i="5"/>
  <c r="AO49" i="5" s="1"/>
  <c r="AN59" i="5"/>
  <c r="AN49" i="5" s="1"/>
  <c r="AM59" i="5"/>
  <c r="AM49" i="5" s="1"/>
  <c r="AG59" i="5"/>
  <c r="AG49" i="5" s="1"/>
  <c r="AF59" i="5"/>
  <c r="AF49" i="5" s="1"/>
  <c r="AE59" i="5"/>
  <c r="AE49" i="5" s="1"/>
  <c r="AD59" i="5"/>
  <c r="AD49" i="5" s="1"/>
  <c r="AC59" i="5"/>
  <c r="AC49" i="5" s="1"/>
  <c r="AB59" i="5"/>
  <c r="AB49" i="5" s="1"/>
  <c r="AA59" i="5"/>
  <c r="AA49" i="5" s="1"/>
  <c r="U59" i="5"/>
  <c r="U49" i="5" s="1"/>
  <c r="T59" i="5"/>
  <c r="T49" i="5" s="1"/>
  <c r="S59" i="5"/>
  <c r="S49" i="5" s="1"/>
  <c r="R59" i="5"/>
  <c r="R49" i="5" s="1"/>
  <c r="Q59" i="5"/>
  <c r="Q49" i="5" s="1"/>
  <c r="P59" i="5"/>
  <c r="P49" i="5" s="1"/>
  <c r="O59" i="5"/>
  <c r="O49" i="5" s="1"/>
  <c r="I58" i="5"/>
  <c r="H58" i="5"/>
  <c r="G58" i="5"/>
  <c r="F58" i="5"/>
  <c r="E58" i="5"/>
  <c r="D58" i="5"/>
  <c r="C58" i="5"/>
  <c r="I57" i="5"/>
  <c r="H57" i="5"/>
  <c r="G57" i="5"/>
  <c r="F57" i="5"/>
  <c r="E57" i="5"/>
  <c r="D57" i="5"/>
  <c r="C57" i="5"/>
  <c r="I56" i="5"/>
  <c r="H56" i="5"/>
  <c r="G56" i="5"/>
  <c r="F56" i="5"/>
  <c r="E56" i="5"/>
  <c r="D56" i="5"/>
  <c r="C56" i="5"/>
  <c r="I55" i="5"/>
  <c r="H55" i="5"/>
  <c r="G55" i="5"/>
  <c r="F55" i="5"/>
  <c r="E55" i="5"/>
  <c r="D55" i="5"/>
  <c r="C55" i="5"/>
  <c r="I54" i="5"/>
  <c r="H54" i="5"/>
  <c r="G54" i="5"/>
  <c r="F54" i="5"/>
  <c r="E54" i="5"/>
  <c r="D54" i="5"/>
  <c r="C54" i="5"/>
  <c r="I53" i="5"/>
  <c r="H53" i="5"/>
  <c r="G53" i="5"/>
  <c r="F53" i="5"/>
  <c r="E53" i="5"/>
  <c r="D53" i="5"/>
  <c r="C53" i="5"/>
  <c r="I52" i="5"/>
  <c r="H52" i="5"/>
  <c r="G52" i="5"/>
  <c r="F52" i="5"/>
  <c r="E52" i="5"/>
  <c r="D52" i="5"/>
  <c r="C52" i="5"/>
  <c r="I51" i="5"/>
  <c r="H51" i="5"/>
  <c r="G51" i="5"/>
  <c r="F51" i="5"/>
  <c r="E51" i="5"/>
  <c r="D51" i="5"/>
  <c r="C51" i="5"/>
  <c r="I50" i="5"/>
  <c r="H50" i="5"/>
  <c r="G50" i="5"/>
  <c r="F50" i="5"/>
  <c r="E50" i="5"/>
  <c r="D50" i="5"/>
  <c r="C50" i="5"/>
  <c r="BO49" i="5"/>
  <c r="BA49" i="5"/>
  <c r="BQ47" i="5"/>
  <c r="BQ37" i="5" s="1"/>
  <c r="BP47" i="5"/>
  <c r="BP37" i="5" s="1"/>
  <c r="BO47" i="5"/>
  <c r="BO37" i="5" s="1"/>
  <c r="BN47" i="5"/>
  <c r="BN37" i="5" s="1"/>
  <c r="BM47" i="5"/>
  <c r="BM37" i="5" s="1"/>
  <c r="BL47" i="5"/>
  <c r="BL37" i="5" s="1"/>
  <c r="BK47" i="5"/>
  <c r="BK37" i="5" s="1"/>
  <c r="BE47" i="5"/>
  <c r="BE37" i="5" s="1"/>
  <c r="BD47" i="5"/>
  <c r="BD37" i="5" s="1"/>
  <c r="BC47" i="5"/>
  <c r="BC37" i="5" s="1"/>
  <c r="BB47" i="5"/>
  <c r="BB37" i="5" s="1"/>
  <c r="BA47" i="5"/>
  <c r="BA37" i="5" s="1"/>
  <c r="AZ47" i="5"/>
  <c r="AZ37" i="5" s="1"/>
  <c r="AY47" i="5"/>
  <c r="AY37" i="5" s="1"/>
  <c r="AS47" i="5"/>
  <c r="AS37" i="5" s="1"/>
  <c r="AR47" i="5"/>
  <c r="AR37" i="5" s="1"/>
  <c r="AQ47" i="5"/>
  <c r="AQ37" i="5" s="1"/>
  <c r="AP47" i="5"/>
  <c r="AP37" i="5" s="1"/>
  <c r="AO47" i="5"/>
  <c r="AO37" i="5" s="1"/>
  <c r="AN47" i="5"/>
  <c r="AN37" i="5" s="1"/>
  <c r="AM47" i="5"/>
  <c r="AM37" i="5" s="1"/>
  <c r="AG47" i="5"/>
  <c r="AG37" i="5" s="1"/>
  <c r="AF47" i="5"/>
  <c r="AF37" i="5" s="1"/>
  <c r="AE47" i="5"/>
  <c r="AE37" i="5" s="1"/>
  <c r="AD47" i="5"/>
  <c r="AD37" i="5" s="1"/>
  <c r="AC47" i="5"/>
  <c r="AC37" i="5" s="1"/>
  <c r="AB47" i="5"/>
  <c r="AB37" i="5" s="1"/>
  <c r="AA47" i="5"/>
  <c r="AA37" i="5" s="1"/>
  <c r="U47" i="5"/>
  <c r="U37" i="5" s="1"/>
  <c r="T47" i="5"/>
  <c r="T37" i="5" s="1"/>
  <c r="S47" i="5"/>
  <c r="S37" i="5" s="1"/>
  <c r="R47" i="5"/>
  <c r="R37" i="5" s="1"/>
  <c r="Q47" i="5"/>
  <c r="Q37" i="5" s="1"/>
  <c r="P47" i="5"/>
  <c r="P37" i="5" s="1"/>
  <c r="O47" i="5"/>
  <c r="O37" i="5" s="1"/>
  <c r="I46" i="5"/>
  <c r="H46" i="5"/>
  <c r="G46" i="5"/>
  <c r="F46" i="5"/>
  <c r="E46" i="5"/>
  <c r="D46" i="5"/>
  <c r="C46" i="5"/>
  <c r="I45" i="5"/>
  <c r="H45" i="5"/>
  <c r="G45" i="5"/>
  <c r="F45" i="5"/>
  <c r="E45" i="5"/>
  <c r="D45" i="5"/>
  <c r="C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I41" i="5"/>
  <c r="H41" i="5"/>
  <c r="G41" i="5"/>
  <c r="F41" i="5"/>
  <c r="E41" i="5"/>
  <c r="D41" i="5"/>
  <c r="C41" i="5"/>
  <c r="BQ39" i="5"/>
  <c r="BP39" i="5"/>
  <c r="BO39" i="5"/>
  <c r="BN39" i="5"/>
  <c r="BM39" i="5"/>
  <c r="BL39" i="5"/>
  <c r="BK39" i="5"/>
  <c r="BE39" i="5"/>
  <c r="BD39" i="5"/>
  <c r="BC39" i="5"/>
  <c r="BB39" i="5"/>
  <c r="BA39" i="5"/>
  <c r="AZ39" i="5"/>
  <c r="AY39" i="5"/>
  <c r="AS39" i="5"/>
  <c r="AR39" i="5"/>
  <c r="AQ39" i="5"/>
  <c r="AP39" i="5"/>
  <c r="AO39" i="5"/>
  <c r="AN39" i="5"/>
  <c r="AM39" i="5"/>
  <c r="AG39" i="5"/>
  <c r="AF39" i="5"/>
  <c r="AE39" i="5"/>
  <c r="AD39" i="5"/>
  <c r="AC39" i="5"/>
  <c r="AB39" i="5"/>
  <c r="AA39" i="5"/>
  <c r="U39" i="5"/>
  <c r="T39" i="5"/>
  <c r="S39" i="5"/>
  <c r="R39" i="5"/>
  <c r="Q39" i="5"/>
  <c r="P39" i="5"/>
  <c r="O39" i="5"/>
  <c r="I39" i="5"/>
  <c r="H39" i="5"/>
  <c r="G39" i="5"/>
  <c r="F39" i="5"/>
  <c r="E39" i="5"/>
  <c r="D39" i="5"/>
  <c r="C39" i="5"/>
  <c r="BQ36" i="5"/>
  <c r="BP36" i="5"/>
  <c r="BO36" i="5"/>
  <c r="BN36" i="5"/>
  <c r="BM36" i="5"/>
  <c r="BL36" i="5"/>
  <c r="BK36" i="5"/>
  <c r="BE36" i="5"/>
  <c r="BD36" i="5"/>
  <c r="BC36" i="5"/>
  <c r="BB36" i="5"/>
  <c r="BA36" i="5"/>
  <c r="AZ36" i="5"/>
  <c r="AY36" i="5"/>
  <c r="AS36" i="5"/>
  <c r="AR36" i="5"/>
  <c r="AQ36" i="5"/>
  <c r="AP36" i="5"/>
  <c r="AO36" i="5"/>
  <c r="AN36" i="5"/>
  <c r="AM36" i="5"/>
  <c r="AG36" i="5"/>
  <c r="AF36" i="5"/>
  <c r="AE36" i="5"/>
  <c r="AD36" i="5"/>
  <c r="AC36" i="5"/>
  <c r="AB36" i="5"/>
  <c r="AA36" i="5"/>
  <c r="U36" i="5"/>
  <c r="T36" i="5"/>
  <c r="S36" i="5"/>
  <c r="R36" i="5"/>
  <c r="Q36" i="5"/>
  <c r="P36" i="5"/>
  <c r="O36" i="5"/>
  <c r="I35" i="5"/>
  <c r="H35" i="5"/>
  <c r="G35" i="5"/>
  <c r="F35" i="5"/>
  <c r="E35" i="5"/>
  <c r="D35" i="5"/>
  <c r="C35" i="5"/>
  <c r="I34" i="5"/>
  <c r="H34" i="5"/>
  <c r="G34" i="5"/>
  <c r="F34" i="5"/>
  <c r="E34" i="5"/>
  <c r="D34" i="5"/>
  <c r="C34" i="5"/>
  <c r="I33" i="5"/>
  <c r="H33" i="5"/>
  <c r="G33" i="5"/>
  <c r="F33" i="5"/>
  <c r="E33" i="5"/>
  <c r="D33" i="5"/>
  <c r="C33" i="5"/>
  <c r="BQ31" i="5"/>
  <c r="BP31" i="5"/>
  <c r="BO31" i="5"/>
  <c r="BN31" i="5"/>
  <c r="BM31" i="5"/>
  <c r="BL31" i="5"/>
  <c r="BK31" i="5"/>
  <c r="BE31" i="5"/>
  <c r="BD31" i="5"/>
  <c r="BC31" i="5"/>
  <c r="BB31" i="5"/>
  <c r="BA31" i="5"/>
  <c r="AZ31" i="5"/>
  <c r="AY31" i="5"/>
  <c r="AS31" i="5"/>
  <c r="AR31" i="5"/>
  <c r="AQ31" i="5"/>
  <c r="AP31" i="5"/>
  <c r="AO31" i="5"/>
  <c r="AN31" i="5"/>
  <c r="AM31" i="5"/>
  <c r="AG31" i="5"/>
  <c r="AF31" i="5"/>
  <c r="AE31" i="5"/>
  <c r="AD31" i="5"/>
  <c r="AC31" i="5"/>
  <c r="AB31" i="5"/>
  <c r="AA31" i="5"/>
  <c r="U31" i="5"/>
  <c r="T31" i="5"/>
  <c r="S31" i="5"/>
  <c r="R31" i="5"/>
  <c r="Q31" i="5"/>
  <c r="P31" i="5"/>
  <c r="O31" i="5"/>
  <c r="I30" i="5"/>
  <c r="H30" i="5"/>
  <c r="G30" i="5"/>
  <c r="F30" i="5"/>
  <c r="E30" i="5"/>
  <c r="D30" i="5"/>
  <c r="C30" i="5"/>
  <c r="I29" i="5"/>
  <c r="H29" i="5"/>
  <c r="G29" i="5"/>
  <c r="F29" i="5"/>
  <c r="E29" i="5"/>
  <c r="D29" i="5"/>
  <c r="C29" i="5"/>
  <c r="I28" i="5"/>
  <c r="H28" i="5"/>
  <c r="G28" i="5"/>
  <c r="F28" i="5"/>
  <c r="E28" i="5"/>
  <c r="D28" i="5"/>
  <c r="C28" i="5"/>
  <c r="BQ26" i="5"/>
  <c r="BP26" i="5"/>
  <c r="BO26" i="5"/>
  <c r="BN26" i="5"/>
  <c r="BM26" i="5"/>
  <c r="BL26" i="5"/>
  <c r="BK26" i="5"/>
  <c r="BE26" i="5"/>
  <c r="BD26" i="5"/>
  <c r="BC26" i="5"/>
  <c r="BB26" i="5"/>
  <c r="BA26" i="5"/>
  <c r="AZ26" i="5"/>
  <c r="AY26" i="5"/>
  <c r="AS26" i="5"/>
  <c r="AR26" i="5"/>
  <c r="AQ26" i="5"/>
  <c r="AP26" i="5"/>
  <c r="AO26" i="5"/>
  <c r="AN26" i="5"/>
  <c r="AM26" i="5"/>
  <c r="AG26" i="5"/>
  <c r="AF26" i="5"/>
  <c r="AE26" i="5"/>
  <c r="AD26" i="5"/>
  <c r="AC26" i="5"/>
  <c r="AB26" i="5"/>
  <c r="AA26" i="5"/>
  <c r="U26" i="5"/>
  <c r="T26" i="5"/>
  <c r="S26" i="5"/>
  <c r="R26" i="5"/>
  <c r="Q26" i="5"/>
  <c r="P26" i="5"/>
  <c r="O26" i="5"/>
  <c r="I25" i="5"/>
  <c r="H25" i="5"/>
  <c r="G25" i="5"/>
  <c r="F25" i="5"/>
  <c r="E25" i="5"/>
  <c r="D25" i="5"/>
  <c r="C25" i="5"/>
  <c r="I24" i="5"/>
  <c r="H24" i="5"/>
  <c r="G24" i="5"/>
  <c r="F24" i="5"/>
  <c r="E24" i="5"/>
  <c r="D24" i="5"/>
  <c r="C24" i="5"/>
  <c r="I23" i="5"/>
  <c r="H23" i="5"/>
  <c r="G23" i="5"/>
  <c r="F23" i="5"/>
  <c r="E23" i="5"/>
  <c r="D23" i="5"/>
  <c r="C23" i="5"/>
  <c r="BQ21" i="5"/>
  <c r="BP21" i="5"/>
  <c r="BO21" i="5"/>
  <c r="BN21" i="5"/>
  <c r="BM21" i="5"/>
  <c r="BL21" i="5"/>
  <c r="BK21" i="5"/>
  <c r="BE21" i="5"/>
  <c r="BD21" i="5"/>
  <c r="BC21" i="5"/>
  <c r="BB21" i="5"/>
  <c r="BA21" i="5"/>
  <c r="AZ21" i="5"/>
  <c r="AY21" i="5"/>
  <c r="AS21" i="5"/>
  <c r="AR21" i="5"/>
  <c r="AQ21" i="5"/>
  <c r="AP21" i="5"/>
  <c r="AO21" i="5"/>
  <c r="AN21" i="5"/>
  <c r="AM21" i="5"/>
  <c r="AG21" i="5"/>
  <c r="AF21" i="5"/>
  <c r="AE21" i="5"/>
  <c r="AD21" i="5"/>
  <c r="AC21" i="5"/>
  <c r="AB21" i="5"/>
  <c r="AA21" i="5"/>
  <c r="U21" i="5"/>
  <c r="T21" i="5"/>
  <c r="S21" i="5"/>
  <c r="R21" i="5"/>
  <c r="Q21" i="5"/>
  <c r="P21" i="5"/>
  <c r="O21" i="5"/>
  <c r="I20" i="5"/>
  <c r="H20" i="5"/>
  <c r="G20" i="5"/>
  <c r="F20" i="5"/>
  <c r="E20" i="5"/>
  <c r="D20" i="5"/>
  <c r="C20" i="5"/>
  <c r="I19" i="5"/>
  <c r="H19" i="5"/>
  <c r="G19" i="5"/>
  <c r="F19" i="5"/>
  <c r="E19" i="5"/>
  <c r="D19" i="5"/>
  <c r="C19" i="5"/>
  <c r="I18" i="5"/>
  <c r="H18" i="5"/>
  <c r="G18" i="5"/>
  <c r="F18" i="5"/>
  <c r="E18" i="5"/>
  <c r="D18" i="5"/>
  <c r="C18" i="5"/>
  <c r="BQ16" i="5"/>
  <c r="BP16" i="5"/>
  <c r="BO16" i="5"/>
  <c r="BN16" i="5"/>
  <c r="BM16" i="5"/>
  <c r="BL16" i="5"/>
  <c r="BK16" i="5"/>
  <c r="BE16" i="5"/>
  <c r="BD16" i="5"/>
  <c r="BC16" i="5"/>
  <c r="BB16" i="5"/>
  <c r="BA16" i="5"/>
  <c r="AZ16" i="5"/>
  <c r="AY16" i="5"/>
  <c r="AS16" i="5"/>
  <c r="AR16" i="5"/>
  <c r="AQ16" i="5"/>
  <c r="AP16" i="5"/>
  <c r="AO16" i="5"/>
  <c r="AN16" i="5"/>
  <c r="AM16" i="5"/>
  <c r="AG16" i="5"/>
  <c r="AF16" i="5"/>
  <c r="AE16" i="5"/>
  <c r="AD16" i="5"/>
  <c r="AC16" i="5"/>
  <c r="AB16" i="5"/>
  <c r="AA16" i="5"/>
  <c r="U16" i="5"/>
  <c r="T16" i="5"/>
  <c r="S16" i="5"/>
  <c r="R16" i="5"/>
  <c r="Q16" i="5"/>
  <c r="P16" i="5"/>
  <c r="O16" i="5"/>
  <c r="I15" i="5"/>
  <c r="H15" i="5"/>
  <c r="G15" i="5"/>
  <c r="F15" i="5"/>
  <c r="E15" i="5"/>
  <c r="D15" i="5"/>
  <c r="C15" i="5"/>
  <c r="I14" i="5"/>
  <c r="H14" i="5"/>
  <c r="G14" i="5"/>
  <c r="F14" i="5"/>
  <c r="E14" i="5"/>
  <c r="D14" i="5"/>
  <c r="C14" i="5"/>
  <c r="I13" i="5"/>
  <c r="H13" i="5"/>
  <c r="G13" i="5"/>
  <c r="F13" i="5"/>
  <c r="E13" i="5"/>
  <c r="D13" i="5"/>
  <c r="C13" i="5"/>
  <c r="I12" i="5"/>
  <c r="H12" i="5"/>
  <c r="G12" i="5"/>
  <c r="F12" i="5"/>
  <c r="E12" i="5"/>
  <c r="D12" i="5"/>
  <c r="C12" i="5"/>
  <c r="BQ10" i="5"/>
  <c r="BP10" i="5"/>
  <c r="BO10" i="5"/>
  <c r="BN10" i="5"/>
  <c r="BM10" i="5"/>
  <c r="BL10" i="5"/>
  <c r="BK10" i="5"/>
  <c r="BE10" i="5"/>
  <c r="BD10" i="5"/>
  <c r="BC10" i="5"/>
  <c r="BB10" i="5"/>
  <c r="BA10" i="5"/>
  <c r="AZ10" i="5"/>
  <c r="AY10" i="5"/>
  <c r="AS10" i="5"/>
  <c r="AR10" i="5"/>
  <c r="AQ10" i="5"/>
  <c r="AP10" i="5"/>
  <c r="AO10" i="5"/>
  <c r="AN10" i="5"/>
  <c r="AM10" i="5"/>
  <c r="AG10" i="5"/>
  <c r="AF10" i="5"/>
  <c r="AE10" i="5"/>
  <c r="AD10" i="5"/>
  <c r="AC10" i="5"/>
  <c r="AB10" i="5"/>
  <c r="AA10" i="5"/>
  <c r="U10" i="5"/>
  <c r="T10" i="5"/>
  <c r="S10" i="5"/>
  <c r="R10" i="5"/>
  <c r="Q10" i="5"/>
  <c r="P10" i="5"/>
  <c r="O10" i="5"/>
  <c r="I10" i="5"/>
  <c r="H10" i="5"/>
  <c r="G10" i="5"/>
  <c r="F10" i="5"/>
  <c r="E10" i="5"/>
  <c r="D10" i="5"/>
  <c r="C10" i="5"/>
  <c r="I778" i="4"/>
  <c r="H778" i="4"/>
  <c r="G778" i="4"/>
  <c r="F778" i="4"/>
  <c r="E778" i="4"/>
  <c r="D778" i="4"/>
  <c r="C778" i="4"/>
  <c r="I777" i="4"/>
  <c r="H777" i="4"/>
  <c r="G777" i="4"/>
  <c r="F777" i="4"/>
  <c r="E777" i="4"/>
  <c r="D777" i="4"/>
  <c r="C777" i="4"/>
  <c r="I776" i="4"/>
  <c r="H776" i="4"/>
  <c r="G776" i="4"/>
  <c r="F776" i="4"/>
  <c r="E776" i="4"/>
  <c r="D776" i="4"/>
  <c r="C776" i="4"/>
  <c r="I775" i="4"/>
  <c r="H775" i="4"/>
  <c r="G775" i="4"/>
  <c r="F775" i="4"/>
  <c r="E775" i="4"/>
  <c r="D775" i="4"/>
  <c r="C775" i="4"/>
  <c r="I774" i="4"/>
  <c r="H774" i="4"/>
  <c r="G774" i="4"/>
  <c r="F774" i="4"/>
  <c r="E774" i="4"/>
  <c r="D774" i="4"/>
  <c r="C774" i="4"/>
  <c r="I773" i="4"/>
  <c r="H773" i="4"/>
  <c r="G773" i="4"/>
  <c r="F773" i="4"/>
  <c r="E773" i="4"/>
  <c r="D773" i="4"/>
  <c r="C773" i="4"/>
  <c r="I770" i="4"/>
  <c r="I771" i="4" s="1"/>
  <c r="H770" i="4"/>
  <c r="H771" i="4" s="1"/>
  <c r="G770" i="4"/>
  <c r="G771" i="4" s="1"/>
  <c r="F770" i="4"/>
  <c r="F771" i="4" s="1"/>
  <c r="E770" i="4"/>
  <c r="E771" i="4" s="1"/>
  <c r="D770" i="4"/>
  <c r="D771" i="4" s="1"/>
  <c r="C770" i="4"/>
  <c r="C771" i="4" s="1"/>
  <c r="I767" i="4"/>
  <c r="H767" i="4"/>
  <c r="G767" i="4"/>
  <c r="F767" i="4"/>
  <c r="E767" i="4"/>
  <c r="D767" i="4"/>
  <c r="C767" i="4"/>
  <c r="I766" i="4"/>
  <c r="H766" i="4"/>
  <c r="G766" i="4"/>
  <c r="F766" i="4"/>
  <c r="E766" i="4"/>
  <c r="D766" i="4"/>
  <c r="C766" i="4"/>
  <c r="I765" i="4"/>
  <c r="H765" i="4"/>
  <c r="G765" i="4"/>
  <c r="F765" i="4"/>
  <c r="E765" i="4"/>
  <c r="D765" i="4"/>
  <c r="C765" i="4"/>
  <c r="I762" i="4"/>
  <c r="H762" i="4"/>
  <c r="G762" i="4"/>
  <c r="F762" i="4"/>
  <c r="E762" i="4"/>
  <c r="D762" i="4"/>
  <c r="C762" i="4"/>
  <c r="I761" i="4"/>
  <c r="H761" i="4"/>
  <c r="G761" i="4"/>
  <c r="F761" i="4"/>
  <c r="E761" i="4"/>
  <c r="D761" i="4"/>
  <c r="C761" i="4"/>
  <c r="I760" i="4"/>
  <c r="H760" i="4"/>
  <c r="G760" i="4"/>
  <c r="F760" i="4"/>
  <c r="E760" i="4"/>
  <c r="D760" i="4"/>
  <c r="C760" i="4"/>
  <c r="I757" i="4"/>
  <c r="H757" i="4"/>
  <c r="G757" i="4"/>
  <c r="F757" i="4"/>
  <c r="E757" i="4"/>
  <c r="D757" i="4"/>
  <c r="C757" i="4"/>
  <c r="I756" i="4"/>
  <c r="H756" i="4"/>
  <c r="G756" i="4"/>
  <c r="F756" i="4"/>
  <c r="E756" i="4"/>
  <c r="D756" i="4"/>
  <c r="C756" i="4"/>
  <c r="I755" i="4"/>
  <c r="H755" i="4"/>
  <c r="G755" i="4"/>
  <c r="F755" i="4"/>
  <c r="E755" i="4"/>
  <c r="D755" i="4"/>
  <c r="C755" i="4"/>
  <c r="I751" i="4"/>
  <c r="H751" i="4"/>
  <c r="G751" i="4"/>
  <c r="F751" i="4"/>
  <c r="E751" i="4"/>
  <c r="D751" i="4"/>
  <c r="C751" i="4"/>
  <c r="I750" i="4"/>
  <c r="H750" i="4"/>
  <c r="G750" i="4"/>
  <c r="F750" i="4"/>
  <c r="E750" i="4"/>
  <c r="D750" i="4"/>
  <c r="C750" i="4"/>
  <c r="I749" i="4"/>
  <c r="H749" i="4"/>
  <c r="G749" i="4"/>
  <c r="F749" i="4"/>
  <c r="E749" i="4"/>
  <c r="D749" i="4"/>
  <c r="C749" i="4"/>
  <c r="I746" i="4"/>
  <c r="H746" i="4"/>
  <c r="G746" i="4"/>
  <c r="F746" i="4"/>
  <c r="E746" i="4"/>
  <c r="D746" i="4"/>
  <c r="C746" i="4"/>
  <c r="I745" i="4"/>
  <c r="H745" i="4"/>
  <c r="G745" i="4"/>
  <c r="F745" i="4"/>
  <c r="E745" i="4"/>
  <c r="D745" i="4"/>
  <c r="C745" i="4"/>
  <c r="I744" i="4"/>
  <c r="H744" i="4"/>
  <c r="G744" i="4"/>
  <c r="F744" i="4"/>
  <c r="E744" i="4"/>
  <c r="D744" i="4"/>
  <c r="C744" i="4"/>
  <c r="I743" i="4"/>
  <c r="H743" i="4"/>
  <c r="G743" i="4"/>
  <c r="F743" i="4"/>
  <c r="E743" i="4"/>
  <c r="D743" i="4"/>
  <c r="C743" i="4"/>
  <c r="I742" i="4"/>
  <c r="H742" i="4"/>
  <c r="G742" i="4"/>
  <c r="F742" i="4"/>
  <c r="E742" i="4"/>
  <c r="D742" i="4"/>
  <c r="C742" i="4"/>
  <c r="I741" i="4"/>
  <c r="H741" i="4"/>
  <c r="G741" i="4"/>
  <c r="F741" i="4"/>
  <c r="E741" i="4"/>
  <c r="D741" i="4"/>
  <c r="C741" i="4"/>
  <c r="I738" i="4"/>
  <c r="H738" i="4"/>
  <c r="G738" i="4"/>
  <c r="F738" i="4"/>
  <c r="E738" i="4"/>
  <c r="D738" i="4"/>
  <c r="C738" i="4"/>
  <c r="I737" i="4"/>
  <c r="H737" i="4"/>
  <c r="G737" i="4"/>
  <c r="F737" i="4"/>
  <c r="E737" i="4"/>
  <c r="D737" i="4"/>
  <c r="C737" i="4"/>
  <c r="I736" i="4"/>
  <c r="H736" i="4"/>
  <c r="G736" i="4"/>
  <c r="F736" i="4"/>
  <c r="E736" i="4"/>
  <c r="D736" i="4"/>
  <c r="C736" i="4"/>
  <c r="I733" i="4"/>
  <c r="H733" i="4"/>
  <c r="G733" i="4"/>
  <c r="F733" i="4"/>
  <c r="E733" i="4"/>
  <c r="D733" i="4"/>
  <c r="C733" i="4"/>
  <c r="I732" i="4"/>
  <c r="H732" i="4"/>
  <c r="G732" i="4"/>
  <c r="F732" i="4"/>
  <c r="E732" i="4"/>
  <c r="D732" i="4"/>
  <c r="C732" i="4"/>
  <c r="I731" i="4"/>
  <c r="H731" i="4"/>
  <c r="G731" i="4"/>
  <c r="F731" i="4"/>
  <c r="E731" i="4"/>
  <c r="D731" i="4"/>
  <c r="C731" i="4"/>
  <c r="I725" i="4"/>
  <c r="H725" i="4"/>
  <c r="G725" i="4"/>
  <c r="F725" i="4"/>
  <c r="E725" i="4"/>
  <c r="D725" i="4"/>
  <c r="C725" i="4"/>
  <c r="I724" i="4"/>
  <c r="H724" i="4"/>
  <c r="G724" i="4"/>
  <c r="F724" i="4"/>
  <c r="E724" i="4"/>
  <c r="D724" i="4"/>
  <c r="C724" i="4"/>
  <c r="I723" i="4"/>
  <c r="H723" i="4"/>
  <c r="G723" i="4"/>
  <c r="F723" i="4"/>
  <c r="E723" i="4"/>
  <c r="D723" i="4"/>
  <c r="C723" i="4"/>
  <c r="I720" i="4"/>
  <c r="H720" i="4"/>
  <c r="G720" i="4"/>
  <c r="F720" i="4"/>
  <c r="E720" i="4"/>
  <c r="D720" i="4"/>
  <c r="C720" i="4"/>
  <c r="I719" i="4"/>
  <c r="H719" i="4"/>
  <c r="G719" i="4"/>
  <c r="F719" i="4"/>
  <c r="E719" i="4"/>
  <c r="D719" i="4"/>
  <c r="C719" i="4"/>
  <c r="I718" i="4"/>
  <c r="H718" i="4"/>
  <c r="G718" i="4"/>
  <c r="F718" i="4"/>
  <c r="E718" i="4"/>
  <c r="D718" i="4"/>
  <c r="C718" i="4"/>
  <c r="I715" i="4"/>
  <c r="H715" i="4"/>
  <c r="G715" i="4"/>
  <c r="F715" i="4"/>
  <c r="E715" i="4"/>
  <c r="D715" i="4"/>
  <c r="C715" i="4"/>
  <c r="I714" i="4"/>
  <c r="H714" i="4"/>
  <c r="G714" i="4"/>
  <c r="F714" i="4"/>
  <c r="E714" i="4"/>
  <c r="D714" i="4"/>
  <c r="C714" i="4"/>
  <c r="I713" i="4"/>
  <c r="H713" i="4"/>
  <c r="G713" i="4"/>
  <c r="F713" i="4"/>
  <c r="E713" i="4"/>
  <c r="D713" i="4"/>
  <c r="C713" i="4"/>
  <c r="I710" i="4"/>
  <c r="H710" i="4"/>
  <c r="G710" i="4"/>
  <c r="F710" i="4"/>
  <c r="E710" i="4"/>
  <c r="D710" i="4"/>
  <c r="C710" i="4"/>
  <c r="I709" i="4"/>
  <c r="H709" i="4"/>
  <c r="G709" i="4"/>
  <c r="F709" i="4"/>
  <c r="E709" i="4"/>
  <c r="D709" i="4"/>
  <c r="C709" i="4"/>
  <c r="I708" i="4"/>
  <c r="H708" i="4"/>
  <c r="G708" i="4"/>
  <c r="F708" i="4"/>
  <c r="E708" i="4"/>
  <c r="D708" i="4"/>
  <c r="C708" i="4"/>
  <c r="I705" i="4"/>
  <c r="H705" i="4"/>
  <c r="G705" i="4"/>
  <c r="F705" i="4"/>
  <c r="E705" i="4"/>
  <c r="D705" i="4"/>
  <c r="C705" i="4"/>
  <c r="I704" i="4"/>
  <c r="H704" i="4"/>
  <c r="G704" i="4"/>
  <c r="F704" i="4"/>
  <c r="E704" i="4"/>
  <c r="D704" i="4"/>
  <c r="C704" i="4"/>
  <c r="I703" i="4"/>
  <c r="H703" i="4"/>
  <c r="G703" i="4"/>
  <c r="F703" i="4"/>
  <c r="E703" i="4"/>
  <c r="D703" i="4"/>
  <c r="C703" i="4"/>
  <c r="I700" i="4"/>
  <c r="H700" i="4"/>
  <c r="G700" i="4"/>
  <c r="F700" i="4"/>
  <c r="E700" i="4"/>
  <c r="D700" i="4"/>
  <c r="C700" i="4"/>
  <c r="I699" i="4"/>
  <c r="H699" i="4"/>
  <c r="G699" i="4"/>
  <c r="F699" i="4"/>
  <c r="E699" i="4"/>
  <c r="D699" i="4"/>
  <c r="C699" i="4"/>
  <c r="I698" i="4"/>
  <c r="H698" i="4"/>
  <c r="G698" i="4"/>
  <c r="F698" i="4"/>
  <c r="E698" i="4"/>
  <c r="D698" i="4"/>
  <c r="C698" i="4"/>
  <c r="I695" i="4"/>
  <c r="H695" i="4"/>
  <c r="G695" i="4"/>
  <c r="F695" i="4"/>
  <c r="E695" i="4"/>
  <c r="D695" i="4"/>
  <c r="C695" i="4"/>
  <c r="I694" i="4"/>
  <c r="H694" i="4"/>
  <c r="G694" i="4"/>
  <c r="F694" i="4"/>
  <c r="E694" i="4"/>
  <c r="D694" i="4"/>
  <c r="C694" i="4"/>
  <c r="I693" i="4"/>
  <c r="H693" i="4"/>
  <c r="G693" i="4"/>
  <c r="F693" i="4"/>
  <c r="E693" i="4"/>
  <c r="D693" i="4"/>
  <c r="C693" i="4"/>
  <c r="I688" i="4"/>
  <c r="H688" i="4"/>
  <c r="G688" i="4"/>
  <c r="F688" i="4"/>
  <c r="E688" i="4"/>
  <c r="D688" i="4"/>
  <c r="C688" i="4"/>
  <c r="I687" i="4"/>
  <c r="H687" i="4"/>
  <c r="G687" i="4"/>
  <c r="F687" i="4"/>
  <c r="E687" i="4"/>
  <c r="D687" i="4"/>
  <c r="C687" i="4"/>
  <c r="I686" i="4"/>
  <c r="H686" i="4"/>
  <c r="G686" i="4"/>
  <c r="F686" i="4"/>
  <c r="E686" i="4"/>
  <c r="D686" i="4"/>
  <c r="C686" i="4"/>
  <c r="I683" i="4"/>
  <c r="H683" i="4"/>
  <c r="G683" i="4"/>
  <c r="F683" i="4"/>
  <c r="E683" i="4"/>
  <c r="D683" i="4"/>
  <c r="C683" i="4"/>
  <c r="I682" i="4"/>
  <c r="H682" i="4"/>
  <c r="G682" i="4"/>
  <c r="F682" i="4"/>
  <c r="E682" i="4"/>
  <c r="D682" i="4"/>
  <c r="C682" i="4"/>
  <c r="I681" i="4"/>
  <c r="H681" i="4"/>
  <c r="G681" i="4"/>
  <c r="F681" i="4"/>
  <c r="E681" i="4"/>
  <c r="D681" i="4"/>
  <c r="C681" i="4"/>
  <c r="I677" i="4"/>
  <c r="H677" i="4"/>
  <c r="G677" i="4"/>
  <c r="F677" i="4"/>
  <c r="E677" i="4"/>
  <c r="D677" i="4"/>
  <c r="C677" i="4"/>
  <c r="I676" i="4"/>
  <c r="H676" i="4"/>
  <c r="G676" i="4"/>
  <c r="F676" i="4"/>
  <c r="E676" i="4"/>
  <c r="D676" i="4"/>
  <c r="C676" i="4"/>
  <c r="I675" i="4"/>
  <c r="H675" i="4"/>
  <c r="G675" i="4"/>
  <c r="F675" i="4"/>
  <c r="E675" i="4"/>
  <c r="D675" i="4"/>
  <c r="C675" i="4"/>
  <c r="I674" i="4"/>
  <c r="H674" i="4"/>
  <c r="G674" i="4"/>
  <c r="F674" i="4"/>
  <c r="E674" i="4"/>
  <c r="D674" i="4"/>
  <c r="C674" i="4"/>
  <c r="I673" i="4"/>
  <c r="H673" i="4"/>
  <c r="G673" i="4"/>
  <c r="F673" i="4"/>
  <c r="E673" i="4"/>
  <c r="D673" i="4"/>
  <c r="C673" i="4"/>
  <c r="I672" i="4"/>
  <c r="H672" i="4"/>
  <c r="G672" i="4"/>
  <c r="F672" i="4"/>
  <c r="E672" i="4"/>
  <c r="D672" i="4"/>
  <c r="C672" i="4"/>
  <c r="I669" i="4"/>
  <c r="H669" i="4"/>
  <c r="G669" i="4"/>
  <c r="F669" i="4"/>
  <c r="E669" i="4"/>
  <c r="D669" i="4"/>
  <c r="C669" i="4"/>
  <c r="I668" i="4"/>
  <c r="H668" i="4"/>
  <c r="G668" i="4"/>
  <c r="F668" i="4"/>
  <c r="E668" i="4"/>
  <c r="D668" i="4"/>
  <c r="C668" i="4"/>
  <c r="I667" i="4"/>
  <c r="H667" i="4"/>
  <c r="G667" i="4"/>
  <c r="F667" i="4"/>
  <c r="E667" i="4"/>
  <c r="D667" i="4"/>
  <c r="C667" i="4"/>
  <c r="I666" i="4"/>
  <c r="H666" i="4"/>
  <c r="G666" i="4"/>
  <c r="F666" i="4"/>
  <c r="E666" i="4"/>
  <c r="D666" i="4"/>
  <c r="C666" i="4"/>
  <c r="I665" i="4"/>
  <c r="H665" i="4"/>
  <c r="G665" i="4"/>
  <c r="F665" i="4"/>
  <c r="E665" i="4"/>
  <c r="D665" i="4"/>
  <c r="C665" i="4"/>
  <c r="I664" i="4"/>
  <c r="H664" i="4"/>
  <c r="G664" i="4"/>
  <c r="F664" i="4"/>
  <c r="E664" i="4"/>
  <c r="D664" i="4"/>
  <c r="C664" i="4"/>
  <c r="I661" i="4"/>
  <c r="H661" i="4"/>
  <c r="G661" i="4"/>
  <c r="F661" i="4"/>
  <c r="E661" i="4"/>
  <c r="D661" i="4"/>
  <c r="C661" i="4"/>
  <c r="I660" i="4"/>
  <c r="H660" i="4"/>
  <c r="G660" i="4"/>
  <c r="F660" i="4"/>
  <c r="E660" i="4"/>
  <c r="D660" i="4"/>
  <c r="C660" i="4"/>
  <c r="I659" i="4"/>
  <c r="H659" i="4"/>
  <c r="G659" i="4"/>
  <c r="F659" i="4"/>
  <c r="E659" i="4"/>
  <c r="D659" i="4"/>
  <c r="C659" i="4"/>
  <c r="I656" i="4"/>
  <c r="H656" i="4"/>
  <c r="G656" i="4"/>
  <c r="F656" i="4"/>
  <c r="E656" i="4"/>
  <c r="D656" i="4"/>
  <c r="C656" i="4"/>
  <c r="I655" i="4"/>
  <c r="H655" i="4"/>
  <c r="G655" i="4"/>
  <c r="F655" i="4"/>
  <c r="E655" i="4"/>
  <c r="D655" i="4"/>
  <c r="C655" i="4"/>
  <c r="I654" i="4"/>
  <c r="H654" i="4"/>
  <c r="G654" i="4"/>
  <c r="F654" i="4"/>
  <c r="E654" i="4"/>
  <c r="D654" i="4"/>
  <c r="C654" i="4"/>
  <c r="I653" i="4"/>
  <c r="H653" i="4"/>
  <c r="G653" i="4"/>
  <c r="F653" i="4"/>
  <c r="E653" i="4"/>
  <c r="D653" i="4"/>
  <c r="C653" i="4"/>
  <c r="I652" i="4"/>
  <c r="H652" i="4"/>
  <c r="G652" i="4"/>
  <c r="F652" i="4"/>
  <c r="E652" i="4"/>
  <c r="D652" i="4"/>
  <c r="C652" i="4"/>
  <c r="I651" i="4"/>
  <c r="H651" i="4"/>
  <c r="G651" i="4"/>
  <c r="F651" i="4"/>
  <c r="E651" i="4"/>
  <c r="D651" i="4"/>
  <c r="C651" i="4"/>
  <c r="I650" i="4"/>
  <c r="H650" i="4"/>
  <c r="G650" i="4"/>
  <c r="F650" i="4"/>
  <c r="E650" i="4"/>
  <c r="D650" i="4"/>
  <c r="C650" i="4"/>
  <c r="I649" i="4"/>
  <c r="H649" i="4"/>
  <c r="G649" i="4"/>
  <c r="F649" i="4"/>
  <c r="E649" i="4"/>
  <c r="D649" i="4"/>
  <c r="C649" i="4"/>
  <c r="I648" i="4"/>
  <c r="H648" i="4"/>
  <c r="G648" i="4"/>
  <c r="F648" i="4"/>
  <c r="E648" i="4"/>
  <c r="D648" i="4"/>
  <c r="C648" i="4"/>
  <c r="I644" i="4"/>
  <c r="H644" i="4"/>
  <c r="G644" i="4"/>
  <c r="F644" i="4"/>
  <c r="E644" i="4"/>
  <c r="D644" i="4"/>
  <c r="C644" i="4"/>
  <c r="I643" i="4"/>
  <c r="H643" i="4"/>
  <c r="G643" i="4"/>
  <c r="F643" i="4"/>
  <c r="E643" i="4"/>
  <c r="D643" i="4"/>
  <c r="C643" i="4"/>
  <c r="I642" i="4"/>
  <c r="H642" i="4"/>
  <c r="G642" i="4"/>
  <c r="F642" i="4"/>
  <c r="E642" i="4"/>
  <c r="D642" i="4"/>
  <c r="C642" i="4"/>
  <c r="I641" i="4"/>
  <c r="H641" i="4"/>
  <c r="G641" i="4"/>
  <c r="F641" i="4"/>
  <c r="E641" i="4"/>
  <c r="D641" i="4"/>
  <c r="C641" i="4"/>
  <c r="I640" i="4"/>
  <c r="H640" i="4"/>
  <c r="G640" i="4"/>
  <c r="F640" i="4"/>
  <c r="E640" i="4"/>
  <c r="D640" i="4"/>
  <c r="C640" i="4"/>
  <c r="I639" i="4"/>
  <c r="H639" i="4"/>
  <c r="G639" i="4"/>
  <c r="F639" i="4"/>
  <c r="E639" i="4"/>
  <c r="D639" i="4"/>
  <c r="C639" i="4"/>
  <c r="I635" i="4"/>
  <c r="H635" i="4"/>
  <c r="G635" i="4"/>
  <c r="F635" i="4"/>
  <c r="E635" i="4"/>
  <c r="D635" i="4"/>
  <c r="C635" i="4"/>
  <c r="I634" i="4"/>
  <c r="H634" i="4"/>
  <c r="G634" i="4"/>
  <c r="F634" i="4"/>
  <c r="E634" i="4"/>
  <c r="D634" i="4"/>
  <c r="C634" i="4"/>
  <c r="I633" i="4"/>
  <c r="H633" i="4"/>
  <c r="G633" i="4"/>
  <c r="F633" i="4"/>
  <c r="E633" i="4"/>
  <c r="D633" i="4"/>
  <c r="C633" i="4"/>
  <c r="I630" i="4"/>
  <c r="H630" i="4"/>
  <c r="G630" i="4"/>
  <c r="F630" i="4"/>
  <c r="E630" i="4"/>
  <c r="D630" i="4"/>
  <c r="C630" i="4"/>
  <c r="I629" i="4"/>
  <c r="H629" i="4"/>
  <c r="G629" i="4"/>
  <c r="F629" i="4"/>
  <c r="E629" i="4"/>
  <c r="D629" i="4"/>
  <c r="C629" i="4"/>
  <c r="I628" i="4"/>
  <c r="H628" i="4"/>
  <c r="G628" i="4"/>
  <c r="F628" i="4"/>
  <c r="E628" i="4"/>
  <c r="D628" i="4"/>
  <c r="C628" i="4"/>
  <c r="I627" i="4"/>
  <c r="H627" i="4"/>
  <c r="G627" i="4"/>
  <c r="F627" i="4"/>
  <c r="E627" i="4"/>
  <c r="D627" i="4"/>
  <c r="C627" i="4"/>
  <c r="I626" i="4"/>
  <c r="H626" i="4"/>
  <c r="G626" i="4"/>
  <c r="F626" i="4"/>
  <c r="E626" i="4"/>
  <c r="D626" i="4"/>
  <c r="C626" i="4"/>
  <c r="I625" i="4"/>
  <c r="H625" i="4"/>
  <c r="G625" i="4"/>
  <c r="F625" i="4"/>
  <c r="E625" i="4"/>
  <c r="D625" i="4"/>
  <c r="C625" i="4"/>
  <c r="I622" i="4"/>
  <c r="H622" i="4"/>
  <c r="G622" i="4"/>
  <c r="F622" i="4"/>
  <c r="E622" i="4"/>
  <c r="D622" i="4"/>
  <c r="C622" i="4"/>
  <c r="I621" i="4"/>
  <c r="H621" i="4"/>
  <c r="G621" i="4"/>
  <c r="F621" i="4"/>
  <c r="E621" i="4"/>
  <c r="D621" i="4"/>
  <c r="C621" i="4"/>
  <c r="I620" i="4"/>
  <c r="H620" i="4"/>
  <c r="G620" i="4"/>
  <c r="F620" i="4"/>
  <c r="E620" i="4"/>
  <c r="D620" i="4"/>
  <c r="C620" i="4"/>
  <c r="I619" i="4"/>
  <c r="H619" i="4"/>
  <c r="G619" i="4"/>
  <c r="F619" i="4"/>
  <c r="E619" i="4"/>
  <c r="D619" i="4"/>
  <c r="C619" i="4"/>
  <c r="I618" i="4"/>
  <c r="H618" i="4"/>
  <c r="G618" i="4"/>
  <c r="F618" i="4"/>
  <c r="E618" i="4"/>
  <c r="D618" i="4"/>
  <c r="C618" i="4"/>
  <c r="I617" i="4"/>
  <c r="H617" i="4"/>
  <c r="G617" i="4"/>
  <c r="F617" i="4"/>
  <c r="E617" i="4"/>
  <c r="D617" i="4"/>
  <c r="C617" i="4"/>
  <c r="I614" i="4"/>
  <c r="H614" i="4"/>
  <c r="G614" i="4"/>
  <c r="F614" i="4"/>
  <c r="E614" i="4"/>
  <c r="D614" i="4"/>
  <c r="C614" i="4"/>
  <c r="I613" i="4"/>
  <c r="H613" i="4"/>
  <c r="G613" i="4"/>
  <c r="F613" i="4"/>
  <c r="E613" i="4"/>
  <c r="D613" i="4"/>
  <c r="C613" i="4"/>
  <c r="I612" i="4"/>
  <c r="H612" i="4"/>
  <c r="G612" i="4"/>
  <c r="F612" i="4"/>
  <c r="E612" i="4"/>
  <c r="D612" i="4"/>
  <c r="C612" i="4"/>
  <c r="I611" i="4"/>
  <c r="H611" i="4"/>
  <c r="G611" i="4"/>
  <c r="F611" i="4"/>
  <c r="E611" i="4"/>
  <c r="D611" i="4"/>
  <c r="C611" i="4"/>
  <c r="I610" i="4"/>
  <c r="H610" i="4"/>
  <c r="G610" i="4"/>
  <c r="F610" i="4"/>
  <c r="E610" i="4"/>
  <c r="D610" i="4"/>
  <c r="C610" i="4"/>
  <c r="I609" i="4"/>
  <c r="H609" i="4"/>
  <c r="G609" i="4"/>
  <c r="F609" i="4"/>
  <c r="E609" i="4"/>
  <c r="D609" i="4"/>
  <c r="C609" i="4"/>
  <c r="I605" i="4"/>
  <c r="H605" i="4"/>
  <c r="G605" i="4"/>
  <c r="F605" i="4"/>
  <c r="E605" i="4"/>
  <c r="D605" i="4"/>
  <c r="C605" i="4"/>
  <c r="I604" i="4"/>
  <c r="H604" i="4"/>
  <c r="G604" i="4"/>
  <c r="F604" i="4"/>
  <c r="E604" i="4"/>
  <c r="D604" i="4"/>
  <c r="C604" i="4"/>
  <c r="I603" i="4"/>
  <c r="H603" i="4"/>
  <c r="G603" i="4"/>
  <c r="F603" i="4"/>
  <c r="E603" i="4"/>
  <c r="D603" i="4"/>
  <c r="C603" i="4"/>
  <c r="I600" i="4"/>
  <c r="H600" i="4"/>
  <c r="G600" i="4"/>
  <c r="F600" i="4"/>
  <c r="E600" i="4"/>
  <c r="D600" i="4"/>
  <c r="C600" i="4"/>
  <c r="I599" i="4"/>
  <c r="H599" i="4"/>
  <c r="G599" i="4"/>
  <c r="F599" i="4"/>
  <c r="E599" i="4"/>
  <c r="D599" i="4"/>
  <c r="C599" i="4"/>
  <c r="I598" i="4"/>
  <c r="H598" i="4"/>
  <c r="G598" i="4"/>
  <c r="F598" i="4"/>
  <c r="E598" i="4"/>
  <c r="D598" i="4"/>
  <c r="C598" i="4"/>
  <c r="I595" i="4"/>
  <c r="H595" i="4"/>
  <c r="G595" i="4"/>
  <c r="F595" i="4"/>
  <c r="E595" i="4"/>
  <c r="D595" i="4"/>
  <c r="C595" i="4"/>
  <c r="I594" i="4"/>
  <c r="H594" i="4"/>
  <c r="G594" i="4"/>
  <c r="F594" i="4"/>
  <c r="E594" i="4"/>
  <c r="D594" i="4"/>
  <c r="C594" i="4"/>
  <c r="I593" i="4"/>
  <c r="H593" i="4"/>
  <c r="G593" i="4"/>
  <c r="F593" i="4"/>
  <c r="E593" i="4"/>
  <c r="D593" i="4"/>
  <c r="C593" i="4"/>
  <c r="I589" i="4"/>
  <c r="H589" i="4"/>
  <c r="G589" i="4"/>
  <c r="F589" i="4"/>
  <c r="E589" i="4"/>
  <c r="D589" i="4"/>
  <c r="C589" i="4"/>
  <c r="I588" i="4"/>
  <c r="H588" i="4"/>
  <c r="G588" i="4"/>
  <c r="F588" i="4"/>
  <c r="E588" i="4"/>
  <c r="D588" i="4"/>
  <c r="C588" i="4"/>
  <c r="I587" i="4"/>
  <c r="H587" i="4"/>
  <c r="G587" i="4"/>
  <c r="F587" i="4"/>
  <c r="E587" i="4"/>
  <c r="D587" i="4"/>
  <c r="C587" i="4"/>
  <c r="I584" i="4"/>
  <c r="H584" i="4"/>
  <c r="G584" i="4"/>
  <c r="F584" i="4"/>
  <c r="E584" i="4"/>
  <c r="D584" i="4"/>
  <c r="C584" i="4"/>
  <c r="I583" i="4"/>
  <c r="H583" i="4"/>
  <c r="G583" i="4"/>
  <c r="F583" i="4"/>
  <c r="E583" i="4"/>
  <c r="D583" i="4"/>
  <c r="C583" i="4"/>
  <c r="I582" i="4"/>
  <c r="H582" i="4"/>
  <c r="G582" i="4"/>
  <c r="F582" i="4"/>
  <c r="E582" i="4"/>
  <c r="D582" i="4"/>
  <c r="C582" i="4"/>
  <c r="I581" i="4"/>
  <c r="H581" i="4"/>
  <c r="G581" i="4"/>
  <c r="F581" i="4"/>
  <c r="E581" i="4"/>
  <c r="D581" i="4"/>
  <c r="C581" i="4"/>
  <c r="I580" i="4"/>
  <c r="H580" i="4"/>
  <c r="G580" i="4"/>
  <c r="F580" i="4"/>
  <c r="E580" i="4"/>
  <c r="D580" i="4"/>
  <c r="C580" i="4"/>
  <c r="I579" i="4"/>
  <c r="H579" i="4"/>
  <c r="G579" i="4"/>
  <c r="F579" i="4"/>
  <c r="E579" i="4"/>
  <c r="D579" i="4"/>
  <c r="C579" i="4"/>
  <c r="I576" i="4"/>
  <c r="H576" i="4"/>
  <c r="G576" i="4"/>
  <c r="F576" i="4"/>
  <c r="E576" i="4"/>
  <c r="D576" i="4"/>
  <c r="C576" i="4"/>
  <c r="I575" i="4"/>
  <c r="H575" i="4"/>
  <c r="G575" i="4"/>
  <c r="F575" i="4"/>
  <c r="E575" i="4"/>
  <c r="D575" i="4"/>
  <c r="C575" i="4"/>
  <c r="I574" i="4"/>
  <c r="H574" i="4"/>
  <c r="G574" i="4"/>
  <c r="F574" i="4"/>
  <c r="E574" i="4"/>
  <c r="D574" i="4"/>
  <c r="C574" i="4"/>
  <c r="I571" i="4"/>
  <c r="H571" i="4"/>
  <c r="G571" i="4"/>
  <c r="F571" i="4"/>
  <c r="E571" i="4"/>
  <c r="D571" i="4"/>
  <c r="C571" i="4"/>
  <c r="I570" i="4"/>
  <c r="H570" i="4"/>
  <c r="G570" i="4"/>
  <c r="F570" i="4"/>
  <c r="E570" i="4"/>
  <c r="D570" i="4"/>
  <c r="C570" i="4"/>
  <c r="I569" i="4"/>
  <c r="H569" i="4"/>
  <c r="G569" i="4"/>
  <c r="F569" i="4"/>
  <c r="E569" i="4"/>
  <c r="D569" i="4"/>
  <c r="C569" i="4"/>
  <c r="I568" i="4"/>
  <c r="H568" i="4"/>
  <c r="G568" i="4"/>
  <c r="F568" i="4"/>
  <c r="E568" i="4"/>
  <c r="D568" i="4"/>
  <c r="C568" i="4"/>
  <c r="I567" i="4"/>
  <c r="H567" i="4"/>
  <c r="G567" i="4"/>
  <c r="F567" i="4"/>
  <c r="E567" i="4"/>
  <c r="D567" i="4"/>
  <c r="C567" i="4"/>
  <c r="I566" i="4"/>
  <c r="H566" i="4"/>
  <c r="G566" i="4"/>
  <c r="F566" i="4"/>
  <c r="E566" i="4"/>
  <c r="D566" i="4"/>
  <c r="C566" i="4"/>
  <c r="I563" i="4"/>
  <c r="H563" i="4"/>
  <c r="G563" i="4"/>
  <c r="F563" i="4"/>
  <c r="E563" i="4"/>
  <c r="D563" i="4"/>
  <c r="C563" i="4"/>
  <c r="I562" i="4"/>
  <c r="H562" i="4"/>
  <c r="G562" i="4"/>
  <c r="F562" i="4"/>
  <c r="E562" i="4"/>
  <c r="D562" i="4"/>
  <c r="C562" i="4"/>
  <c r="I561" i="4"/>
  <c r="H561" i="4"/>
  <c r="G561" i="4"/>
  <c r="F561" i="4"/>
  <c r="E561" i="4"/>
  <c r="D561" i="4"/>
  <c r="C561" i="4"/>
  <c r="I558" i="4"/>
  <c r="H558" i="4"/>
  <c r="G558" i="4"/>
  <c r="F558" i="4"/>
  <c r="E558" i="4"/>
  <c r="D558" i="4"/>
  <c r="C558" i="4"/>
  <c r="I557" i="4"/>
  <c r="H557" i="4"/>
  <c r="G557" i="4"/>
  <c r="F557" i="4"/>
  <c r="E557" i="4"/>
  <c r="D557" i="4"/>
  <c r="C557" i="4"/>
  <c r="I556" i="4"/>
  <c r="H556" i="4"/>
  <c r="G556" i="4"/>
  <c r="F556" i="4"/>
  <c r="E556" i="4"/>
  <c r="D556" i="4"/>
  <c r="C556" i="4"/>
  <c r="I553" i="4"/>
  <c r="H553" i="4"/>
  <c r="G553" i="4"/>
  <c r="F553" i="4"/>
  <c r="E553" i="4"/>
  <c r="D553" i="4"/>
  <c r="C553" i="4"/>
  <c r="I552" i="4"/>
  <c r="H552" i="4"/>
  <c r="G552" i="4"/>
  <c r="F552" i="4"/>
  <c r="E552" i="4"/>
  <c r="D552" i="4"/>
  <c r="C552" i="4"/>
  <c r="I551" i="4"/>
  <c r="H551" i="4"/>
  <c r="G551" i="4"/>
  <c r="F551" i="4"/>
  <c r="E551" i="4"/>
  <c r="D551" i="4"/>
  <c r="C551" i="4"/>
  <c r="I548" i="4"/>
  <c r="H548" i="4"/>
  <c r="G548" i="4"/>
  <c r="F548" i="4"/>
  <c r="E548" i="4"/>
  <c r="D548" i="4"/>
  <c r="C548" i="4"/>
  <c r="I547" i="4"/>
  <c r="H547" i="4"/>
  <c r="G547" i="4"/>
  <c r="F547" i="4"/>
  <c r="E547" i="4"/>
  <c r="D547" i="4"/>
  <c r="C547" i="4"/>
  <c r="I546" i="4"/>
  <c r="H546" i="4"/>
  <c r="G546" i="4"/>
  <c r="F546" i="4"/>
  <c r="E546" i="4"/>
  <c r="D546" i="4"/>
  <c r="C546" i="4"/>
  <c r="I543" i="4"/>
  <c r="H543" i="4"/>
  <c r="G543" i="4"/>
  <c r="F543" i="4"/>
  <c r="E543" i="4"/>
  <c r="D543" i="4"/>
  <c r="C543" i="4"/>
  <c r="I542" i="4"/>
  <c r="H542" i="4"/>
  <c r="G542" i="4"/>
  <c r="F542" i="4"/>
  <c r="E542" i="4"/>
  <c r="D542" i="4"/>
  <c r="C542" i="4"/>
  <c r="I541" i="4"/>
  <c r="H541" i="4"/>
  <c r="G541" i="4"/>
  <c r="F541" i="4"/>
  <c r="E541" i="4"/>
  <c r="D541" i="4"/>
  <c r="C541" i="4"/>
  <c r="I540" i="4"/>
  <c r="H540" i="4"/>
  <c r="G540" i="4"/>
  <c r="F540" i="4"/>
  <c r="E540" i="4"/>
  <c r="D540" i="4"/>
  <c r="C540" i="4"/>
  <c r="I539" i="4"/>
  <c r="H539" i="4"/>
  <c r="G539" i="4"/>
  <c r="F539" i="4"/>
  <c r="E539" i="4"/>
  <c r="D539" i="4"/>
  <c r="C539" i="4"/>
  <c r="I538" i="4"/>
  <c r="H538" i="4"/>
  <c r="G538" i="4"/>
  <c r="F538" i="4"/>
  <c r="E538" i="4"/>
  <c r="D538" i="4"/>
  <c r="C538" i="4"/>
  <c r="I534" i="4"/>
  <c r="H534" i="4"/>
  <c r="G534" i="4"/>
  <c r="F534" i="4"/>
  <c r="E534" i="4"/>
  <c r="D534" i="4"/>
  <c r="C534" i="4"/>
  <c r="I533" i="4"/>
  <c r="H533" i="4"/>
  <c r="G533" i="4"/>
  <c r="F533" i="4"/>
  <c r="E533" i="4"/>
  <c r="D533" i="4"/>
  <c r="C533" i="4"/>
  <c r="I532" i="4"/>
  <c r="H532" i="4"/>
  <c r="G532" i="4"/>
  <c r="F532" i="4"/>
  <c r="E532" i="4"/>
  <c r="D532" i="4"/>
  <c r="C532" i="4"/>
  <c r="I529" i="4"/>
  <c r="H529" i="4"/>
  <c r="G529" i="4"/>
  <c r="F529" i="4"/>
  <c r="E529" i="4"/>
  <c r="D529" i="4"/>
  <c r="C529" i="4"/>
  <c r="I528" i="4"/>
  <c r="H528" i="4"/>
  <c r="G528" i="4"/>
  <c r="F528" i="4"/>
  <c r="E528" i="4"/>
  <c r="D528" i="4"/>
  <c r="C528" i="4"/>
  <c r="I527" i="4"/>
  <c r="H527" i="4"/>
  <c r="G527" i="4"/>
  <c r="F527" i="4"/>
  <c r="E527" i="4"/>
  <c r="D527" i="4"/>
  <c r="C527" i="4"/>
  <c r="I524" i="4"/>
  <c r="H524" i="4"/>
  <c r="G524" i="4"/>
  <c r="F524" i="4"/>
  <c r="E524" i="4"/>
  <c r="D524" i="4"/>
  <c r="C524" i="4"/>
  <c r="I523" i="4"/>
  <c r="H523" i="4"/>
  <c r="G523" i="4"/>
  <c r="F523" i="4"/>
  <c r="E523" i="4"/>
  <c r="D523" i="4"/>
  <c r="C523" i="4"/>
  <c r="I522" i="4"/>
  <c r="H522" i="4"/>
  <c r="G522" i="4"/>
  <c r="F522" i="4"/>
  <c r="E522" i="4"/>
  <c r="D522" i="4"/>
  <c r="C522" i="4"/>
  <c r="I519" i="4"/>
  <c r="H519" i="4"/>
  <c r="G519" i="4"/>
  <c r="F519" i="4"/>
  <c r="E519" i="4"/>
  <c r="D519" i="4"/>
  <c r="C519" i="4"/>
  <c r="I518" i="4"/>
  <c r="H518" i="4"/>
  <c r="G518" i="4"/>
  <c r="F518" i="4"/>
  <c r="E518" i="4"/>
  <c r="D518" i="4"/>
  <c r="C518" i="4"/>
  <c r="I517" i="4"/>
  <c r="H517" i="4"/>
  <c r="G517" i="4"/>
  <c r="F517" i="4"/>
  <c r="E517" i="4"/>
  <c r="D517" i="4"/>
  <c r="C517" i="4"/>
  <c r="I513" i="4"/>
  <c r="H513" i="4"/>
  <c r="G513" i="4"/>
  <c r="F513" i="4"/>
  <c r="E513" i="4"/>
  <c r="D513" i="4"/>
  <c r="C513" i="4"/>
  <c r="I512" i="4"/>
  <c r="H512" i="4"/>
  <c r="G512" i="4"/>
  <c r="F512" i="4"/>
  <c r="E512" i="4"/>
  <c r="D512" i="4"/>
  <c r="C512" i="4"/>
  <c r="I511" i="4"/>
  <c r="H511" i="4"/>
  <c r="G511" i="4"/>
  <c r="F511" i="4"/>
  <c r="E511" i="4"/>
  <c r="D511" i="4"/>
  <c r="C511" i="4"/>
  <c r="I507" i="4"/>
  <c r="H507" i="4"/>
  <c r="G507" i="4"/>
  <c r="F507" i="4"/>
  <c r="E507" i="4"/>
  <c r="D507" i="4"/>
  <c r="C507" i="4"/>
  <c r="I506" i="4"/>
  <c r="H506" i="4"/>
  <c r="G506" i="4"/>
  <c r="F506" i="4"/>
  <c r="E506" i="4"/>
  <c r="D506" i="4"/>
  <c r="C506" i="4"/>
  <c r="I505" i="4"/>
  <c r="H505" i="4"/>
  <c r="G505" i="4"/>
  <c r="F505" i="4"/>
  <c r="E505" i="4"/>
  <c r="D505" i="4"/>
  <c r="C505" i="4"/>
  <c r="I502" i="4"/>
  <c r="H502" i="4"/>
  <c r="G502" i="4"/>
  <c r="F502" i="4"/>
  <c r="E502" i="4"/>
  <c r="D502" i="4"/>
  <c r="C502" i="4"/>
  <c r="I501" i="4"/>
  <c r="H501" i="4"/>
  <c r="G501" i="4"/>
  <c r="F501" i="4"/>
  <c r="E501" i="4"/>
  <c r="D501" i="4"/>
  <c r="C501" i="4"/>
  <c r="I500" i="4"/>
  <c r="H500" i="4"/>
  <c r="G500" i="4"/>
  <c r="F500" i="4"/>
  <c r="E500" i="4"/>
  <c r="D500" i="4"/>
  <c r="C500" i="4"/>
  <c r="I497" i="4"/>
  <c r="H497" i="4"/>
  <c r="G497" i="4"/>
  <c r="F497" i="4"/>
  <c r="E497" i="4"/>
  <c r="D497" i="4"/>
  <c r="C497" i="4"/>
  <c r="I496" i="4"/>
  <c r="H496" i="4"/>
  <c r="G496" i="4"/>
  <c r="F496" i="4"/>
  <c r="E496" i="4"/>
  <c r="D496" i="4"/>
  <c r="C496" i="4"/>
  <c r="I495" i="4"/>
  <c r="H495" i="4"/>
  <c r="G495" i="4"/>
  <c r="F495" i="4"/>
  <c r="E495" i="4"/>
  <c r="D495" i="4"/>
  <c r="C495" i="4"/>
  <c r="I492" i="4"/>
  <c r="H492" i="4"/>
  <c r="G492" i="4"/>
  <c r="F492" i="4"/>
  <c r="E492" i="4"/>
  <c r="D492" i="4"/>
  <c r="C492" i="4"/>
  <c r="I491" i="4"/>
  <c r="H491" i="4"/>
  <c r="G491" i="4"/>
  <c r="F491" i="4"/>
  <c r="E491" i="4"/>
  <c r="D491" i="4"/>
  <c r="C491" i="4"/>
  <c r="I490" i="4"/>
  <c r="H490" i="4"/>
  <c r="G490" i="4"/>
  <c r="F490" i="4"/>
  <c r="E490" i="4"/>
  <c r="D490" i="4"/>
  <c r="C490" i="4"/>
  <c r="I487" i="4"/>
  <c r="H487" i="4"/>
  <c r="G487" i="4"/>
  <c r="F487" i="4"/>
  <c r="E487" i="4"/>
  <c r="D487" i="4"/>
  <c r="C487" i="4"/>
  <c r="I486" i="4"/>
  <c r="H486" i="4"/>
  <c r="G486" i="4"/>
  <c r="F486" i="4"/>
  <c r="E486" i="4"/>
  <c r="D486" i="4"/>
  <c r="C486" i="4"/>
  <c r="I485" i="4"/>
  <c r="H485" i="4"/>
  <c r="G485" i="4"/>
  <c r="F485" i="4"/>
  <c r="E485" i="4"/>
  <c r="D485" i="4"/>
  <c r="C485" i="4"/>
  <c r="I482" i="4"/>
  <c r="H482" i="4"/>
  <c r="G482" i="4"/>
  <c r="F482" i="4"/>
  <c r="E482" i="4"/>
  <c r="D482" i="4"/>
  <c r="C482" i="4"/>
  <c r="I481" i="4"/>
  <c r="H481" i="4"/>
  <c r="G481" i="4"/>
  <c r="F481" i="4"/>
  <c r="E481" i="4"/>
  <c r="D481" i="4"/>
  <c r="C481" i="4"/>
  <c r="I480" i="4"/>
  <c r="H480" i="4"/>
  <c r="G480" i="4"/>
  <c r="F480" i="4"/>
  <c r="E480" i="4"/>
  <c r="D480" i="4"/>
  <c r="C480" i="4"/>
  <c r="I477" i="4"/>
  <c r="H477" i="4"/>
  <c r="G477" i="4"/>
  <c r="F477" i="4"/>
  <c r="E477" i="4"/>
  <c r="D477" i="4"/>
  <c r="C477" i="4"/>
  <c r="I476" i="4"/>
  <c r="H476" i="4"/>
  <c r="G476" i="4"/>
  <c r="F476" i="4"/>
  <c r="E476" i="4"/>
  <c r="D476" i="4"/>
  <c r="C476" i="4"/>
  <c r="I475" i="4"/>
  <c r="H475" i="4"/>
  <c r="G475" i="4"/>
  <c r="F475" i="4"/>
  <c r="E475" i="4"/>
  <c r="D475" i="4"/>
  <c r="C475" i="4"/>
  <c r="I469" i="4"/>
  <c r="H469" i="4"/>
  <c r="G469" i="4"/>
  <c r="F469" i="4"/>
  <c r="E469" i="4"/>
  <c r="D469" i="4"/>
  <c r="C469" i="4"/>
  <c r="I468" i="4"/>
  <c r="H468" i="4"/>
  <c r="G468" i="4"/>
  <c r="F468" i="4"/>
  <c r="E468" i="4"/>
  <c r="D468" i="4"/>
  <c r="C468" i="4"/>
  <c r="I467" i="4"/>
  <c r="H467" i="4"/>
  <c r="G467" i="4"/>
  <c r="F467" i="4"/>
  <c r="E467" i="4"/>
  <c r="D467" i="4"/>
  <c r="C467" i="4"/>
  <c r="I466" i="4"/>
  <c r="H466" i="4"/>
  <c r="G466" i="4"/>
  <c r="F466" i="4"/>
  <c r="E466" i="4"/>
  <c r="D466" i="4"/>
  <c r="C466" i="4"/>
  <c r="I465" i="4"/>
  <c r="H465" i="4"/>
  <c r="G465" i="4"/>
  <c r="F465" i="4"/>
  <c r="E465" i="4"/>
  <c r="D465" i="4"/>
  <c r="C465" i="4"/>
  <c r="I464" i="4"/>
  <c r="H464" i="4"/>
  <c r="G464" i="4"/>
  <c r="F464" i="4"/>
  <c r="E464" i="4"/>
  <c r="D464" i="4"/>
  <c r="C464" i="4"/>
  <c r="I458" i="4"/>
  <c r="H458" i="4"/>
  <c r="G458" i="4"/>
  <c r="F458" i="4"/>
  <c r="E458" i="4"/>
  <c r="D458" i="4"/>
  <c r="C458" i="4"/>
  <c r="I457" i="4"/>
  <c r="H457" i="4"/>
  <c r="G457" i="4"/>
  <c r="F457" i="4"/>
  <c r="E457" i="4"/>
  <c r="D457" i="4"/>
  <c r="C457" i="4"/>
  <c r="I456" i="4"/>
  <c r="H456" i="4"/>
  <c r="G456" i="4"/>
  <c r="F456" i="4"/>
  <c r="E456" i="4"/>
  <c r="D456" i="4"/>
  <c r="C456" i="4"/>
  <c r="I453" i="4"/>
  <c r="H453" i="4"/>
  <c r="G453" i="4"/>
  <c r="F453" i="4"/>
  <c r="E453" i="4"/>
  <c r="D453" i="4"/>
  <c r="C453" i="4"/>
  <c r="I452" i="4"/>
  <c r="H452" i="4"/>
  <c r="G452" i="4"/>
  <c r="F452" i="4"/>
  <c r="E452" i="4"/>
  <c r="D452" i="4"/>
  <c r="C452" i="4"/>
  <c r="I451" i="4"/>
  <c r="H451" i="4"/>
  <c r="G451" i="4"/>
  <c r="F451" i="4"/>
  <c r="E451" i="4"/>
  <c r="D451" i="4"/>
  <c r="C451" i="4"/>
  <c r="I450" i="4"/>
  <c r="H450" i="4"/>
  <c r="G450" i="4"/>
  <c r="F450" i="4"/>
  <c r="E450" i="4"/>
  <c r="D450" i="4"/>
  <c r="C450" i="4"/>
  <c r="I449" i="4"/>
  <c r="H449" i="4"/>
  <c r="G449" i="4"/>
  <c r="F449" i="4"/>
  <c r="E449" i="4"/>
  <c r="D449" i="4"/>
  <c r="C449" i="4"/>
  <c r="I448" i="4"/>
  <c r="H448" i="4"/>
  <c r="G448" i="4"/>
  <c r="F448" i="4"/>
  <c r="E448" i="4"/>
  <c r="D448" i="4"/>
  <c r="C448" i="4"/>
  <c r="I445" i="4"/>
  <c r="H445" i="4"/>
  <c r="G445" i="4"/>
  <c r="F445" i="4"/>
  <c r="E445" i="4"/>
  <c r="D445" i="4"/>
  <c r="C445" i="4"/>
  <c r="I444" i="4"/>
  <c r="H444" i="4"/>
  <c r="G444" i="4"/>
  <c r="F444" i="4"/>
  <c r="E444" i="4"/>
  <c r="D444" i="4"/>
  <c r="C444" i="4"/>
  <c r="I443" i="4"/>
  <c r="H443" i="4"/>
  <c r="G443" i="4"/>
  <c r="F443" i="4"/>
  <c r="E443" i="4"/>
  <c r="D443" i="4"/>
  <c r="C443" i="4"/>
  <c r="I439" i="4"/>
  <c r="H439" i="4"/>
  <c r="G439" i="4"/>
  <c r="F439" i="4"/>
  <c r="E439" i="4"/>
  <c r="D439" i="4"/>
  <c r="C439" i="4"/>
  <c r="I438" i="4"/>
  <c r="H438" i="4"/>
  <c r="G438" i="4"/>
  <c r="F438" i="4"/>
  <c r="E438" i="4"/>
  <c r="D438" i="4"/>
  <c r="C438" i="4"/>
  <c r="I437" i="4"/>
  <c r="H437" i="4"/>
  <c r="G437" i="4"/>
  <c r="F437" i="4"/>
  <c r="E437" i="4"/>
  <c r="D437" i="4"/>
  <c r="C437" i="4"/>
  <c r="I434" i="4"/>
  <c r="H434" i="4"/>
  <c r="G434" i="4"/>
  <c r="F434" i="4"/>
  <c r="E434" i="4"/>
  <c r="D434" i="4"/>
  <c r="C434" i="4"/>
  <c r="I433" i="4"/>
  <c r="H433" i="4"/>
  <c r="G433" i="4"/>
  <c r="F433" i="4"/>
  <c r="E433" i="4"/>
  <c r="D433" i="4"/>
  <c r="C433" i="4"/>
  <c r="I432" i="4"/>
  <c r="H432" i="4"/>
  <c r="G432" i="4"/>
  <c r="F432" i="4"/>
  <c r="E432" i="4"/>
  <c r="D432" i="4"/>
  <c r="C432" i="4"/>
  <c r="I429" i="4"/>
  <c r="H429" i="4"/>
  <c r="G429" i="4"/>
  <c r="F429" i="4"/>
  <c r="E429" i="4"/>
  <c r="D429" i="4"/>
  <c r="C429" i="4"/>
  <c r="I428" i="4"/>
  <c r="H428" i="4"/>
  <c r="G428" i="4"/>
  <c r="F428" i="4"/>
  <c r="E428" i="4"/>
  <c r="D428" i="4"/>
  <c r="C428" i="4"/>
  <c r="I427" i="4"/>
  <c r="H427" i="4"/>
  <c r="G427" i="4"/>
  <c r="F427" i="4"/>
  <c r="E427" i="4"/>
  <c r="D427" i="4"/>
  <c r="C427" i="4"/>
  <c r="I423" i="4"/>
  <c r="H423" i="4"/>
  <c r="G423" i="4"/>
  <c r="F423" i="4"/>
  <c r="E423" i="4"/>
  <c r="D423" i="4"/>
  <c r="C423" i="4"/>
  <c r="I422" i="4"/>
  <c r="H422" i="4"/>
  <c r="G422" i="4"/>
  <c r="F422" i="4"/>
  <c r="E422" i="4"/>
  <c r="D422" i="4"/>
  <c r="C422" i="4"/>
  <c r="I421" i="4"/>
  <c r="H421" i="4"/>
  <c r="G421" i="4"/>
  <c r="F421" i="4"/>
  <c r="E421" i="4"/>
  <c r="D421" i="4"/>
  <c r="C421" i="4"/>
  <c r="I420" i="4"/>
  <c r="H420" i="4"/>
  <c r="G420" i="4"/>
  <c r="F420" i="4"/>
  <c r="E420" i="4"/>
  <c r="D420" i="4"/>
  <c r="C420" i="4"/>
  <c r="I419" i="4"/>
  <c r="H419" i="4"/>
  <c r="G419" i="4"/>
  <c r="F419" i="4"/>
  <c r="E419" i="4"/>
  <c r="D419" i="4"/>
  <c r="C419" i="4"/>
  <c r="I418" i="4"/>
  <c r="H418" i="4"/>
  <c r="G418" i="4"/>
  <c r="F418" i="4"/>
  <c r="E418" i="4"/>
  <c r="D418" i="4"/>
  <c r="C418" i="4"/>
  <c r="I415" i="4"/>
  <c r="H415" i="4"/>
  <c r="G415" i="4"/>
  <c r="F415" i="4"/>
  <c r="E415" i="4"/>
  <c r="D415" i="4"/>
  <c r="C415" i="4"/>
  <c r="I414" i="4"/>
  <c r="H414" i="4"/>
  <c r="G414" i="4"/>
  <c r="F414" i="4"/>
  <c r="E414" i="4"/>
  <c r="D414" i="4"/>
  <c r="C414" i="4"/>
  <c r="I413" i="4"/>
  <c r="H413" i="4"/>
  <c r="G413" i="4"/>
  <c r="F413" i="4"/>
  <c r="E413" i="4"/>
  <c r="D413" i="4"/>
  <c r="C413" i="4"/>
  <c r="I412" i="4"/>
  <c r="H412" i="4"/>
  <c r="G412" i="4"/>
  <c r="F412" i="4"/>
  <c r="E412" i="4"/>
  <c r="D412" i="4"/>
  <c r="C412" i="4"/>
  <c r="I411" i="4"/>
  <c r="H411" i="4"/>
  <c r="G411" i="4"/>
  <c r="F411" i="4"/>
  <c r="E411" i="4"/>
  <c r="D411" i="4"/>
  <c r="C411" i="4"/>
  <c r="I410" i="4"/>
  <c r="H410" i="4"/>
  <c r="G410" i="4"/>
  <c r="F410" i="4"/>
  <c r="E410" i="4"/>
  <c r="D410" i="4"/>
  <c r="C410" i="4"/>
  <c r="I406" i="4"/>
  <c r="H406" i="4"/>
  <c r="G406" i="4"/>
  <c r="F406" i="4"/>
  <c r="E406" i="4"/>
  <c r="D406" i="4"/>
  <c r="C406" i="4"/>
  <c r="I405" i="4"/>
  <c r="H405" i="4"/>
  <c r="G405" i="4"/>
  <c r="F405" i="4"/>
  <c r="E405" i="4"/>
  <c r="D405" i="4"/>
  <c r="C405" i="4"/>
  <c r="I404" i="4"/>
  <c r="H404" i="4"/>
  <c r="G404" i="4"/>
  <c r="F404" i="4"/>
  <c r="E404" i="4"/>
  <c r="D404" i="4"/>
  <c r="C404" i="4"/>
  <c r="I403" i="4"/>
  <c r="H403" i="4"/>
  <c r="G403" i="4"/>
  <c r="F403" i="4"/>
  <c r="E403" i="4"/>
  <c r="D403" i="4"/>
  <c r="C403" i="4"/>
  <c r="I402" i="4"/>
  <c r="H402" i="4"/>
  <c r="G402" i="4"/>
  <c r="F402" i="4"/>
  <c r="E402" i="4"/>
  <c r="D402" i="4"/>
  <c r="C402" i="4"/>
  <c r="I401" i="4"/>
  <c r="H401" i="4"/>
  <c r="G401" i="4"/>
  <c r="F401" i="4"/>
  <c r="E401" i="4"/>
  <c r="D401" i="4"/>
  <c r="C401" i="4"/>
  <c r="I398" i="4"/>
  <c r="H398" i="4"/>
  <c r="G398" i="4"/>
  <c r="F398" i="4"/>
  <c r="E398" i="4"/>
  <c r="D398" i="4"/>
  <c r="C398" i="4"/>
  <c r="I397" i="4"/>
  <c r="H397" i="4"/>
  <c r="G397" i="4"/>
  <c r="F397" i="4"/>
  <c r="E397" i="4"/>
  <c r="D397" i="4"/>
  <c r="C397" i="4"/>
  <c r="I396" i="4"/>
  <c r="H396" i="4"/>
  <c r="G396" i="4"/>
  <c r="F396" i="4"/>
  <c r="E396" i="4"/>
  <c r="D396" i="4"/>
  <c r="C396" i="4"/>
  <c r="I393" i="4"/>
  <c r="H393" i="4"/>
  <c r="G393" i="4"/>
  <c r="F393" i="4"/>
  <c r="E393" i="4"/>
  <c r="D393" i="4"/>
  <c r="C393" i="4"/>
  <c r="I392" i="4"/>
  <c r="H392" i="4"/>
  <c r="G392" i="4"/>
  <c r="F392" i="4"/>
  <c r="E392" i="4"/>
  <c r="D392" i="4"/>
  <c r="C392" i="4"/>
  <c r="I391" i="4"/>
  <c r="H391" i="4"/>
  <c r="G391" i="4"/>
  <c r="F391" i="4"/>
  <c r="E391" i="4"/>
  <c r="D391" i="4"/>
  <c r="C391" i="4"/>
  <c r="I386" i="4"/>
  <c r="H386" i="4"/>
  <c r="G386" i="4"/>
  <c r="F386" i="4"/>
  <c r="E386" i="4"/>
  <c r="D386" i="4"/>
  <c r="C386" i="4"/>
  <c r="I385" i="4"/>
  <c r="H385" i="4"/>
  <c r="G385" i="4"/>
  <c r="F385" i="4"/>
  <c r="E385" i="4"/>
  <c r="D385" i="4"/>
  <c r="C385" i="4"/>
  <c r="I384" i="4"/>
  <c r="H384" i="4"/>
  <c r="G384" i="4"/>
  <c r="F384" i="4"/>
  <c r="E384" i="4"/>
  <c r="D384" i="4"/>
  <c r="C384" i="4"/>
  <c r="I381" i="4"/>
  <c r="H381" i="4"/>
  <c r="G381" i="4"/>
  <c r="F381" i="4"/>
  <c r="E381" i="4"/>
  <c r="D381" i="4"/>
  <c r="C381" i="4"/>
  <c r="I380" i="4"/>
  <c r="H380" i="4"/>
  <c r="G380" i="4"/>
  <c r="F380" i="4"/>
  <c r="E380" i="4"/>
  <c r="D380" i="4"/>
  <c r="C380" i="4"/>
  <c r="I379" i="4"/>
  <c r="H379" i="4"/>
  <c r="G379" i="4"/>
  <c r="F379" i="4"/>
  <c r="E379" i="4"/>
  <c r="D379" i="4"/>
  <c r="C379" i="4"/>
  <c r="I378" i="4"/>
  <c r="H378" i="4"/>
  <c r="G378" i="4"/>
  <c r="F378" i="4"/>
  <c r="E378" i="4"/>
  <c r="D378" i="4"/>
  <c r="C378" i="4"/>
  <c r="I377" i="4"/>
  <c r="H377" i="4"/>
  <c r="G377" i="4"/>
  <c r="F377" i="4"/>
  <c r="E377" i="4"/>
  <c r="D377" i="4"/>
  <c r="C377" i="4"/>
  <c r="I376" i="4"/>
  <c r="H376" i="4"/>
  <c r="G376" i="4"/>
  <c r="F376" i="4"/>
  <c r="E376" i="4"/>
  <c r="D376" i="4"/>
  <c r="C376" i="4"/>
  <c r="I373" i="4"/>
  <c r="H373" i="4"/>
  <c r="G373" i="4"/>
  <c r="F373" i="4"/>
  <c r="E373" i="4"/>
  <c r="D373" i="4"/>
  <c r="C373" i="4"/>
  <c r="I372" i="4"/>
  <c r="H372" i="4"/>
  <c r="G372" i="4"/>
  <c r="F372" i="4"/>
  <c r="E372" i="4"/>
  <c r="D372" i="4"/>
  <c r="C372" i="4"/>
  <c r="I371" i="4"/>
  <c r="H371" i="4"/>
  <c r="G371" i="4"/>
  <c r="F371" i="4"/>
  <c r="E371" i="4"/>
  <c r="D371" i="4"/>
  <c r="C371" i="4"/>
  <c r="I366" i="4"/>
  <c r="H366" i="4"/>
  <c r="G366" i="4"/>
  <c r="F366" i="4"/>
  <c r="E366" i="4"/>
  <c r="D366" i="4"/>
  <c r="C366" i="4"/>
  <c r="I365" i="4"/>
  <c r="H365" i="4"/>
  <c r="G365" i="4"/>
  <c r="F365" i="4"/>
  <c r="E365" i="4"/>
  <c r="D365" i="4"/>
  <c r="C365" i="4"/>
  <c r="I364" i="4"/>
  <c r="H364" i="4"/>
  <c r="G364" i="4"/>
  <c r="F364" i="4"/>
  <c r="E364" i="4"/>
  <c r="D364" i="4"/>
  <c r="C364" i="4"/>
  <c r="I361" i="4"/>
  <c r="H361" i="4"/>
  <c r="G361" i="4"/>
  <c r="F361" i="4"/>
  <c r="E361" i="4"/>
  <c r="D361" i="4"/>
  <c r="C361" i="4"/>
  <c r="I360" i="4"/>
  <c r="H360" i="4"/>
  <c r="G360" i="4"/>
  <c r="F360" i="4"/>
  <c r="E360" i="4"/>
  <c r="D360" i="4"/>
  <c r="C360" i="4"/>
  <c r="I359" i="4"/>
  <c r="H359" i="4"/>
  <c r="G359" i="4"/>
  <c r="F359" i="4"/>
  <c r="E359" i="4"/>
  <c r="D359" i="4"/>
  <c r="C359" i="4"/>
  <c r="I358" i="4"/>
  <c r="H358" i="4"/>
  <c r="G358" i="4"/>
  <c r="F358" i="4"/>
  <c r="E358" i="4"/>
  <c r="D358" i="4"/>
  <c r="C358" i="4"/>
  <c r="I357" i="4"/>
  <c r="H357" i="4"/>
  <c r="G357" i="4"/>
  <c r="F357" i="4"/>
  <c r="E357" i="4"/>
  <c r="D357" i="4"/>
  <c r="C357" i="4"/>
  <c r="I356" i="4"/>
  <c r="H356" i="4"/>
  <c r="G356" i="4"/>
  <c r="F356" i="4"/>
  <c r="E356" i="4"/>
  <c r="D356" i="4"/>
  <c r="C356" i="4"/>
  <c r="I355" i="4"/>
  <c r="H355" i="4"/>
  <c r="G355" i="4"/>
  <c r="F355" i="4"/>
  <c r="E355" i="4"/>
  <c r="D355" i="4"/>
  <c r="C355" i="4"/>
  <c r="I354" i="4"/>
  <c r="H354" i="4"/>
  <c r="G354" i="4"/>
  <c r="F354" i="4"/>
  <c r="E354" i="4"/>
  <c r="D354" i="4"/>
  <c r="C354" i="4"/>
  <c r="I353" i="4"/>
  <c r="H353" i="4"/>
  <c r="G353" i="4"/>
  <c r="F353" i="4"/>
  <c r="E353" i="4"/>
  <c r="D353" i="4"/>
  <c r="C353" i="4"/>
  <c r="I350" i="4"/>
  <c r="H350" i="4"/>
  <c r="G350" i="4"/>
  <c r="F350" i="4"/>
  <c r="E350" i="4"/>
  <c r="D350" i="4"/>
  <c r="C350" i="4"/>
  <c r="I349" i="4"/>
  <c r="H349" i="4"/>
  <c r="G349" i="4"/>
  <c r="F349" i="4"/>
  <c r="E349" i="4"/>
  <c r="D349" i="4"/>
  <c r="C349" i="4"/>
  <c r="I348" i="4"/>
  <c r="H348" i="4"/>
  <c r="G348" i="4"/>
  <c r="F348" i="4"/>
  <c r="E348" i="4"/>
  <c r="D348" i="4"/>
  <c r="C348" i="4"/>
  <c r="I347" i="4"/>
  <c r="H347" i="4"/>
  <c r="G347" i="4"/>
  <c r="F347" i="4"/>
  <c r="E347" i="4"/>
  <c r="D347" i="4"/>
  <c r="C347" i="4"/>
  <c r="I346" i="4"/>
  <c r="H346" i="4"/>
  <c r="G346" i="4"/>
  <c r="F346" i="4"/>
  <c r="E346" i="4"/>
  <c r="D346" i="4"/>
  <c r="C346" i="4"/>
  <c r="I345" i="4"/>
  <c r="H345" i="4"/>
  <c r="G345" i="4"/>
  <c r="F345" i="4"/>
  <c r="E345" i="4"/>
  <c r="D345" i="4"/>
  <c r="C345" i="4"/>
  <c r="I342" i="4"/>
  <c r="H342" i="4"/>
  <c r="G342" i="4"/>
  <c r="F342" i="4"/>
  <c r="E342" i="4"/>
  <c r="D342" i="4"/>
  <c r="C342" i="4"/>
  <c r="I341" i="4"/>
  <c r="H341" i="4"/>
  <c r="G341" i="4"/>
  <c r="F341" i="4"/>
  <c r="E341" i="4"/>
  <c r="D341" i="4"/>
  <c r="C341" i="4"/>
  <c r="I340" i="4"/>
  <c r="H340" i="4"/>
  <c r="G340" i="4"/>
  <c r="F340" i="4"/>
  <c r="E340" i="4"/>
  <c r="D340" i="4"/>
  <c r="C340" i="4"/>
  <c r="I339" i="4"/>
  <c r="H339" i="4"/>
  <c r="G339" i="4"/>
  <c r="F339" i="4"/>
  <c r="E339" i="4"/>
  <c r="D339" i="4"/>
  <c r="C339" i="4"/>
  <c r="I338" i="4"/>
  <c r="H338" i="4"/>
  <c r="G338" i="4"/>
  <c r="F338" i="4"/>
  <c r="E338" i="4"/>
  <c r="D338" i="4"/>
  <c r="C338" i="4"/>
  <c r="I337" i="4"/>
  <c r="H337" i="4"/>
  <c r="G337" i="4"/>
  <c r="F337" i="4"/>
  <c r="E337" i="4"/>
  <c r="D337" i="4"/>
  <c r="C337" i="4"/>
  <c r="I334" i="4"/>
  <c r="H334" i="4"/>
  <c r="G334" i="4"/>
  <c r="F334" i="4"/>
  <c r="E334" i="4"/>
  <c r="D334" i="4"/>
  <c r="C334" i="4"/>
  <c r="I333" i="4"/>
  <c r="H333" i="4"/>
  <c r="G333" i="4"/>
  <c r="F333" i="4"/>
  <c r="E333" i="4"/>
  <c r="D333" i="4"/>
  <c r="C333" i="4"/>
  <c r="I332" i="4"/>
  <c r="H332" i="4"/>
  <c r="G332" i="4"/>
  <c r="F332" i="4"/>
  <c r="E332" i="4"/>
  <c r="D332" i="4"/>
  <c r="C332" i="4"/>
  <c r="I329" i="4"/>
  <c r="H329" i="4"/>
  <c r="G329" i="4"/>
  <c r="F329" i="4"/>
  <c r="E329" i="4"/>
  <c r="D329" i="4"/>
  <c r="C329" i="4"/>
  <c r="I328" i="4"/>
  <c r="H328" i="4"/>
  <c r="G328" i="4"/>
  <c r="F328" i="4"/>
  <c r="E328" i="4"/>
  <c r="D328" i="4"/>
  <c r="C328" i="4"/>
  <c r="I327" i="4"/>
  <c r="H327" i="4"/>
  <c r="G327" i="4"/>
  <c r="F327" i="4"/>
  <c r="E327" i="4"/>
  <c r="D327" i="4"/>
  <c r="C327" i="4"/>
  <c r="I324" i="4"/>
  <c r="H324" i="4"/>
  <c r="G324" i="4"/>
  <c r="F324" i="4"/>
  <c r="E324" i="4"/>
  <c r="D324" i="4"/>
  <c r="C324" i="4"/>
  <c r="I323" i="4"/>
  <c r="H323" i="4"/>
  <c r="G323" i="4"/>
  <c r="F323" i="4"/>
  <c r="E323" i="4"/>
  <c r="D323" i="4"/>
  <c r="C323" i="4"/>
  <c r="I322" i="4"/>
  <c r="H322" i="4"/>
  <c r="G322" i="4"/>
  <c r="F322" i="4"/>
  <c r="E322" i="4"/>
  <c r="D322" i="4"/>
  <c r="C322" i="4"/>
  <c r="I318" i="4"/>
  <c r="H318" i="4"/>
  <c r="G318" i="4"/>
  <c r="F318" i="4"/>
  <c r="E318" i="4"/>
  <c r="D318" i="4"/>
  <c r="C318" i="4"/>
  <c r="I317" i="4"/>
  <c r="H317" i="4"/>
  <c r="G317" i="4"/>
  <c r="F317" i="4"/>
  <c r="E317" i="4"/>
  <c r="D317" i="4"/>
  <c r="C317" i="4"/>
  <c r="I316" i="4"/>
  <c r="H316" i="4"/>
  <c r="G316" i="4"/>
  <c r="F316" i="4"/>
  <c r="E316" i="4"/>
  <c r="D316" i="4"/>
  <c r="C316" i="4"/>
  <c r="I315" i="4"/>
  <c r="H315" i="4"/>
  <c r="G315" i="4"/>
  <c r="F315" i="4"/>
  <c r="E315" i="4"/>
  <c r="D315" i="4"/>
  <c r="C315" i="4"/>
  <c r="I314" i="4"/>
  <c r="H314" i="4"/>
  <c r="G314" i="4"/>
  <c r="F314" i="4"/>
  <c r="E314" i="4"/>
  <c r="D314" i="4"/>
  <c r="C314" i="4"/>
  <c r="I313" i="4"/>
  <c r="H313" i="4"/>
  <c r="G313" i="4"/>
  <c r="F313" i="4"/>
  <c r="E313" i="4"/>
  <c r="D313" i="4"/>
  <c r="C313" i="4"/>
  <c r="I310" i="4"/>
  <c r="H310" i="4"/>
  <c r="G310" i="4"/>
  <c r="F310" i="4"/>
  <c r="E310" i="4"/>
  <c r="D310" i="4"/>
  <c r="C310" i="4"/>
  <c r="I309" i="4"/>
  <c r="H309" i="4"/>
  <c r="G309" i="4"/>
  <c r="F309" i="4"/>
  <c r="E309" i="4"/>
  <c r="D309" i="4"/>
  <c r="C309" i="4"/>
  <c r="I308" i="4"/>
  <c r="H308" i="4"/>
  <c r="G308" i="4"/>
  <c r="F308" i="4"/>
  <c r="E308" i="4"/>
  <c r="D308" i="4"/>
  <c r="C308" i="4"/>
  <c r="I307" i="4"/>
  <c r="H307" i="4"/>
  <c r="G307" i="4"/>
  <c r="F307" i="4"/>
  <c r="E307" i="4"/>
  <c r="D307" i="4"/>
  <c r="C307" i="4"/>
  <c r="I306" i="4"/>
  <c r="H306" i="4"/>
  <c r="G306" i="4"/>
  <c r="F306" i="4"/>
  <c r="E306" i="4"/>
  <c r="D306" i="4"/>
  <c r="C306" i="4"/>
  <c r="I305" i="4"/>
  <c r="H305" i="4"/>
  <c r="G305" i="4"/>
  <c r="F305" i="4"/>
  <c r="E305" i="4"/>
  <c r="D305" i="4"/>
  <c r="C305" i="4"/>
  <c r="I304" i="4"/>
  <c r="H304" i="4"/>
  <c r="G304" i="4"/>
  <c r="F304" i="4"/>
  <c r="E304" i="4"/>
  <c r="D304" i="4"/>
  <c r="C304" i="4"/>
  <c r="I303" i="4"/>
  <c r="H303" i="4"/>
  <c r="G303" i="4"/>
  <c r="F303" i="4"/>
  <c r="E303" i="4"/>
  <c r="D303" i="4"/>
  <c r="C303" i="4"/>
  <c r="I302" i="4"/>
  <c r="H302" i="4"/>
  <c r="G302" i="4"/>
  <c r="F302" i="4"/>
  <c r="E302" i="4"/>
  <c r="D302" i="4"/>
  <c r="C302" i="4"/>
  <c r="I298" i="4"/>
  <c r="H298" i="4"/>
  <c r="G298" i="4"/>
  <c r="F298" i="4"/>
  <c r="E298" i="4"/>
  <c r="D298" i="4"/>
  <c r="C298" i="4"/>
  <c r="I297" i="4"/>
  <c r="H297" i="4"/>
  <c r="G297" i="4"/>
  <c r="F297" i="4"/>
  <c r="E297" i="4"/>
  <c r="D297" i="4"/>
  <c r="C297" i="4"/>
  <c r="I296" i="4"/>
  <c r="H296" i="4"/>
  <c r="G296" i="4"/>
  <c r="F296" i="4"/>
  <c r="E296" i="4"/>
  <c r="D296" i="4"/>
  <c r="C296" i="4"/>
  <c r="I295" i="4"/>
  <c r="H295" i="4"/>
  <c r="G295" i="4"/>
  <c r="F295" i="4"/>
  <c r="E295" i="4"/>
  <c r="D295" i="4"/>
  <c r="C295" i="4"/>
  <c r="I294" i="4"/>
  <c r="H294" i="4"/>
  <c r="G294" i="4"/>
  <c r="F294" i="4"/>
  <c r="E294" i="4"/>
  <c r="D294" i="4"/>
  <c r="C294" i="4"/>
  <c r="I293" i="4"/>
  <c r="H293" i="4"/>
  <c r="G293" i="4"/>
  <c r="F293" i="4"/>
  <c r="E293" i="4"/>
  <c r="D293" i="4"/>
  <c r="C293" i="4"/>
  <c r="I290" i="4"/>
  <c r="H290" i="4"/>
  <c r="G290" i="4"/>
  <c r="F290" i="4"/>
  <c r="E290" i="4"/>
  <c r="D290" i="4"/>
  <c r="C290" i="4"/>
  <c r="I289" i="4"/>
  <c r="H289" i="4"/>
  <c r="G289" i="4"/>
  <c r="F289" i="4"/>
  <c r="E289" i="4"/>
  <c r="D289" i="4"/>
  <c r="C289" i="4"/>
  <c r="I288" i="4"/>
  <c r="H288" i="4"/>
  <c r="G288" i="4"/>
  <c r="F288" i="4"/>
  <c r="E288" i="4"/>
  <c r="D288" i="4"/>
  <c r="C288" i="4"/>
  <c r="I285" i="4"/>
  <c r="H285" i="4"/>
  <c r="G285" i="4"/>
  <c r="F285" i="4"/>
  <c r="E285" i="4"/>
  <c r="D285" i="4"/>
  <c r="C285" i="4"/>
  <c r="I284" i="4"/>
  <c r="H284" i="4"/>
  <c r="G284" i="4"/>
  <c r="F284" i="4"/>
  <c r="E284" i="4"/>
  <c r="D284" i="4"/>
  <c r="C284" i="4"/>
  <c r="I283" i="4"/>
  <c r="H283" i="4"/>
  <c r="G283" i="4"/>
  <c r="F283" i="4"/>
  <c r="E283" i="4"/>
  <c r="D283" i="4"/>
  <c r="C283" i="4"/>
  <c r="I282" i="4"/>
  <c r="H282" i="4"/>
  <c r="G282" i="4"/>
  <c r="F282" i="4"/>
  <c r="E282" i="4"/>
  <c r="D282" i="4"/>
  <c r="C282" i="4"/>
  <c r="I281" i="4"/>
  <c r="H281" i="4"/>
  <c r="G281" i="4"/>
  <c r="F281" i="4"/>
  <c r="E281" i="4"/>
  <c r="D281" i="4"/>
  <c r="C281" i="4"/>
  <c r="I280" i="4"/>
  <c r="H280" i="4"/>
  <c r="G280" i="4"/>
  <c r="F280" i="4"/>
  <c r="E280" i="4"/>
  <c r="D280" i="4"/>
  <c r="C280" i="4"/>
  <c r="I277" i="4"/>
  <c r="H277" i="4"/>
  <c r="G277" i="4"/>
  <c r="F277" i="4"/>
  <c r="E277" i="4"/>
  <c r="D277" i="4"/>
  <c r="C277" i="4"/>
  <c r="I276" i="4"/>
  <c r="H276" i="4"/>
  <c r="G276" i="4"/>
  <c r="F276" i="4"/>
  <c r="E276" i="4"/>
  <c r="D276" i="4"/>
  <c r="C276" i="4"/>
  <c r="I275" i="4"/>
  <c r="H275" i="4"/>
  <c r="G275" i="4"/>
  <c r="F275" i="4"/>
  <c r="E275" i="4"/>
  <c r="D275" i="4"/>
  <c r="C275" i="4"/>
  <c r="I274" i="4"/>
  <c r="H274" i="4"/>
  <c r="G274" i="4"/>
  <c r="F274" i="4"/>
  <c r="E274" i="4"/>
  <c r="D274" i="4"/>
  <c r="C274" i="4"/>
  <c r="I273" i="4"/>
  <c r="H273" i="4"/>
  <c r="G273" i="4"/>
  <c r="F273" i="4"/>
  <c r="E273" i="4"/>
  <c r="D273" i="4"/>
  <c r="C273" i="4"/>
  <c r="I272" i="4"/>
  <c r="H272" i="4"/>
  <c r="G272" i="4"/>
  <c r="F272" i="4"/>
  <c r="E272" i="4"/>
  <c r="D272" i="4"/>
  <c r="C272" i="4"/>
  <c r="I266" i="4"/>
  <c r="H266" i="4"/>
  <c r="G266" i="4"/>
  <c r="F266" i="4"/>
  <c r="E266" i="4"/>
  <c r="D266" i="4"/>
  <c r="C266" i="4"/>
  <c r="I265" i="4"/>
  <c r="H265" i="4"/>
  <c r="G265" i="4"/>
  <c r="F265" i="4"/>
  <c r="E265" i="4"/>
  <c r="D265" i="4"/>
  <c r="C265" i="4"/>
  <c r="I264" i="4"/>
  <c r="H264" i="4"/>
  <c r="G264" i="4"/>
  <c r="F264" i="4"/>
  <c r="E264" i="4"/>
  <c r="D264" i="4"/>
  <c r="C264" i="4"/>
  <c r="I261" i="4"/>
  <c r="H261" i="4"/>
  <c r="G261" i="4"/>
  <c r="F261" i="4"/>
  <c r="E261" i="4"/>
  <c r="D261" i="4"/>
  <c r="C261" i="4"/>
  <c r="I260" i="4"/>
  <c r="H260" i="4"/>
  <c r="G260" i="4"/>
  <c r="F260" i="4"/>
  <c r="E260" i="4"/>
  <c r="D260" i="4"/>
  <c r="C260" i="4"/>
  <c r="I259" i="4"/>
  <c r="H259" i="4"/>
  <c r="G259" i="4"/>
  <c r="F259" i="4"/>
  <c r="E259" i="4"/>
  <c r="D259" i="4"/>
  <c r="C259" i="4"/>
  <c r="I256" i="4"/>
  <c r="H256" i="4"/>
  <c r="G256" i="4"/>
  <c r="F256" i="4"/>
  <c r="E256" i="4"/>
  <c r="D256" i="4"/>
  <c r="C256" i="4"/>
  <c r="I255" i="4"/>
  <c r="H255" i="4"/>
  <c r="G255" i="4"/>
  <c r="F255" i="4"/>
  <c r="E255" i="4"/>
  <c r="D255" i="4"/>
  <c r="C255" i="4"/>
  <c r="I254" i="4"/>
  <c r="H254" i="4"/>
  <c r="G254" i="4"/>
  <c r="F254" i="4"/>
  <c r="E254" i="4"/>
  <c r="D254" i="4"/>
  <c r="C254" i="4"/>
  <c r="I251" i="4"/>
  <c r="H251" i="4"/>
  <c r="G251" i="4"/>
  <c r="F251" i="4"/>
  <c r="E251" i="4"/>
  <c r="D251" i="4"/>
  <c r="C251" i="4"/>
  <c r="I250" i="4"/>
  <c r="H250" i="4"/>
  <c r="G250" i="4"/>
  <c r="F250" i="4"/>
  <c r="E250" i="4"/>
  <c r="D250" i="4"/>
  <c r="C250" i="4"/>
  <c r="I249" i="4"/>
  <c r="H249" i="4"/>
  <c r="G249" i="4"/>
  <c r="F249" i="4"/>
  <c r="E249" i="4"/>
  <c r="D249" i="4"/>
  <c r="C249" i="4"/>
  <c r="I246" i="4"/>
  <c r="H246" i="4"/>
  <c r="G246" i="4"/>
  <c r="F246" i="4"/>
  <c r="E246" i="4"/>
  <c r="D246" i="4"/>
  <c r="C246" i="4"/>
  <c r="I245" i="4"/>
  <c r="H245" i="4"/>
  <c r="G245" i="4"/>
  <c r="F245" i="4"/>
  <c r="E245" i="4"/>
  <c r="D245" i="4"/>
  <c r="C245" i="4"/>
  <c r="I244" i="4"/>
  <c r="H244" i="4"/>
  <c r="G244" i="4"/>
  <c r="F244" i="4"/>
  <c r="E244" i="4"/>
  <c r="D244" i="4"/>
  <c r="C244" i="4"/>
  <c r="I241" i="4"/>
  <c r="H241" i="4"/>
  <c r="G241" i="4"/>
  <c r="F241" i="4"/>
  <c r="E241" i="4"/>
  <c r="D241" i="4"/>
  <c r="C241" i="4"/>
  <c r="I240" i="4"/>
  <c r="H240" i="4"/>
  <c r="G240" i="4"/>
  <c r="F240" i="4"/>
  <c r="E240" i="4"/>
  <c r="D240" i="4"/>
  <c r="C240" i="4"/>
  <c r="I239" i="4"/>
  <c r="H239" i="4"/>
  <c r="G239" i="4"/>
  <c r="F239" i="4"/>
  <c r="E239" i="4"/>
  <c r="D239" i="4"/>
  <c r="C239" i="4"/>
  <c r="I236" i="4"/>
  <c r="H236" i="4"/>
  <c r="G236" i="4"/>
  <c r="F236" i="4"/>
  <c r="E236" i="4"/>
  <c r="D236" i="4"/>
  <c r="C236" i="4"/>
  <c r="I235" i="4"/>
  <c r="H235" i="4"/>
  <c r="G235" i="4"/>
  <c r="F235" i="4"/>
  <c r="E235" i="4"/>
  <c r="D235" i="4"/>
  <c r="C235" i="4"/>
  <c r="I234" i="4"/>
  <c r="H234" i="4"/>
  <c r="G234" i="4"/>
  <c r="F234" i="4"/>
  <c r="E234" i="4"/>
  <c r="D234" i="4"/>
  <c r="C234" i="4"/>
  <c r="I231" i="4"/>
  <c r="H231" i="4"/>
  <c r="G231" i="4"/>
  <c r="F231" i="4"/>
  <c r="E231" i="4"/>
  <c r="D231" i="4"/>
  <c r="C231" i="4"/>
  <c r="I230" i="4"/>
  <c r="H230" i="4"/>
  <c r="G230" i="4"/>
  <c r="F230" i="4"/>
  <c r="E230" i="4"/>
  <c r="D230" i="4"/>
  <c r="C230" i="4"/>
  <c r="I229" i="4"/>
  <c r="H229" i="4"/>
  <c r="G229" i="4"/>
  <c r="F229" i="4"/>
  <c r="E229" i="4"/>
  <c r="D229" i="4"/>
  <c r="C229" i="4"/>
  <c r="I226" i="4"/>
  <c r="H226" i="4"/>
  <c r="G226" i="4"/>
  <c r="F226" i="4"/>
  <c r="E226" i="4"/>
  <c r="D226" i="4"/>
  <c r="C226" i="4"/>
  <c r="I225" i="4"/>
  <c r="H225" i="4"/>
  <c r="G225" i="4"/>
  <c r="F225" i="4"/>
  <c r="E225" i="4"/>
  <c r="D225" i="4"/>
  <c r="C225" i="4"/>
  <c r="I224" i="4"/>
  <c r="H224" i="4"/>
  <c r="G224" i="4"/>
  <c r="F224" i="4"/>
  <c r="E224" i="4"/>
  <c r="D224" i="4"/>
  <c r="C224" i="4"/>
  <c r="I223" i="4"/>
  <c r="H223" i="4"/>
  <c r="G223" i="4"/>
  <c r="F223" i="4"/>
  <c r="E223" i="4"/>
  <c r="D223" i="4"/>
  <c r="C223" i="4"/>
  <c r="I222" i="4"/>
  <c r="H222" i="4"/>
  <c r="G222" i="4"/>
  <c r="F222" i="4"/>
  <c r="E222" i="4"/>
  <c r="D222" i="4"/>
  <c r="C222" i="4"/>
  <c r="I221" i="4"/>
  <c r="H221" i="4"/>
  <c r="G221" i="4"/>
  <c r="F221" i="4"/>
  <c r="E221" i="4"/>
  <c r="D221" i="4"/>
  <c r="C221" i="4"/>
  <c r="I218" i="4"/>
  <c r="H218" i="4"/>
  <c r="G218" i="4"/>
  <c r="F218" i="4"/>
  <c r="E218" i="4"/>
  <c r="D218" i="4"/>
  <c r="C218" i="4"/>
  <c r="I217" i="4"/>
  <c r="H217" i="4"/>
  <c r="G217" i="4"/>
  <c r="F217" i="4"/>
  <c r="E217" i="4"/>
  <c r="D217" i="4"/>
  <c r="C217" i="4"/>
  <c r="I216" i="4"/>
  <c r="H216" i="4"/>
  <c r="G216" i="4"/>
  <c r="F216" i="4"/>
  <c r="E216" i="4"/>
  <c r="D216" i="4"/>
  <c r="C216" i="4"/>
  <c r="I213" i="4"/>
  <c r="H213" i="4"/>
  <c r="G213" i="4"/>
  <c r="F213" i="4"/>
  <c r="E213" i="4"/>
  <c r="D213" i="4"/>
  <c r="C213" i="4"/>
  <c r="I212" i="4"/>
  <c r="H212" i="4"/>
  <c r="G212" i="4"/>
  <c r="F212" i="4"/>
  <c r="E212" i="4"/>
  <c r="D212" i="4"/>
  <c r="C212" i="4"/>
  <c r="I211" i="4"/>
  <c r="H211" i="4"/>
  <c r="G211" i="4"/>
  <c r="F211" i="4"/>
  <c r="E211" i="4"/>
  <c r="D211" i="4"/>
  <c r="C211" i="4"/>
  <c r="I210" i="4"/>
  <c r="H210" i="4"/>
  <c r="G210" i="4"/>
  <c r="F210" i="4"/>
  <c r="E210" i="4"/>
  <c r="D210" i="4"/>
  <c r="C210" i="4"/>
  <c r="I209" i="4"/>
  <c r="H209" i="4"/>
  <c r="G209" i="4"/>
  <c r="F209" i="4"/>
  <c r="E209" i="4"/>
  <c r="D209" i="4"/>
  <c r="C209" i="4"/>
  <c r="I208" i="4"/>
  <c r="H208" i="4"/>
  <c r="G208" i="4"/>
  <c r="F208" i="4"/>
  <c r="E208" i="4"/>
  <c r="D208" i="4"/>
  <c r="C208" i="4"/>
  <c r="I205" i="4"/>
  <c r="H205" i="4"/>
  <c r="G205" i="4"/>
  <c r="F205" i="4"/>
  <c r="E205" i="4"/>
  <c r="D205" i="4"/>
  <c r="C205" i="4"/>
  <c r="I204" i="4"/>
  <c r="H204" i="4"/>
  <c r="G204" i="4"/>
  <c r="F204" i="4"/>
  <c r="E204" i="4"/>
  <c r="D204" i="4"/>
  <c r="C204" i="4"/>
  <c r="I203" i="4"/>
  <c r="H203" i="4"/>
  <c r="G203" i="4"/>
  <c r="F203" i="4"/>
  <c r="E203" i="4"/>
  <c r="D203" i="4"/>
  <c r="C203" i="4"/>
  <c r="I202" i="4"/>
  <c r="H202" i="4"/>
  <c r="G202" i="4"/>
  <c r="F202" i="4"/>
  <c r="E202" i="4"/>
  <c r="D202" i="4"/>
  <c r="C202" i="4"/>
  <c r="I201" i="4"/>
  <c r="H201" i="4"/>
  <c r="G201" i="4"/>
  <c r="F201" i="4"/>
  <c r="E201" i="4"/>
  <c r="D201" i="4"/>
  <c r="C201" i="4"/>
  <c r="I200" i="4"/>
  <c r="H200" i="4"/>
  <c r="G200" i="4"/>
  <c r="F200" i="4"/>
  <c r="E200" i="4"/>
  <c r="D200" i="4"/>
  <c r="C200" i="4"/>
  <c r="I196" i="4"/>
  <c r="H196" i="4"/>
  <c r="G196" i="4"/>
  <c r="F196" i="4"/>
  <c r="E196" i="4"/>
  <c r="D196" i="4"/>
  <c r="C196" i="4"/>
  <c r="I195" i="4"/>
  <c r="H195" i="4"/>
  <c r="G195" i="4"/>
  <c r="F195" i="4"/>
  <c r="E195" i="4"/>
  <c r="D195" i="4"/>
  <c r="C195" i="4"/>
  <c r="I194" i="4"/>
  <c r="H194" i="4"/>
  <c r="G194" i="4"/>
  <c r="F194" i="4"/>
  <c r="E194" i="4"/>
  <c r="D194" i="4"/>
  <c r="C194" i="4"/>
  <c r="I193" i="4"/>
  <c r="H193" i="4"/>
  <c r="G193" i="4"/>
  <c r="F193" i="4"/>
  <c r="E193" i="4"/>
  <c r="D193" i="4"/>
  <c r="C193" i="4"/>
  <c r="I192" i="4"/>
  <c r="H192" i="4"/>
  <c r="G192" i="4"/>
  <c r="F192" i="4"/>
  <c r="E192" i="4"/>
  <c r="D192" i="4"/>
  <c r="C192" i="4"/>
  <c r="I191" i="4"/>
  <c r="H191" i="4"/>
  <c r="G191" i="4"/>
  <c r="F191" i="4"/>
  <c r="E191" i="4"/>
  <c r="D191" i="4"/>
  <c r="C191" i="4"/>
  <c r="I188" i="4"/>
  <c r="H188" i="4"/>
  <c r="G188" i="4"/>
  <c r="F188" i="4"/>
  <c r="E188" i="4"/>
  <c r="D188" i="4"/>
  <c r="C188" i="4"/>
  <c r="I187" i="4"/>
  <c r="H187" i="4"/>
  <c r="G187" i="4"/>
  <c r="F187" i="4"/>
  <c r="E187" i="4"/>
  <c r="D187" i="4"/>
  <c r="C187" i="4"/>
  <c r="I186" i="4"/>
  <c r="H186" i="4"/>
  <c r="G186" i="4"/>
  <c r="F186" i="4"/>
  <c r="E186" i="4"/>
  <c r="D186" i="4"/>
  <c r="C186" i="4"/>
  <c r="I179" i="4"/>
  <c r="H179" i="4"/>
  <c r="G179" i="4"/>
  <c r="F179" i="4"/>
  <c r="E179" i="4"/>
  <c r="D179" i="4"/>
  <c r="C179" i="4"/>
  <c r="I178" i="4"/>
  <c r="H178" i="4"/>
  <c r="G178" i="4"/>
  <c r="F178" i="4"/>
  <c r="E178" i="4"/>
  <c r="D178" i="4"/>
  <c r="C178" i="4"/>
  <c r="I177" i="4"/>
  <c r="H177" i="4"/>
  <c r="G177" i="4"/>
  <c r="F177" i="4"/>
  <c r="E177" i="4"/>
  <c r="D177" i="4"/>
  <c r="C177" i="4"/>
  <c r="I176" i="4"/>
  <c r="H176" i="4"/>
  <c r="G176" i="4"/>
  <c r="F176" i="4"/>
  <c r="E176" i="4"/>
  <c r="D176" i="4"/>
  <c r="C176" i="4"/>
  <c r="I175" i="4"/>
  <c r="H175" i="4"/>
  <c r="G175" i="4"/>
  <c r="F175" i="4"/>
  <c r="E175" i="4"/>
  <c r="D175" i="4"/>
  <c r="C175" i="4"/>
  <c r="I174" i="4"/>
  <c r="H174" i="4"/>
  <c r="G174" i="4"/>
  <c r="F174" i="4"/>
  <c r="E174" i="4"/>
  <c r="D174" i="4"/>
  <c r="C174" i="4"/>
  <c r="I173" i="4"/>
  <c r="H173" i="4"/>
  <c r="G173" i="4"/>
  <c r="F173" i="4"/>
  <c r="E173" i="4"/>
  <c r="D173" i="4"/>
  <c r="C173" i="4"/>
  <c r="I172" i="4"/>
  <c r="H172" i="4"/>
  <c r="G172" i="4"/>
  <c r="F172" i="4"/>
  <c r="E172" i="4"/>
  <c r="D172" i="4"/>
  <c r="C172" i="4"/>
  <c r="I171" i="4"/>
  <c r="H171" i="4"/>
  <c r="G171" i="4"/>
  <c r="F171" i="4"/>
  <c r="E171" i="4"/>
  <c r="D171" i="4"/>
  <c r="C171" i="4"/>
  <c r="I170" i="4"/>
  <c r="H170" i="4"/>
  <c r="G170" i="4"/>
  <c r="F170" i="4"/>
  <c r="E170" i="4"/>
  <c r="D170" i="4"/>
  <c r="C170" i="4"/>
  <c r="I169" i="4"/>
  <c r="H169" i="4"/>
  <c r="G169" i="4"/>
  <c r="F169" i="4"/>
  <c r="E169" i="4"/>
  <c r="D169" i="4"/>
  <c r="C169" i="4"/>
  <c r="I168" i="4"/>
  <c r="H168" i="4"/>
  <c r="G168" i="4"/>
  <c r="F168" i="4"/>
  <c r="E168" i="4"/>
  <c r="D168" i="4"/>
  <c r="C168" i="4"/>
  <c r="I167" i="4"/>
  <c r="H167" i="4"/>
  <c r="G167" i="4"/>
  <c r="F167" i="4"/>
  <c r="E167" i="4"/>
  <c r="D167" i="4"/>
  <c r="C167" i="4"/>
  <c r="I166" i="4"/>
  <c r="H166" i="4"/>
  <c r="G166" i="4"/>
  <c r="F166" i="4"/>
  <c r="E166" i="4"/>
  <c r="D166" i="4"/>
  <c r="C166" i="4"/>
  <c r="I165" i="4"/>
  <c r="H165" i="4"/>
  <c r="G165" i="4"/>
  <c r="F165" i="4"/>
  <c r="E165" i="4"/>
  <c r="D165" i="4"/>
  <c r="C165" i="4"/>
  <c r="I162" i="4"/>
  <c r="H162" i="4"/>
  <c r="G162" i="4"/>
  <c r="F162" i="4"/>
  <c r="E162" i="4"/>
  <c r="D162" i="4"/>
  <c r="C162" i="4"/>
  <c r="I161" i="4"/>
  <c r="H161" i="4"/>
  <c r="G161" i="4"/>
  <c r="F161" i="4"/>
  <c r="E161" i="4"/>
  <c r="D161" i="4"/>
  <c r="C161" i="4"/>
  <c r="I160" i="4"/>
  <c r="H160" i="4"/>
  <c r="G160" i="4"/>
  <c r="F160" i="4"/>
  <c r="E160" i="4"/>
  <c r="D160" i="4"/>
  <c r="C160" i="4"/>
  <c r="I159" i="4"/>
  <c r="H159" i="4"/>
  <c r="G159" i="4"/>
  <c r="F159" i="4"/>
  <c r="E159" i="4"/>
  <c r="D159" i="4"/>
  <c r="C159" i="4"/>
  <c r="I158" i="4"/>
  <c r="H158" i="4"/>
  <c r="G158" i="4"/>
  <c r="F158" i="4"/>
  <c r="E158" i="4"/>
  <c r="D158" i="4"/>
  <c r="C158" i="4"/>
  <c r="I157" i="4"/>
  <c r="H157" i="4"/>
  <c r="G157" i="4"/>
  <c r="F157" i="4"/>
  <c r="E157" i="4"/>
  <c r="D157" i="4"/>
  <c r="C157" i="4"/>
  <c r="I156" i="4"/>
  <c r="H156" i="4"/>
  <c r="G156" i="4"/>
  <c r="F156" i="4"/>
  <c r="E156" i="4"/>
  <c r="D156" i="4"/>
  <c r="C156" i="4"/>
  <c r="I155" i="4"/>
  <c r="H155" i="4"/>
  <c r="G155" i="4"/>
  <c r="F155" i="4"/>
  <c r="E155" i="4"/>
  <c r="D155" i="4"/>
  <c r="C155" i="4"/>
  <c r="I154" i="4"/>
  <c r="H154" i="4"/>
  <c r="G154" i="4"/>
  <c r="F154" i="4"/>
  <c r="E154" i="4"/>
  <c r="D154" i="4"/>
  <c r="C154" i="4"/>
  <c r="I153" i="4"/>
  <c r="H153" i="4"/>
  <c r="G153" i="4"/>
  <c r="F153" i="4"/>
  <c r="E153" i="4"/>
  <c r="D153" i="4"/>
  <c r="C153" i="4"/>
  <c r="I152" i="4"/>
  <c r="H152" i="4"/>
  <c r="G152" i="4"/>
  <c r="F152" i="4"/>
  <c r="E152" i="4"/>
  <c r="D152" i="4"/>
  <c r="C152" i="4"/>
  <c r="I151" i="4"/>
  <c r="H151" i="4"/>
  <c r="G151" i="4"/>
  <c r="F151" i="4"/>
  <c r="E151" i="4"/>
  <c r="D151" i="4"/>
  <c r="C151" i="4"/>
  <c r="I148" i="4"/>
  <c r="H148" i="4"/>
  <c r="G148" i="4"/>
  <c r="F148" i="4"/>
  <c r="E148" i="4"/>
  <c r="D148" i="4"/>
  <c r="C148" i="4"/>
  <c r="I147" i="4"/>
  <c r="H147" i="4"/>
  <c r="G147" i="4"/>
  <c r="F147" i="4"/>
  <c r="E147" i="4"/>
  <c r="D147" i="4"/>
  <c r="C147" i="4"/>
  <c r="I146" i="4"/>
  <c r="H146" i="4"/>
  <c r="G146" i="4"/>
  <c r="F146" i="4"/>
  <c r="E146" i="4"/>
  <c r="D146" i="4"/>
  <c r="C146" i="4"/>
  <c r="I142" i="4"/>
  <c r="H142" i="4"/>
  <c r="G142" i="4"/>
  <c r="F142" i="4"/>
  <c r="E142" i="4"/>
  <c r="D142" i="4"/>
  <c r="C142" i="4"/>
  <c r="I141" i="4"/>
  <c r="H141" i="4"/>
  <c r="G141" i="4"/>
  <c r="F141" i="4"/>
  <c r="E141" i="4"/>
  <c r="D141" i="4"/>
  <c r="C141" i="4"/>
  <c r="I140" i="4"/>
  <c r="H140" i="4"/>
  <c r="G140" i="4"/>
  <c r="F140" i="4"/>
  <c r="E140" i="4"/>
  <c r="D140" i="4"/>
  <c r="C140" i="4"/>
  <c r="I137" i="4"/>
  <c r="H137" i="4"/>
  <c r="G137" i="4"/>
  <c r="F137" i="4"/>
  <c r="E137" i="4"/>
  <c r="D137" i="4"/>
  <c r="C137" i="4"/>
  <c r="I136" i="4"/>
  <c r="H136" i="4"/>
  <c r="G136" i="4"/>
  <c r="F136" i="4"/>
  <c r="E136" i="4"/>
  <c r="D136" i="4"/>
  <c r="C136" i="4"/>
  <c r="I135" i="4"/>
  <c r="H135" i="4"/>
  <c r="G135" i="4"/>
  <c r="F135" i="4"/>
  <c r="E135" i="4"/>
  <c r="D135" i="4"/>
  <c r="C135" i="4"/>
  <c r="I134" i="4"/>
  <c r="H134" i="4"/>
  <c r="G134" i="4"/>
  <c r="F134" i="4"/>
  <c r="E134" i="4"/>
  <c r="D134" i="4"/>
  <c r="C134" i="4"/>
  <c r="I133" i="4"/>
  <c r="H133" i="4"/>
  <c r="G133" i="4"/>
  <c r="F133" i="4"/>
  <c r="E133" i="4"/>
  <c r="D133" i="4"/>
  <c r="C133" i="4"/>
  <c r="I132" i="4"/>
  <c r="H132" i="4"/>
  <c r="G132" i="4"/>
  <c r="F132" i="4"/>
  <c r="E132" i="4"/>
  <c r="D132" i="4"/>
  <c r="C132" i="4"/>
  <c r="I131" i="4"/>
  <c r="H131" i="4"/>
  <c r="G131" i="4"/>
  <c r="F131" i="4"/>
  <c r="E131" i="4"/>
  <c r="D131" i="4"/>
  <c r="C131" i="4"/>
  <c r="I130" i="4"/>
  <c r="H130" i="4"/>
  <c r="G130" i="4"/>
  <c r="F130" i="4"/>
  <c r="E130" i="4"/>
  <c r="D130" i="4"/>
  <c r="C130" i="4"/>
  <c r="I129" i="4"/>
  <c r="H129" i="4"/>
  <c r="G129" i="4"/>
  <c r="F129" i="4"/>
  <c r="E129" i="4"/>
  <c r="D129" i="4"/>
  <c r="C129" i="4"/>
  <c r="I128" i="4"/>
  <c r="H128" i="4"/>
  <c r="G128" i="4"/>
  <c r="F128" i="4"/>
  <c r="E128" i="4"/>
  <c r="D128" i="4"/>
  <c r="C128" i="4"/>
  <c r="I127" i="4"/>
  <c r="H127" i="4"/>
  <c r="G127" i="4"/>
  <c r="F127" i="4"/>
  <c r="E127" i="4"/>
  <c r="D127" i="4"/>
  <c r="C127" i="4"/>
  <c r="I126" i="4"/>
  <c r="H126" i="4"/>
  <c r="G126" i="4"/>
  <c r="F126" i="4"/>
  <c r="E126" i="4"/>
  <c r="D126" i="4"/>
  <c r="C126" i="4"/>
  <c r="I123" i="4"/>
  <c r="H123" i="4"/>
  <c r="G123" i="4"/>
  <c r="F123" i="4"/>
  <c r="E123" i="4"/>
  <c r="D123" i="4"/>
  <c r="C123" i="4"/>
  <c r="I122" i="4"/>
  <c r="H122" i="4"/>
  <c r="G122" i="4"/>
  <c r="F122" i="4"/>
  <c r="E122" i="4"/>
  <c r="D122" i="4"/>
  <c r="C122" i="4"/>
  <c r="I121" i="4"/>
  <c r="H121" i="4"/>
  <c r="G121" i="4"/>
  <c r="F121" i="4"/>
  <c r="E121" i="4"/>
  <c r="D121" i="4"/>
  <c r="C121" i="4"/>
  <c r="I118" i="4"/>
  <c r="H118" i="4"/>
  <c r="G118" i="4"/>
  <c r="F118" i="4"/>
  <c r="E118" i="4"/>
  <c r="D118" i="4"/>
  <c r="C118" i="4"/>
  <c r="I117" i="4"/>
  <c r="H117" i="4"/>
  <c r="G117" i="4"/>
  <c r="F117" i="4"/>
  <c r="E117" i="4"/>
  <c r="D117" i="4"/>
  <c r="C117" i="4"/>
  <c r="I116" i="4"/>
  <c r="H116" i="4"/>
  <c r="G116" i="4"/>
  <c r="F116" i="4"/>
  <c r="E116" i="4"/>
  <c r="D116" i="4"/>
  <c r="C116" i="4"/>
  <c r="I115" i="4"/>
  <c r="H115" i="4"/>
  <c r="G115" i="4"/>
  <c r="F115" i="4"/>
  <c r="E115" i="4"/>
  <c r="D115" i="4"/>
  <c r="C115" i="4"/>
  <c r="I114" i="4"/>
  <c r="H114" i="4"/>
  <c r="G114" i="4"/>
  <c r="F114" i="4"/>
  <c r="E114" i="4"/>
  <c r="D114" i="4"/>
  <c r="C114" i="4"/>
  <c r="I113" i="4"/>
  <c r="H113" i="4"/>
  <c r="G113" i="4"/>
  <c r="F113" i="4"/>
  <c r="E113" i="4"/>
  <c r="D113" i="4"/>
  <c r="C113" i="4"/>
  <c r="I112" i="4"/>
  <c r="H112" i="4"/>
  <c r="G112" i="4"/>
  <c r="F112" i="4"/>
  <c r="E112" i="4"/>
  <c r="D112" i="4"/>
  <c r="C112" i="4"/>
  <c r="I111" i="4"/>
  <c r="H111" i="4"/>
  <c r="G111" i="4"/>
  <c r="F111" i="4"/>
  <c r="E111" i="4"/>
  <c r="D111" i="4"/>
  <c r="C111" i="4"/>
  <c r="I110" i="4"/>
  <c r="H110" i="4"/>
  <c r="G110" i="4"/>
  <c r="F110" i="4"/>
  <c r="E110" i="4"/>
  <c r="D110" i="4"/>
  <c r="C110" i="4"/>
  <c r="I103" i="4"/>
  <c r="H103" i="4"/>
  <c r="G103" i="4"/>
  <c r="F103" i="4"/>
  <c r="E103" i="4"/>
  <c r="D103" i="4"/>
  <c r="C103" i="4"/>
  <c r="I102" i="4"/>
  <c r="H102" i="4"/>
  <c r="G102" i="4"/>
  <c r="F102" i="4"/>
  <c r="E102" i="4"/>
  <c r="D102" i="4"/>
  <c r="C102" i="4"/>
  <c r="I101" i="4"/>
  <c r="H101" i="4"/>
  <c r="G101" i="4"/>
  <c r="F101" i="4"/>
  <c r="E101" i="4"/>
  <c r="D101" i="4"/>
  <c r="C101" i="4"/>
  <c r="I100" i="4"/>
  <c r="H100" i="4"/>
  <c r="G100" i="4"/>
  <c r="F100" i="4"/>
  <c r="E100" i="4"/>
  <c r="D100" i="4"/>
  <c r="C100" i="4"/>
  <c r="I99" i="4"/>
  <c r="H99" i="4"/>
  <c r="G99" i="4"/>
  <c r="F99" i="4"/>
  <c r="E99" i="4"/>
  <c r="D99" i="4"/>
  <c r="C99" i="4"/>
  <c r="I98" i="4"/>
  <c r="H98" i="4"/>
  <c r="G98" i="4"/>
  <c r="F98" i="4"/>
  <c r="E98" i="4"/>
  <c r="D98" i="4"/>
  <c r="C98" i="4"/>
  <c r="I95" i="4"/>
  <c r="H95" i="4"/>
  <c r="G95" i="4"/>
  <c r="F95" i="4"/>
  <c r="E95" i="4"/>
  <c r="D95" i="4"/>
  <c r="C95" i="4"/>
  <c r="I94" i="4"/>
  <c r="H94" i="4"/>
  <c r="G94" i="4"/>
  <c r="F94" i="4"/>
  <c r="E94" i="4"/>
  <c r="D94" i="4"/>
  <c r="C94" i="4"/>
  <c r="I93" i="4"/>
  <c r="H93" i="4"/>
  <c r="G93" i="4"/>
  <c r="F93" i="4"/>
  <c r="E93" i="4"/>
  <c r="D93" i="4"/>
  <c r="C93" i="4"/>
  <c r="I92" i="4"/>
  <c r="H92" i="4"/>
  <c r="G92" i="4"/>
  <c r="F92" i="4"/>
  <c r="E92" i="4"/>
  <c r="D92" i="4"/>
  <c r="C92" i="4"/>
  <c r="I91" i="4"/>
  <c r="H91" i="4"/>
  <c r="G91" i="4"/>
  <c r="F91" i="4"/>
  <c r="E91" i="4"/>
  <c r="D91" i="4"/>
  <c r="C91" i="4"/>
  <c r="I90" i="4"/>
  <c r="H90" i="4"/>
  <c r="G90" i="4"/>
  <c r="F90" i="4"/>
  <c r="E90" i="4"/>
  <c r="D90" i="4"/>
  <c r="C90" i="4"/>
  <c r="I87" i="4"/>
  <c r="H87" i="4"/>
  <c r="G87" i="4"/>
  <c r="F87" i="4"/>
  <c r="E87" i="4"/>
  <c r="D87" i="4"/>
  <c r="C87" i="4"/>
  <c r="I86" i="4"/>
  <c r="H86" i="4"/>
  <c r="G86" i="4"/>
  <c r="F86" i="4"/>
  <c r="E86" i="4"/>
  <c r="D86" i="4"/>
  <c r="C86" i="4"/>
  <c r="I85" i="4"/>
  <c r="H85" i="4"/>
  <c r="G85" i="4"/>
  <c r="F85" i="4"/>
  <c r="E85" i="4"/>
  <c r="D85" i="4"/>
  <c r="C85" i="4"/>
  <c r="I82" i="4"/>
  <c r="H82" i="4"/>
  <c r="G82" i="4"/>
  <c r="F82" i="4"/>
  <c r="E82" i="4"/>
  <c r="D82" i="4"/>
  <c r="C82" i="4"/>
  <c r="I81" i="4"/>
  <c r="H81" i="4"/>
  <c r="G81" i="4"/>
  <c r="F81" i="4"/>
  <c r="E81" i="4"/>
  <c r="D81" i="4"/>
  <c r="C81" i="4"/>
  <c r="I80" i="4"/>
  <c r="H80" i="4"/>
  <c r="G80" i="4"/>
  <c r="F80" i="4"/>
  <c r="E80" i="4"/>
  <c r="D80" i="4"/>
  <c r="C80" i="4"/>
  <c r="I79" i="4"/>
  <c r="H79" i="4"/>
  <c r="G79" i="4"/>
  <c r="F79" i="4"/>
  <c r="E79" i="4"/>
  <c r="D79" i="4"/>
  <c r="C79" i="4"/>
  <c r="I78" i="4"/>
  <c r="H78" i="4"/>
  <c r="G78" i="4"/>
  <c r="F78" i="4"/>
  <c r="E78" i="4"/>
  <c r="D78" i="4"/>
  <c r="C78" i="4"/>
  <c r="I77" i="4"/>
  <c r="H77" i="4"/>
  <c r="G77" i="4"/>
  <c r="F77" i="4"/>
  <c r="E77" i="4"/>
  <c r="D77" i="4"/>
  <c r="C77" i="4"/>
  <c r="I76" i="4"/>
  <c r="H76" i="4"/>
  <c r="G76" i="4"/>
  <c r="F76" i="4"/>
  <c r="E76" i="4"/>
  <c r="D76" i="4"/>
  <c r="C76" i="4"/>
  <c r="I75" i="4"/>
  <c r="H75" i="4"/>
  <c r="G75" i="4"/>
  <c r="F75" i="4"/>
  <c r="E75" i="4"/>
  <c r="D75" i="4"/>
  <c r="C75" i="4"/>
  <c r="I72" i="4"/>
  <c r="H72" i="4"/>
  <c r="G72" i="4"/>
  <c r="F72" i="4"/>
  <c r="E72" i="4"/>
  <c r="D72" i="4"/>
  <c r="C72" i="4"/>
  <c r="I71" i="4"/>
  <c r="H71" i="4"/>
  <c r="G71" i="4"/>
  <c r="F71" i="4"/>
  <c r="E71" i="4"/>
  <c r="D71" i="4"/>
  <c r="C71" i="4"/>
  <c r="I70" i="4"/>
  <c r="H70" i="4"/>
  <c r="G70" i="4"/>
  <c r="F70" i="4"/>
  <c r="E70" i="4"/>
  <c r="D70" i="4"/>
  <c r="C70" i="4"/>
  <c r="I69" i="4"/>
  <c r="H69" i="4"/>
  <c r="G69" i="4"/>
  <c r="F69" i="4"/>
  <c r="E69" i="4"/>
  <c r="D69" i="4"/>
  <c r="C69" i="4"/>
  <c r="I68" i="4"/>
  <c r="H68" i="4"/>
  <c r="G68" i="4"/>
  <c r="F68" i="4"/>
  <c r="E68" i="4"/>
  <c r="D68" i="4"/>
  <c r="C68" i="4"/>
  <c r="I67" i="4"/>
  <c r="H67" i="4"/>
  <c r="G67" i="4"/>
  <c r="F67" i="4"/>
  <c r="E67" i="4"/>
  <c r="D67" i="4"/>
  <c r="C67" i="4"/>
  <c r="I63" i="4"/>
  <c r="H63" i="4"/>
  <c r="G63" i="4"/>
  <c r="F63" i="4"/>
  <c r="E63" i="4"/>
  <c r="D63" i="4"/>
  <c r="C63" i="4"/>
  <c r="I62" i="4"/>
  <c r="H62" i="4"/>
  <c r="G62" i="4"/>
  <c r="F62" i="4"/>
  <c r="E62" i="4"/>
  <c r="D62" i="4"/>
  <c r="C62" i="4"/>
  <c r="I61" i="4"/>
  <c r="H61" i="4"/>
  <c r="G61" i="4"/>
  <c r="F61" i="4"/>
  <c r="E61" i="4"/>
  <c r="D61" i="4"/>
  <c r="C61" i="4"/>
  <c r="I58" i="4"/>
  <c r="H58" i="4"/>
  <c r="G58" i="4"/>
  <c r="F58" i="4"/>
  <c r="E58" i="4"/>
  <c r="D58" i="4"/>
  <c r="C58" i="4"/>
  <c r="I57" i="4"/>
  <c r="H57" i="4"/>
  <c r="G57" i="4"/>
  <c r="F57" i="4"/>
  <c r="E57" i="4"/>
  <c r="D57" i="4"/>
  <c r="C57" i="4"/>
  <c r="I56" i="4"/>
  <c r="H56" i="4"/>
  <c r="G56" i="4"/>
  <c r="F56" i="4"/>
  <c r="E56" i="4"/>
  <c r="D56" i="4"/>
  <c r="C56" i="4"/>
  <c r="I55" i="4"/>
  <c r="H55" i="4"/>
  <c r="G55" i="4"/>
  <c r="F55" i="4"/>
  <c r="E55" i="4"/>
  <c r="D55" i="4"/>
  <c r="C55" i="4"/>
  <c r="I54" i="4"/>
  <c r="H54" i="4"/>
  <c r="G54" i="4"/>
  <c r="F54" i="4"/>
  <c r="E54" i="4"/>
  <c r="D54" i="4"/>
  <c r="C54" i="4"/>
  <c r="I53" i="4"/>
  <c r="H53" i="4"/>
  <c r="G53" i="4"/>
  <c r="F53" i="4"/>
  <c r="E53" i="4"/>
  <c r="D53" i="4"/>
  <c r="C53" i="4"/>
  <c r="I52" i="4"/>
  <c r="H52" i="4"/>
  <c r="G52" i="4"/>
  <c r="F52" i="4"/>
  <c r="E52" i="4"/>
  <c r="D52" i="4"/>
  <c r="C52" i="4"/>
  <c r="I51" i="4"/>
  <c r="H51" i="4"/>
  <c r="G51" i="4"/>
  <c r="F51" i="4"/>
  <c r="E51" i="4"/>
  <c r="D51" i="4"/>
  <c r="C51" i="4"/>
  <c r="I50" i="4"/>
  <c r="H50" i="4"/>
  <c r="G50" i="4"/>
  <c r="F50" i="4"/>
  <c r="E50" i="4"/>
  <c r="D50" i="4"/>
  <c r="C50" i="4"/>
  <c r="I46" i="4"/>
  <c r="H46" i="4"/>
  <c r="G46" i="4"/>
  <c r="F46" i="4"/>
  <c r="E46" i="4"/>
  <c r="D46" i="4"/>
  <c r="C46" i="4"/>
  <c r="I45" i="4"/>
  <c r="H45" i="4"/>
  <c r="G45" i="4"/>
  <c r="F45" i="4"/>
  <c r="E45" i="4"/>
  <c r="D45" i="4"/>
  <c r="C45" i="4"/>
  <c r="I44" i="4"/>
  <c r="H44" i="4"/>
  <c r="G44" i="4"/>
  <c r="F44" i="4"/>
  <c r="E44" i="4"/>
  <c r="D44" i="4"/>
  <c r="C44" i="4"/>
  <c r="I43" i="4"/>
  <c r="H43" i="4"/>
  <c r="G43" i="4"/>
  <c r="F43" i="4"/>
  <c r="E43" i="4"/>
  <c r="D43" i="4"/>
  <c r="C43" i="4"/>
  <c r="I42" i="4"/>
  <c r="H42" i="4"/>
  <c r="G42" i="4"/>
  <c r="F42" i="4"/>
  <c r="E42" i="4"/>
  <c r="D42" i="4"/>
  <c r="C42" i="4"/>
  <c r="I41" i="4"/>
  <c r="H41" i="4"/>
  <c r="G41" i="4"/>
  <c r="F41" i="4"/>
  <c r="E41" i="4"/>
  <c r="D41" i="4"/>
  <c r="C41" i="4"/>
  <c r="I35" i="4"/>
  <c r="H35" i="4"/>
  <c r="G35" i="4"/>
  <c r="F35" i="4"/>
  <c r="E35" i="4"/>
  <c r="D35" i="4"/>
  <c r="C35" i="4"/>
  <c r="I34" i="4"/>
  <c r="H34" i="4"/>
  <c r="G34" i="4"/>
  <c r="F34" i="4"/>
  <c r="E34" i="4"/>
  <c r="D34" i="4"/>
  <c r="C34" i="4"/>
  <c r="I33" i="4"/>
  <c r="H33" i="4"/>
  <c r="G33" i="4"/>
  <c r="F33" i="4"/>
  <c r="E33" i="4"/>
  <c r="D33" i="4"/>
  <c r="C33" i="4"/>
  <c r="I30" i="4"/>
  <c r="H30" i="4"/>
  <c r="G30" i="4"/>
  <c r="F30" i="4"/>
  <c r="E30" i="4"/>
  <c r="D30" i="4"/>
  <c r="C30" i="4"/>
  <c r="I29" i="4"/>
  <c r="H29" i="4"/>
  <c r="G29" i="4"/>
  <c r="F29" i="4"/>
  <c r="E29" i="4"/>
  <c r="D29" i="4"/>
  <c r="C29" i="4"/>
  <c r="I28" i="4"/>
  <c r="H28" i="4"/>
  <c r="G28" i="4"/>
  <c r="F28" i="4"/>
  <c r="E28" i="4"/>
  <c r="D28" i="4"/>
  <c r="C28" i="4"/>
  <c r="I25" i="4"/>
  <c r="H25" i="4"/>
  <c r="G25" i="4"/>
  <c r="F25" i="4"/>
  <c r="E25" i="4"/>
  <c r="D25" i="4"/>
  <c r="C25" i="4"/>
  <c r="I24" i="4"/>
  <c r="H24" i="4"/>
  <c r="G24" i="4"/>
  <c r="F24" i="4"/>
  <c r="E24" i="4"/>
  <c r="D24" i="4"/>
  <c r="C24" i="4"/>
  <c r="I23" i="4"/>
  <c r="H23" i="4"/>
  <c r="G23" i="4"/>
  <c r="F23" i="4"/>
  <c r="E23" i="4"/>
  <c r="D23" i="4"/>
  <c r="C23" i="4"/>
  <c r="I20" i="4"/>
  <c r="H20" i="4"/>
  <c r="G20" i="4"/>
  <c r="F20" i="4"/>
  <c r="E20" i="4"/>
  <c r="D20" i="4"/>
  <c r="C20" i="4"/>
  <c r="I19" i="4"/>
  <c r="H19" i="4"/>
  <c r="G19" i="4"/>
  <c r="F19" i="4"/>
  <c r="E19" i="4"/>
  <c r="D19" i="4"/>
  <c r="C19" i="4"/>
  <c r="I18" i="4"/>
  <c r="H18" i="4"/>
  <c r="G18" i="4"/>
  <c r="F18" i="4"/>
  <c r="E18" i="4"/>
  <c r="D18" i="4"/>
  <c r="C18" i="4"/>
  <c r="I15" i="4"/>
  <c r="H15" i="4"/>
  <c r="G15" i="4"/>
  <c r="F15" i="4"/>
  <c r="E15" i="4"/>
  <c r="D15" i="4"/>
  <c r="C15" i="4"/>
  <c r="I14" i="4"/>
  <c r="H14" i="4"/>
  <c r="G14" i="4"/>
  <c r="F14" i="4"/>
  <c r="E14" i="4"/>
  <c r="D14" i="4"/>
  <c r="C14" i="4"/>
  <c r="I13" i="4"/>
  <c r="H13" i="4"/>
  <c r="G13" i="4"/>
  <c r="F13" i="4"/>
  <c r="E13" i="4"/>
  <c r="D13" i="4"/>
  <c r="C13" i="4"/>
  <c r="I12" i="4"/>
  <c r="H12" i="4"/>
  <c r="G12" i="4"/>
  <c r="F12" i="4"/>
  <c r="E12" i="4"/>
  <c r="D12" i="4"/>
  <c r="C12" i="4"/>
  <c r="BQ889" i="4"/>
  <c r="BP889" i="4"/>
  <c r="BO889" i="4"/>
  <c r="BN889" i="4"/>
  <c r="BM889" i="4"/>
  <c r="BL889" i="4"/>
  <c r="BK889" i="4"/>
  <c r="BQ888" i="4"/>
  <c r="BP888" i="4"/>
  <c r="BO888" i="4"/>
  <c r="BN888" i="4"/>
  <c r="BM888" i="4"/>
  <c r="BL888" i="4"/>
  <c r="BK888" i="4"/>
  <c r="BQ886" i="4"/>
  <c r="BP886" i="4"/>
  <c r="BO886" i="4"/>
  <c r="BN886" i="4"/>
  <c r="BM886" i="4"/>
  <c r="BL886" i="4"/>
  <c r="BK886" i="4"/>
  <c r="BQ884" i="4"/>
  <c r="BP884" i="4"/>
  <c r="BO884" i="4"/>
  <c r="BN884" i="4"/>
  <c r="BM884" i="4"/>
  <c r="BL884" i="4"/>
  <c r="BK884" i="4"/>
  <c r="BQ882" i="4"/>
  <c r="BP882" i="4"/>
  <c r="BO882" i="4"/>
  <c r="BN882" i="4"/>
  <c r="BM882" i="4"/>
  <c r="BL882" i="4"/>
  <c r="BK882" i="4"/>
  <c r="BQ876" i="4"/>
  <c r="BP876" i="4"/>
  <c r="BO876" i="4"/>
  <c r="BN876" i="4"/>
  <c r="BM876" i="4"/>
  <c r="BL876" i="4"/>
  <c r="BK876" i="4"/>
  <c r="BQ868" i="4"/>
  <c r="BP868" i="4"/>
  <c r="BO868" i="4"/>
  <c r="BN868" i="4"/>
  <c r="BM868" i="4"/>
  <c r="BL868" i="4"/>
  <c r="BK868" i="4"/>
  <c r="BQ863" i="4"/>
  <c r="BP863" i="4"/>
  <c r="BO863" i="4"/>
  <c r="BN863" i="4"/>
  <c r="BM863" i="4"/>
  <c r="BL863" i="4"/>
  <c r="BK863" i="4"/>
  <c r="BQ862" i="4"/>
  <c r="BP862" i="4"/>
  <c r="BO862" i="4"/>
  <c r="BN862" i="4"/>
  <c r="BM862" i="4"/>
  <c r="BL862" i="4"/>
  <c r="BK862" i="4"/>
  <c r="BQ860" i="4"/>
  <c r="BP860" i="4"/>
  <c r="BO860" i="4"/>
  <c r="BN860" i="4"/>
  <c r="BM860" i="4"/>
  <c r="BL860" i="4"/>
  <c r="BK860" i="4"/>
  <c r="BQ858" i="4"/>
  <c r="BP858" i="4"/>
  <c r="BO858" i="4"/>
  <c r="BN858" i="4"/>
  <c r="BM858" i="4"/>
  <c r="BL858" i="4"/>
  <c r="BK858" i="4"/>
  <c r="BQ856" i="4"/>
  <c r="BP856" i="4"/>
  <c r="BO856" i="4"/>
  <c r="BN856" i="4"/>
  <c r="BM856" i="4"/>
  <c r="BL856" i="4"/>
  <c r="BK856" i="4"/>
  <c r="BQ854" i="4"/>
  <c r="BP854" i="4"/>
  <c r="BO854" i="4"/>
  <c r="BN854" i="4"/>
  <c r="BM854" i="4"/>
  <c r="BL854" i="4"/>
  <c r="BK854" i="4"/>
  <c r="BQ852" i="4"/>
  <c r="BP852" i="4"/>
  <c r="BO852" i="4"/>
  <c r="BN852" i="4"/>
  <c r="BM852" i="4"/>
  <c r="BL852" i="4"/>
  <c r="BK852" i="4"/>
  <c r="BQ849" i="4"/>
  <c r="BP849" i="4"/>
  <c r="BO849" i="4"/>
  <c r="BN849" i="4"/>
  <c r="BM849" i="4"/>
  <c r="BL849" i="4"/>
  <c r="BK849" i="4"/>
  <c r="BQ847" i="4"/>
  <c r="BP847" i="4"/>
  <c r="BO847" i="4"/>
  <c r="BN847" i="4"/>
  <c r="BM847" i="4"/>
  <c r="BL847" i="4"/>
  <c r="BK847" i="4"/>
  <c r="BQ845" i="4"/>
  <c r="BP845" i="4"/>
  <c r="BO845" i="4"/>
  <c r="BN845" i="4"/>
  <c r="BM845" i="4"/>
  <c r="BL845" i="4"/>
  <c r="BK845" i="4"/>
  <c r="BQ843" i="4"/>
  <c r="BP843" i="4"/>
  <c r="BO843" i="4"/>
  <c r="BN843" i="4"/>
  <c r="BM843" i="4"/>
  <c r="BL843" i="4"/>
  <c r="BK843" i="4"/>
  <c r="BQ841" i="4"/>
  <c r="BP841" i="4"/>
  <c r="BO841" i="4"/>
  <c r="BN841" i="4"/>
  <c r="BM841" i="4"/>
  <c r="BL841" i="4"/>
  <c r="BK841" i="4"/>
  <c r="BQ839" i="4"/>
  <c r="BP839" i="4"/>
  <c r="BO839" i="4"/>
  <c r="BN839" i="4"/>
  <c r="BM839" i="4"/>
  <c r="BL839" i="4"/>
  <c r="BK839" i="4"/>
  <c r="BQ837" i="4"/>
  <c r="BP837" i="4"/>
  <c r="BO837" i="4"/>
  <c r="BN837" i="4"/>
  <c r="BM837" i="4"/>
  <c r="BL837" i="4"/>
  <c r="BK837" i="4"/>
  <c r="BQ835" i="4"/>
  <c r="BP835" i="4"/>
  <c r="BO835" i="4"/>
  <c r="BN835" i="4"/>
  <c r="BM835" i="4"/>
  <c r="BL835" i="4"/>
  <c r="BK835" i="4"/>
  <c r="BQ832" i="4"/>
  <c r="BP832" i="4"/>
  <c r="BO832" i="4"/>
  <c r="BN832" i="4"/>
  <c r="BM832" i="4"/>
  <c r="BL832" i="4"/>
  <c r="BK832" i="4"/>
  <c r="BQ830" i="4"/>
  <c r="BP830" i="4"/>
  <c r="BO830" i="4"/>
  <c r="BN830" i="4"/>
  <c r="BM830" i="4"/>
  <c r="BL830" i="4"/>
  <c r="BK830" i="4"/>
  <c r="BQ827" i="4"/>
  <c r="BP827" i="4"/>
  <c r="BO827" i="4"/>
  <c r="BN827" i="4"/>
  <c r="BM827" i="4"/>
  <c r="BL827" i="4"/>
  <c r="BK827" i="4"/>
  <c r="BQ825" i="4"/>
  <c r="BP825" i="4"/>
  <c r="BO825" i="4"/>
  <c r="BN825" i="4"/>
  <c r="BM825" i="4"/>
  <c r="BL825" i="4"/>
  <c r="BK825" i="4"/>
  <c r="BQ823" i="4"/>
  <c r="BP823" i="4"/>
  <c r="BO823" i="4"/>
  <c r="BN823" i="4"/>
  <c r="BM823" i="4"/>
  <c r="BL823" i="4"/>
  <c r="BK823" i="4"/>
  <c r="BQ821" i="4"/>
  <c r="BP821" i="4"/>
  <c r="BO821" i="4"/>
  <c r="BN821" i="4"/>
  <c r="BM821" i="4"/>
  <c r="BL821" i="4"/>
  <c r="BK821" i="4"/>
  <c r="BQ819" i="4"/>
  <c r="BP819" i="4"/>
  <c r="BO819" i="4"/>
  <c r="BN819" i="4"/>
  <c r="BM819" i="4"/>
  <c r="BL819" i="4"/>
  <c r="BK819" i="4"/>
  <c r="BQ817" i="4"/>
  <c r="BP817" i="4"/>
  <c r="BO817" i="4"/>
  <c r="BN817" i="4"/>
  <c r="BM817" i="4"/>
  <c r="BL817" i="4"/>
  <c r="BK817" i="4"/>
  <c r="BQ815" i="4"/>
  <c r="BP815" i="4"/>
  <c r="BO815" i="4"/>
  <c r="BN815" i="4"/>
  <c r="BM815" i="4"/>
  <c r="BL815" i="4"/>
  <c r="BK815" i="4"/>
  <c r="BQ813" i="4"/>
  <c r="BP813" i="4"/>
  <c r="BO813" i="4"/>
  <c r="BN813" i="4"/>
  <c r="BM813" i="4"/>
  <c r="BL813" i="4"/>
  <c r="BK813" i="4"/>
  <c r="BQ810" i="4"/>
  <c r="BP810" i="4"/>
  <c r="BO810" i="4"/>
  <c r="BN810" i="4"/>
  <c r="BM810" i="4"/>
  <c r="BL810" i="4"/>
  <c r="BK810" i="4"/>
  <c r="BQ809" i="4"/>
  <c r="BP809" i="4"/>
  <c r="BO809" i="4"/>
  <c r="BN809" i="4"/>
  <c r="BM809" i="4"/>
  <c r="BL809" i="4"/>
  <c r="BK809" i="4"/>
  <c r="BQ807" i="4"/>
  <c r="BP807" i="4"/>
  <c r="BO807" i="4"/>
  <c r="BN807" i="4"/>
  <c r="BM807" i="4"/>
  <c r="BL807" i="4"/>
  <c r="BK807" i="4"/>
  <c r="BQ805" i="4"/>
  <c r="BP805" i="4"/>
  <c r="BO805" i="4"/>
  <c r="BN805" i="4"/>
  <c r="BM805" i="4"/>
  <c r="BL805" i="4"/>
  <c r="BK805" i="4"/>
  <c r="BQ803" i="4"/>
  <c r="BP803" i="4"/>
  <c r="BO803" i="4"/>
  <c r="BN803" i="4"/>
  <c r="BM803" i="4"/>
  <c r="BL803" i="4"/>
  <c r="BK803" i="4"/>
  <c r="BQ800" i="4"/>
  <c r="BP800" i="4"/>
  <c r="BO800" i="4"/>
  <c r="BN800" i="4"/>
  <c r="BM800" i="4"/>
  <c r="BL800" i="4"/>
  <c r="BK800" i="4"/>
  <c r="BQ798" i="4"/>
  <c r="BP798" i="4"/>
  <c r="BO798" i="4"/>
  <c r="BN798" i="4"/>
  <c r="BM798" i="4"/>
  <c r="BL798" i="4"/>
  <c r="BK798" i="4"/>
  <c r="BQ796" i="4"/>
  <c r="BP796" i="4"/>
  <c r="BO796" i="4"/>
  <c r="BN796" i="4"/>
  <c r="BM796" i="4"/>
  <c r="BL796" i="4"/>
  <c r="BK796" i="4"/>
  <c r="BQ793" i="4"/>
  <c r="BP793" i="4"/>
  <c r="BO793" i="4"/>
  <c r="BN793" i="4"/>
  <c r="BM793" i="4"/>
  <c r="BL793" i="4"/>
  <c r="BK793" i="4"/>
  <c r="BQ791" i="4"/>
  <c r="BP791" i="4"/>
  <c r="BO791" i="4"/>
  <c r="BN791" i="4"/>
  <c r="BM791" i="4"/>
  <c r="BL791" i="4"/>
  <c r="BK791" i="4"/>
  <c r="BQ789" i="4"/>
  <c r="BP789" i="4"/>
  <c r="BO789" i="4"/>
  <c r="BN789" i="4"/>
  <c r="BM789" i="4"/>
  <c r="BL789" i="4"/>
  <c r="BK789" i="4"/>
  <c r="BQ787" i="4"/>
  <c r="BP787" i="4"/>
  <c r="BO787" i="4"/>
  <c r="BN787" i="4"/>
  <c r="BM787" i="4"/>
  <c r="BL787" i="4"/>
  <c r="BK787" i="4"/>
  <c r="BQ785" i="4"/>
  <c r="BP785" i="4"/>
  <c r="BO785" i="4"/>
  <c r="BN785" i="4"/>
  <c r="BM785" i="4"/>
  <c r="BL785" i="4"/>
  <c r="BK785" i="4"/>
  <c r="BQ783" i="4"/>
  <c r="BP783" i="4"/>
  <c r="BO783" i="4"/>
  <c r="BN783" i="4"/>
  <c r="BM783" i="4"/>
  <c r="BL783" i="4"/>
  <c r="BK783" i="4"/>
  <c r="BQ780" i="4"/>
  <c r="BP780" i="4"/>
  <c r="BO780" i="4"/>
  <c r="BN780" i="4"/>
  <c r="BM780" i="4"/>
  <c r="BL780" i="4"/>
  <c r="BK780" i="4"/>
  <c r="BQ779" i="4"/>
  <c r="BP779" i="4"/>
  <c r="BO779" i="4"/>
  <c r="BN779" i="4"/>
  <c r="BM779" i="4"/>
  <c r="BL779" i="4"/>
  <c r="BK779" i="4"/>
  <c r="BQ771" i="4"/>
  <c r="BP771" i="4"/>
  <c r="BO771" i="4"/>
  <c r="BN771" i="4"/>
  <c r="BM771" i="4"/>
  <c r="BL771" i="4"/>
  <c r="BK771" i="4"/>
  <c r="BQ768" i="4"/>
  <c r="BP768" i="4"/>
  <c r="BO768" i="4"/>
  <c r="BN768" i="4"/>
  <c r="BM768" i="4"/>
  <c r="BL768" i="4"/>
  <c r="BK768" i="4"/>
  <c r="BQ763" i="4"/>
  <c r="BP763" i="4"/>
  <c r="BO763" i="4"/>
  <c r="BN763" i="4"/>
  <c r="BM763" i="4"/>
  <c r="BL763" i="4"/>
  <c r="BK763" i="4"/>
  <c r="BQ758" i="4"/>
  <c r="BP758" i="4"/>
  <c r="BO758" i="4"/>
  <c r="BN758" i="4"/>
  <c r="BM758" i="4"/>
  <c r="BL758" i="4"/>
  <c r="BK758" i="4"/>
  <c r="BQ752" i="4"/>
  <c r="BP752" i="4"/>
  <c r="BO752" i="4"/>
  <c r="BN752" i="4"/>
  <c r="BM752" i="4"/>
  <c r="BL752" i="4"/>
  <c r="BK752" i="4"/>
  <c r="BQ747" i="4"/>
  <c r="BP747" i="4"/>
  <c r="BO747" i="4"/>
  <c r="BN747" i="4"/>
  <c r="BM747" i="4"/>
  <c r="BL747" i="4"/>
  <c r="BK747" i="4"/>
  <c r="BQ739" i="4"/>
  <c r="BP739" i="4"/>
  <c r="BO739" i="4"/>
  <c r="BN739" i="4"/>
  <c r="BM739" i="4"/>
  <c r="BL739" i="4"/>
  <c r="BK739" i="4"/>
  <c r="BQ734" i="4"/>
  <c r="BP734" i="4"/>
  <c r="BO734" i="4"/>
  <c r="BN734" i="4"/>
  <c r="BM734" i="4"/>
  <c r="BL734" i="4"/>
  <c r="BK734" i="4"/>
  <c r="BQ729" i="4"/>
  <c r="BP729" i="4"/>
  <c r="BO729" i="4"/>
  <c r="BN729" i="4"/>
  <c r="BM729" i="4"/>
  <c r="BL729" i="4"/>
  <c r="BK729" i="4"/>
  <c r="BQ726" i="4"/>
  <c r="BP726" i="4"/>
  <c r="BO726" i="4"/>
  <c r="BN726" i="4"/>
  <c r="BM726" i="4"/>
  <c r="BL726" i="4"/>
  <c r="BK726" i="4"/>
  <c r="BQ721" i="4"/>
  <c r="BP721" i="4"/>
  <c r="BO721" i="4"/>
  <c r="BN721" i="4"/>
  <c r="BM721" i="4"/>
  <c r="BL721" i="4"/>
  <c r="BK721" i="4"/>
  <c r="BQ716" i="4"/>
  <c r="BP716" i="4"/>
  <c r="BO716" i="4"/>
  <c r="BN716" i="4"/>
  <c r="BM716" i="4"/>
  <c r="BL716" i="4"/>
  <c r="BK716" i="4"/>
  <c r="BQ711" i="4"/>
  <c r="BP711" i="4"/>
  <c r="BO711" i="4"/>
  <c r="BN711" i="4"/>
  <c r="BM711" i="4"/>
  <c r="BL711" i="4"/>
  <c r="BK711" i="4"/>
  <c r="BQ706" i="4"/>
  <c r="BP706" i="4"/>
  <c r="BO706" i="4"/>
  <c r="BN706" i="4"/>
  <c r="BM706" i="4"/>
  <c r="BL706" i="4"/>
  <c r="BK706" i="4"/>
  <c r="BQ701" i="4"/>
  <c r="BP701" i="4"/>
  <c r="BO701" i="4"/>
  <c r="BN701" i="4"/>
  <c r="BM701" i="4"/>
  <c r="BL701" i="4"/>
  <c r="BK701" i="4"/>
  <c r="BQ696" i="4"/>
  <c r="BP696" i="4"/>
  <c r="BO696" i="4"/>
  <c r="BN696" i="4"/>
  <c r="BM696" i="4"/>
  <c r="BL696" i="4"/>
  <c r="BK696" i="4"/>
  <c r="BQ689" i="4"/>
  <c r="BP689" i="4"/>
  <c r="BO689" i="4"/>
  <c r="BN689" i="4"/>
  <c r="BM689" i="4"/>
  <c r="BL689" i="4"/>
  <c r="BK689" i="4"/>
  <c r="BQ684" i="4"/>
  <c r="BP684" i="4"/>
  <c r="BO684" i="4"/>
  <c r="BN684" i="4"/>
  <c r="BM684" i="4"/>
  <c r="BL684" i="4"/>
  <c r="BK684" i="4"/>
  <c r="BQ678" i="4"/>
  <c r="BP678" i="4"/>
  <c r="BO678" i="4"/>
  <c r="BN678" i="4"/>
  <c r="BM678" i="4"/>
  <c r="BL678" i="4"/>
  <c r="BK678" i="4"/>
  <c r="BQ670" i="4"/>
  <c r="BP670" i="4"/>
  <c r="BO670" i="4"/>
  <c r="BN670" i="4"/>
  <c r="BM670" i="4"/>
  <c r="BL670" i="4"/>
  <c r="BK670" i="4"/>
  <c r="BQ662" i="4"/>
  <c r="BP662" i="4"/>
  <c r="BO662" i="4"/>
  <c r="BN662" i="4"/>
  <c r="BM662" i="4"/>
  <c r="BL662" i="4"/>
  <c r="BK662" i="4"/>
  <c r="BQ657" i="4"/>
  <c r="BP657" i="4"/>
  <c r="BO657" i="4"/>
  <c r="BN657" i="4"/>
  <c r="BM657" i="4"/>
  <c r="BL657" i="4"/>
  <c r="BK657" i="4"/>
  <c r="BQ645" i="4"/>
  <c r="BQ637" i="4" s="1"/>
  <c r="BP645" i="4"/>
  <c r="BP637" i="4" s="1"/>
  <c r="BO645" i="4"/>
  <c r="BN645" i="4"/>
  <c r="BN637" i="4" s="1"/>
  <c r="BM645" i="4"/>
  <c r="BL645" i="4"/>
  <c r="BL637" i="4" s="1"/>
  <c r="BK645" i="4"/>
  <c r="BK637" i="4" s="1"/>
  <c r="BO637" i="4"/>
  <c r="BM637" i="4"/>
  <c r="BQ636" i="4"/>
  <c r="BP636" i="4"/>
  <c r="BO636" i="4"/>
  <c r="BN636" i="4"/>
  <c r="BM636" i="4"/>
  <c r="BL636" i="4"/>
  <c r="BK636" i="4"/>
  <c r="BQ631" i="4"/>
  <c r="BP631" i="4"/>
  <c r="BO631" i="4"/>
  <c r="BN631" i="4"/>
  <c r="BM631" i="4"/>
  <c r="BL631" i="4"/>
  <c r="BK631" i="4"/>
  <c r="BQ623" i="4"/>
  <c r="BP623" i="4"/>
  <c r="BO623" i="4"/>
  <c r="BN623" i="4"/>
  <c r="BM623" i="4"/>
  <c r="BL623" i="4"/>
  <c r="BK623" i="4"/>
  <c r="BQ615" i="4"/>
  <c r="BP615" i="4"/>
  <c r="BO615" i="4"/>
  <c r="BN615" i="4"/>
  <c r="BM615" i="4"/>
  <c r="BL615" i="4"/>
  <c r="BK615" i="4"/>
  <c r="BQ606" i="4"/>
  <c r="BP606" i="4"/>
  <c r="BO606" i="4"/>
  <c r="BN606" i="4"/>
  <c r="BM606" i="4"/>
  <c r="BL606" i="4"/>
  <c r="BK606" i="4"/>
  <c r="BQ601" i="4"/>
  <c r="BP601" i="4"/>
  <c r="BO601" i="4"/>
  <c r="BN601" i="4"/>
  <c r="BM601" i="4"/>
  <c r="BL601" i="4"/>
  <c r="BK601" i="4"/>
  <c r="BQ596" i="4"/>
  <c r="BP596" i="4"/>
  <c r="BO596" i="4"/>
  <c r="BN596" i="4"/>
  <c r="BM596" i="4"/>
  <c r="BL596" i="4"/>
  <c r="BK596" i="4"/>
  <c r="BQ590" i="4"/>
  <c r="BP590" i="4"/>
  <c r="BO590" i="4"/>
  <c r="BN590" i="4"/>
  <c r="BM590" i="4"/>
  <c r="BL590" i="4"/>
  <c r="BK590" i="4"/>
  <c r="BQ585" i="4"/>
  <c r="BP585" i="4"/>
  <c r="BO585" i="4"/>
  <c r="BN585" i="4"/>
  <c r="BM585" i="4"/>
  <c r="BL585" i="4"/>
  <c r="BK585" i="4"/>
  <c r="BQ577" i="4"/>
  <c r="BP577" i="4"/>
  <c r="BO577" i="4"/>
  <c r="BN577" i="4"/>
  <c r="BM577" i="4"/>
  <c r="BL577" i="4"/>
  <c r="BK577" i="4"/>
  <c r="BQ572" i="4"/>
  <c r="BP572" i="4"/>
  <c r="BO572" i="4"/>
  <c r="BN572" i="4"/>
  <c r="BM572" i="4"/>
  <c r="BL572" i="4"/>
  <c r="BK572" i="4"/>
  <c r="BQ564" i="4"/>
  <c r="BP564" i="4"/>
  <c r="BO564" i="4"/>
  <c r="BN564" i="4"/>
  <c r="BM564" i="4"/>
  <c r="BL564" i="4"/>
  <c r="BK564" i="4"/>
  <c r="BQ559" i="4"/>
  <c r="BP559" i="4"/>
  <c r="BO559" i="4"/>
  <c r="BN559" i="4"/>
  <c r="BM559" i="4"/>
  <c r="BL559" i="4"/>
  <c r="BK559" i="4"/>
  <c r="BQ554" i="4"/>
  <c r="BP554" i="4"/>
  <c r="BO554" i="4"/>
  <c r="BN554" i="4"/>
  <c r="BM554" i="4"/>
  <c r="BL554" i="4"/>
  <c r="BK554" i="4"/>
  <c r="BQ549" i="4"/>
  <c r="BP549" i="4"/>
  <c r="BO549" i="4"/>
  <c r="BN549" i="4"/>
  <c r="BM549" i="4"/>
  <c r="BL549" i="4"/>
  <c r="BK549" i="4"/>
  <c r="BQ544" i="4"/>
  <c r="BP544" i="4"/>
  <c r="BO544" i="4"/>
  <c r="BN544" i="4"/>
  <c r="BM544" i="4"/>
  <c r="BL544" i="4"/>
  <c r="BK544" i="4"/>
  <c r="BQ535" i="4"/>
  <c r="BP535" i="4"/>
  <c r="BO535" i="4"/>
  <c r="BN535" i="4"/>
  <c r="BM535" i="4"/>
  <c r="BL535" i="4"/>
  <c r="BK535" i="4"/>
  <c r="BQ530" i="4"/>
  <c r="BP530" i="4"/>
  <c r="BO530" i="4"/>
  <c r="BN530" i="4"/>
  <c r="BM530" i="4"/>
  <c r="BL530" i="4"/>
  <c r="BK530" i="4"/>
  <c r="BQ525" i="4"/>
  <c r="BP525" i="4"/>
  <c r="BO525" i="4"/>
  <c r="BN525" i="4"/>
  <c r="BM525" i="4"/>
  <c r="BL525" i="4"/>
  <c r="BK525" i="4"/>
  <c r="BQ520" i="4"/>
  <c r="BP520" i="4"/>
  <c r="BO520" i="4"/>
  <c r="BN520" i="4"/>
  <c r="BM520" i="4"/>
  <c r="BL520" i="4"/>
  <c r="BK520" i="4"/>
  <c r="BQ514" i="4"/>
  <c r="BQ509" i="4" s="1"/>
  <c r="BP514" i="4"/>
  <c r="BP509" i="4" s="1"/>
  <c r="BO514" i="4"/>
  <c r="BO509" i="4" s="1"/>
  <c r="BN514" i="4"/>
  <c r="BN509" i="4" s="1"/>
  <c r="BM514" i="4"/>
  <c r="BM509" i="4" s="1"/>
  <c r="BL514" i="4"/>
  <c r="BL509" i="4" s="1"/>
  <c r="BK514" i="4"/>
  <c r="BK509" i="4" s="1"/>
  <c r="BQ508" i="4"/>
  <c r="BP508" i="4"/>
  <c r="BO508" i="4"/>
  <c r="BN508" i="4"/>
  <c r="BM508" i="4"/>
  <c r="BL508" i="4"/>
  <c r="BK508" i="4"/>
  <c r="BQ503" i="4"/>
  <c r="BP503" i="4"/>
  <c r="BO503" i="4"/>
  <c r="BN503" i="4"/>
  <c r="BM503" i="4"/>
  <c r="BL503" i="4"/>
  <c r="BK503" i="4"/>
  <c r="BQ498" i="4"/>
  <c r="BP498" i="4"/>
  <c r="BO498" i="4"/>
  <c r="BN498" i="4"/>
  <c r="BM498" i="4"/>
  <c r="BL498" i="4"/>
  <c r="BK498" i="4"/>
  <c r="BQ493" i="4"/>
  <c r="BP493" i="4"/>
  <c r="BO493" i="4"/>
  <c r="BN493" i="4"/>
  <c r="BM493" i="4"/>
  <c r="BL493" i="4"/>
  <c r="BK493" i="4"/>
  <c r="BQ488" i="4"/>
  <c r="BP488" i="4"/>
  <c r="BO488" i="4"/>
  <c r="BN488" i="4"/>
  <c r="BM488" i="4"/>
  <c r="BL488" i="4"/>
  <c r="BK488" i="4"/>
  <c r="BQ483" i="4"/>
  <c r="BP483" i="4"/>
  <c r="BO483" i="4"/>
  <c r="BN483" i="4"/>
  <c r="BM483" i="4"/>
  <c r="BL483" i="4"/>
  <c r="BK483" i="4"/>
  <c r="BQ478" i="4"/>
  <c r="BP478" i="4"/>
  <c r="BO478" i="4"/>
  <c r="BN478" i="4"/>
  <c r="BM478" i="4"/>
  <c r="BL478" i="4"/>
  <c r="BK478" i="4"/>
  <c r="BQ470" i="4"/>
  <c r="BQ460" i="4" s="1"/>
  <c r="BP470" i="4"/>
  <c r="BP460" i="4" s="1"/>
  <c r="BO470" i="4"/>
  <c r="BO460" i="4" s="1"/>
  <c r="BN470" i="4"/>
  <c r="BN460" i="4" s="1"/>
  <c r="BM470" i="4"/>
  <c r="BM460" i="4" s="1"/>
  <c r="BL470" i="4"/>
  <c r="BL460" i="4" s="1"/>
  <c r="BK470" i="4"/>
  <c r="BK460" i="4" s="1"/>
  <c r="BQ462" i="4"/>
  <c r="BP462" i="4"/>
  <c r="BO462" i="4"/>
  <c r="BN462" i="4"/>
  <c r="BM462" i="4"/>
  <c r="BL462" i="4"/>
  <c r="BK462" i="4"/>
  <c r="BQ459" i="4"/>
  <c r="BP459" i="4"/>
  <c r="BO459" i="4"/>
  <c r="BN459" i="4"/>
  <c r="BM459" i="4"/>
  <c r="BL459" i="4"/>
  <c r="BK459" i="4"/>
  <c r="BQ454" i="4"/>
  <c r="BP454" i="4"/>
  <c r="BO454" i="4"/>
  <c r="BN454" i="4"/>
  <c r="BM454" i="4"/>
  <c r="BL454" i="4"/>
  <c r="BK454" i="4"/>
  <c r="BQ446" i="4"/>
  <c r="BP446" i="4"/>
  <c r="BO446" i="4"/>
  <c r="BN446" i="4"/>
  <c r="BM446" i="4"/>
  <c r="BL446" i="4"/>
  <c r="BK446" i="4"/>
  <c r="BQ440" i="4"/>
  <c r="BP440" i="4"/>
  <c r="BO440" i="4"/>
  <c r="BN440" i="4"/>
  <c r="BM440" i="4"/>
  <c r="BL440" i="4"/>
  <c r="BK440" i="4"/>
  <c r="BQ435" i="4"/>
  <c r="BP435" i="4"/>
  <c r="BO435" i="4"/>
  <c r="BN435" i="4"/>
  <c r="BM435" i="4"/>
  <c r="BL435" i="4"/>
  <c r="BK435" i="4"/>
  <c r="BQ430" i="4"/>
  <c r="BP430" i="4"/>
  <c r="BO430" i="4"/>
  <c r="BN430" i="4"/>
  <c r="BM430" i="4"/>
  <c r="BL430" i="4"/>
  <c r="BK430" i="4"/>
  <c r="BQ424" i="4"/>
  <c r="BP424" i="4"/>
  <c r="BO424" i="4"/>
  <c r="BN424" i="4"/>
  <c r="BM424" i="4"/>
  <c r="BL424" i="4"/>
  <c r="BK424" i="4"/>
  <c r="BQ416" i="4"/>
  <c r="BP416" i="4"/>
  <c r="BO416" i="4"/>
  <c r="BN416" i="4"/>
  <c r="BM416" i="4"/>
  <c r="BL416" i="4"/>
  <c r="BK416" i="4"/>
  <c r="BQ407" i="4"/>
  <c r="BQ400" i="4" s="1"/>
  <c r="BP407" i="4"/>
  <c r="BP400" i="4" s="1"/>
  <c r="BO407" i="4"/>
  <c r="BO400" i="4" s="1"/>
  <c r="BN407" i="4"/>
  <c r="BN400" i="4" s="1"/>
  <c r="BM407" i="4"/>
  <c r="BM400" i="4" s="1"/>
  <c r="BL407" i="4"/>
  <c r="BL400" i="4" s="1"/>
  <c r="BK407" i="4"/>
  <c r="BK400" i="4" s="1"/>
  <c r="BQ399" i="4"/>
  <c r="BP399" i="4"/>
  <c r="BO399" i="4"/>
  <c r="BN399" i="4"/>
  <c r="BM399" i="4"/>
  <c r="BL399" i="4"/>
  <c r="BK399" i="4"/>
  <c r="BQ394" i="4"/>
  <c r="BP394" i="4"/>
  <c r="BO394" i="4"/>
  <c r="BN394" i="4"/>
  <c r="BM394" i="4"/>
  <c r="BL394" i="4"/>
  <c r="BK394" i="4"/>
  <c r="BQ389" i="4"/>
  <c r="BP389" i="4"/>
  <c r="BO389" i="4"/>
  <c r="BN389" i="4"/>
  <c r="BM389" i="4"/>
  <c r="BL389" i="4"/>
  <c r="BK389" i="4"/>
  <c r="BQ387" i="4"/>
  <c r="BP387" i="4"/>
  <c r="BO387" i="4"/>
  <c r="BN387" i="4"/>
  <c r="BM387" i="4"/>
  <c r="BL387" i="4"/>
  <c r="BK387" i="4"/>
  <c r="BQ382" i="4"/>
  <c r="BP382" i="4"/>
  <c r="BO382" i="4"/>
  <c r="BN382" i="4"/>
  <c r="BM382" i="4"/>
  <c r="BL382" i="4"/>
  <c r="BK382" i="4"/>
  <c r="BQ374" i="4"/>
  <c r="BP374" i="4"/>
  <c r="BO374" i="4"/>
  <c r="BN374" i="4"/>
  <c r="BM374" i="4"/>
  <c r="BL374" i="4"/>
  <c r="BK374" i="4"/>
  <c r="BQ367" i="4"/>
  <c r="BP367" i="4"/>
  <c r="BO367" i="4"/>
  <c r="BN367" i="4"/>
  <c r="BM367" i="4"/>
  <c r="BL367" i="4"/>
  <c r="BK367" i="4"/>
  <c r="BQ362" i="4"/>
  <c r="BP362" i="4"/>
  <c r="BO362" i="4"/>
  <c r="BN362" i="4"/>
  <c r="BM362" i="4"/>
  <c r="BL362" i="4"/>
  <c r="BK362" i="4"/>
  <c r="BQ351" i="4"/>
  <c r="BP351" i="4"/>
  <c r="BO351" i="4"/>
  <c r="BN351" i="4"/>
  <c r="BM351" i="4"/>
  <c r="BL351" i="4"/>
  <c r="BK351" i="4"/>
  <c r="BQ343" i="4"/>
  <c r="BP343" i="4"/>
  <c r="BO343" i="4"/>
  <c r="BN343" i="4"/>
  <c r="BM343" i="4"/>
  <c r="BL343" i="4"/>
  <c r="BK343" i="4"/>
  <c r="BQ335" i="4"/>
  <c r="BP335" i="4"/>
  <c r="BO335" i="4"/>
  <c r="BN335" i="4"/>
  <c r="BM335" i="4"/>
  <c r="BL335" i="4"/>
  <c r="BK335" i="4"/>
  <c r="BQ330" i="4"/>
  <c r="BP330" i="4"/>
  <c r="BO330" i="4"/>
  <c r="BN330" i="4"/>
  <c r="BM330" i="4"/>
  <c r="BL330" i="4"/>
  <c r="BK330" i="4"/>
  <c r="BQ325" i="4"/>
  <c r="BP325" i="4"/>
  <c r="BO325" i="4"/>
  <c r="BN325" i="4"/>
  <c r="BM325" i="4"/>
  <c r="BL325" i="4"/>
  <c r="BK325" i="4"/>
  <c r="BQ319" i="4"/>
  <c r="BP319" i="4"/>
  <c r="BO319" i="4"/>
  <c r="BN319" i="4"/>
  <c r="BM319" i="4"/>
  <c r="BL319" i="4"/>
  <c r="BK319" i="4"/>
  <c r="BQ311" i="4"/>
  <c r="BP311" i="4"/>
  <c r="BO311" i="4"/>
  <c r="BN311" i="4"/>
  <c r="BM311" i="4"/>
  <c r="BL311" i="4"/>
  <c r="BK311" i="4"/>
  <c r="BQ299" i="4"/>
  <c r="BP299" i="4"/>
  <c r="BO299" i="4"/>
  <c r="BN299" i="4"/>
  <c r="BM299" i="4"/>
  <c r="BL299" i="4"/>
  <c r="BK299" i="4"/>
  <c r="BQ291" i="4"/>
  <c r="BP291" i="4"/>
  <c r="BO291" i="4"/>
  <c r="BN291" i="4"/>
  <c r="BM291" i="4"/>
  <c r="BL291" i="4"/>
  <c r="BK291" i="4"/>
  <c r="BQ286" i="4"/>
  <c r="BP286" i="4"/>
  <c r="BO286" i="4"/>
  <c r="BN286" i="4"/>
  <c r="BM286" i="4"/>
  <c r="BL286" i="4"/>
  <c r="BK286" i="4"/>
  <c r="BQ278" i="4"/>
  <c r="BP278" i="4"/>
  <c r="BO278" i="4"/>
  <c r="BN278" i="4"/>
  <c r="BM278" i="4"/>
  <c r="BL278" i="4"/>
  <c r="BK278" i="4"/>
  <c r="BQ270" i="4"/>
  <c r="BP270" i="4"/>
  <c r="BO270" i="4"/>
  <c r="BN270" i="4"/>
  <c r="BM270" i="4"/>
  <c r="BL270" i="4"/>
  <c r="BK270" i="4"/>
  <c r="BQ267" i="4"/>
  <c r="BP267" i="4"/>
  <c r="BO267" i="4"/>
  <c r="BN267" i="4"/>
  <c r="BM267" i="4"/>
  <c r="BL267" i="4"/>
  <c r="BK267" i="4"/>
  <c r="BQ262" i="4"/>
  <c r="BP262" i="4"/>
  <c r="BO262" i="4"/>
  <c r="BN262" i="4"/>
  <c r="BM262" i="4"/>
  <c r="BL262" i="4"/>
  <c r="BK262" i="4"/>
  <c r="BQ257" i="4"/>
  <c r="BP257" i="4"/>
  <c r="BO257" i="4"/>
  <c r="BN257" i="4"/>
  <c r="BM257" i="4"/>
  <c r="BL257" i="4"/>
  <c r="BK257" i="4"/>
  <c r="BQ252" i="4"/>
  <c r="BP252" i="4"/>
  <c r="BO252" i="4"/>
  <c r="BN252" i="4"/>
  <c r="BM252" i="4"/>
  <c r="BL252" i="4"/>
  <c r="BK252" i="4"/>
  <c r="BQ247" i="4"/>
  <c r="BP247" i="4"/>
  <c r="BO247" i="4"/>
  <c r="BN247" i="4"/>
  <c r="BM247" i="4"/>
  <c r="BL247" i="4"/>
  <c r="BK247" i="4"/>
  <c r="BQ242" i="4"/>
  <c r="BP242" i="4"/>
  <c r="BO242" i="4"/>
  <c r="BN242" i="4"/>
  <c r="BM242" i="4"/>
  <c r="BL242" i="4"/>
  <c r="BK242" i="4"/>
  <c r="BQ237" i="4"/>
  <c r="BP237" i="4"/>
  <c r="BO237" i="4"/>
  <c r="BN237" i="4"/>
  <c r="BM237" i="4"/>
  <c r="BL237" i="4"/>
  <c r="BK237" i="4"/>
  <c r="BQ232" i="4"/>
  <c r="BP232" i="4"/>
  <c r="BO232" i="4"/>
  <c r="BN232" i="4"/>
  <c r="BM232" i="4"/>
  <c r="BL232" i="4"/>
  <c r="BK232" i="4"/>
  <c r="BQ227" i="4"/>
  <c r="BP227" i="4"/>
  <c r="BO227" i="4"/>
  <c r="BN227" i="4"/>
  <c r="BM227" i="4"/>
  <c r="BL227" i="4"/>
  <c r="BK227" i="4"/>
  <c r="BQ219" i="4"/>
  <c r="BP219" i="4"/>
  <c r="BO219" i="4"/>
  <c r="BN219" i="4"/>
  <c r="BM219" i="4"/>
  <c r="BL219" i="4"/>
  <c r="BK219" i="4"/>
  <c r="BQ214" i="4"/>
  <c r="BP214" i="4"/>
  <c r="BO214" i="4"/>
  <c r="BN214" i="4"/>
  <c r="BM214" i="4"/>
  <c r="BL214" i="4"/>
  <c r="BK214" i="4"/>
  <c r="BQ206" i="4"/>
  <c r="BP206" i="4"/>
  <c r="BO206" i="4"/>
  <c r="BN206" i="4"/>
  <c r="BM206" i="4"/>
  <c r="BL206" i="4"/>
  <c r="BK206" i="4"/>
  <c r="BQ197" i="4"/>
  <c r="BP197" i="4"/>
  <c r="BO197" i="4"/>
  <c r="BN197" i="4"/>
  <c r="BM197" i="4"/>
  <c r="BL197" i="4"/>
  <c r="BK197" i="4"/>
  <c r="BQ189" i="4"/>
  <c r="BP189" i="4"/>
  <c r="BO189" i="4"/>
  <c r="BN189" i="4"/>
  <c r="BM189" i="4"/>
  <c r="BL189" i="4"/>
  <c r="BK189" i="4"/>
  <c r="BQ184" i="4"/>
  <c r="BP184" i="4"/>
  <c r="BO184" i="4"/>
  <c r="BN184" i="4"/>
  <c r="BM184" i="4"/>
  <c r="BL184" i="4"/>
  <c r="BK184" i="4"/>
  <c r="BQ180" i="4"/>
  <c r="BQ164" i="4" s="1"/>
  <c r="BP180" i="4"/>
  <c r="BP164" i="4" s="1"/>
  <c r="BO180" i="4"/>
  <c r="BO164" i="4" s="1"/>
  <c r="BN180" i="4"/>
  <c r="BN164" i="4" s="1"/>
  <c r="BM180" i="4"/>
  <c r="BM164" i="4" s="1"/>
  <c r="BL180" i="4"/>
  <c r="BL164" i="4" s="1"/>
  <c r="BK180" i="4"/>
  <c r="BK164" i="4" s="1"/>
  <c r="BQ163" i="4"/>
  <c r="BQ150" i="4" s="1"/>
  <c r="BP163" i="4"/>
  <c r="BP150" i="4" s="1"/>
  <c r="BO163" i="4"/>
  <c r="BO150" i="4" s="1"/>
  <c r="BN163" i="4"/>
  <c r="BN150" i="4" s="1"/>
  <c r="BM163" i="4"/>
  <c r="BM150" i="4" s="1"/>
  <c r="BL163" i="4"/>
  <c r="BL150" i="4" s="1"/>
  <c r="BK163" i="4"/>
  <c r="BK150" i="4" s="1"/>
  <c r="BQ149" i="4"/>
  <c r="BQ145" i="4" s="1"/>
  <c r="BP149" i="4"/>
  <c r="BP145" i="4" s="1"/>
  <c r="BO149" i="4"/>
  <c r="BO145" i="4" s="1"/>
  <c r="BN149" i="4"/>
  <c r="BN145" i="4" s="1"/>
  <c r="BM149" i="4"/>
  <c r="BM145" i="4" s="1"/>
  <c r="BL149" i="4"/>
  <c r="BL145" i="4" s="1"/>
  <c r="BK149" i="4"/>
  <c r="BK145" i="4" s="1"/>
  <c r="BQ143" i="4"/>
  <c r="BQ139" i="4" s="1"/>
  <c r="BP143" i="4"/>
  <c r="BP139" i="4" s="1"/>
  <c r="BO143" i="4"/>
  <c r="BO139" i="4" s="1"/>
  <c r="BN143" i="4"/>
  <c r="BN139" i="4" s="1"/>
  <c r="BM143" i="4"/>
  <c r="BM139" i="4" s="1"/>
  <c r="BL143" i="4"/>
  <c r="BL139" i="4" s="1"/>
  <c r="BK143" i="4"/>
  <c r="BK139" i="4" s="1"/>
  <c r="BQ138" i="4"/>
  <c r="BQ125" i="4" s="1"/>
  <c r="BP138" i="4"/>
  <c r="BP125" i="4" s="1"/>
  <c r="BO138" i="4"/>
  <c r="BO125" i="4" s="1"/>
  <c r="BN138" i="4"/>
  <c r="BN125" i="4" s="1"/>
  <c r="BM138" i="4"/>
  <c r="BM125" i="4" s="1"/>
  <c r="BL138" i="4"/>
  <c r="BL125" i="4" s="1"/>
  <c r="BK138" i="4"/>
  <c r="BK125" i="4" s="1"/>
  <c r="BQ124" i="4"/>
  <c r="BP124" i="4"/>
  <c r="BO124" i="4"/>
  <c r="BN124" i="4"/>
  <c r="BM124" i="4"/>
  <c r="BL124" i="4"/>
  <c r="BK124" i="4"/>
  <c r="BQ119" i="4"/>
  <c r="BP119" i="4"/>
  <c r="BO119" i="4"/>
  <c r="BN119" i="4"/>
  <c r="BM119" i="4"/>
  <c r="BL119" i="4"/>
  <c r="BK119" i="4"/>
  <c r="BQ108" i="4"/>
  <c r="BP108" i="4"/>
  <c r="BO108" i="4"/>
  <c r="BN108" i="4"/>
  <c r="BM108" i="4"/>
  <c r="BL108" i="4"/>
  <c r="BK108" i="4"/>
  <c r="BQ104" i="4"/>
  <c r="BQ97" i="4" s="1"/>
  <c r="BP104" i="4"/>
  <c r="BP97" i="4" s="1"/>
  <c r="BO104" i="4"/>
  <c r="BO97" i="4" s="1"/>
  <c r="BN104" i="4"/>
  <c r="BN97" i="4" s="1"/>
  <c r="BM104" i="4"/>
  <c r="BM97" i="4" s="1"/>
  <c r="BL104" i="4"/>
  <c r="BL97" i="4" s="1"/>
  <c r="BK104" i="4"/>
  <c r="BK97" i="4" s="1"/>
  <c r="BQ96" i="4"/>
  <c r="BQ89" i="4" s="1"/>
  <c r="BP96" i="4"/>
  <c r="BP89" i="4" s="1"/>
  <c r="BO96" i="4"/>
  <c r="BO89" i="4" s="1"/>
  <c r="BN96" i="4"/>
  <c r="BN89" i="4" s="1"/>
  <c r="BM96" i="4"/>
  <c r="BM89" i="4" s="1"/>
  <c r="BL96" i="4"/>
  <c r="BL89" i="4" s="1"/>
  <c r="BK96" i="4"/>
  <c r="BK89" i="4" s="1"/>
  <c r="BQ88" i="4"/>
  <c r="BP88" i="4"/>
  <c r="BO88" i="4"/>
  <c r="BN88" i="4"/>
  <c r="BM88" i="4"/>
  <c r="BL88" i="4"/>
  <c r="BK88" i="4"/>
  <c r="BQ83" i="4"/>
  <c r="BP83" i="4"/>
  <c r="BO83" i="4"/>
  <c r="BN83" i="4"/>
  <c r="BM83" i="4"/>
  <c r="BL83" i="4"/>
  <c r="BK83" i="4"/>
  <c r="BQ73" i="4"/>
  <c r="BP73" i="4"/>
  <c r="BO73" i="4"/>
  <c r="BN73" i="4"/>
  <c r="BM73" i="4"/>
  <c r="BL73" i="4"/>
  <c r="BK73" i="4"/>
  <c r="BQ64" i="4"/>
  <c r="BQ60" i="4" s="1"/>
  <c r="BP64" i="4"/>
  <c r="BP60" i="4" s="1"/>
  <c r="BO64" i="4"/>
  <c r="BO60" i="4" s="1"/>
  <c r="BN64" i="4"/>
  <c r="BN60" i="4" s="1"/>
  <c r="BM64" i="4"/>
  <c r="BM60" i="4" s="1"/>
  <c r="BL64" i="4"/>
  <c r="BL60" i="4" s="1"/>
  <c r="BK64" i="4"/>
  <c r="BK60" i="4" s="1"/>
  <c r="BQ59" i="4"/>
  <c r="BQ49" i="4" s="1"/>
  <c r="BP59" i="4"/>
  <c r="BP49" i="4" s="1"/>
  <c r="BO59" i="4"/>
  <c r="BO49" i="4" s="1"/>
  <c r="BN59" i="4"/>
  <c r="BN49" i="4" s="1"/>
  <c r="BM59" i="4"/>
  <c r="BM49" i="4" s="1"/>
  <c r="BL59" i="4"/>
  <c r="BL49" i="4" s="1"/>
  <c r="BK59" i="4"/>
  <c r="BK49" i="4" s="1"/>
  <c r="BQ47" i="4"/>
  <c r="BQ37" i="4" s="1"/>
  <c r="BP47" i="4"/>
  <c r="BP37" i="4" s="1"/>
  <c r="BO47" i="4"/>
  <c r="BN47" i="4"/>
  <c r="BN37" i="4" s="1"/>
  <c r="BM47" i="4"/>
  <c r="BM37" i="4" s="1"/>
  <c r="BL47" i="4"/>
  <c r="BL37" i="4" s="1"/>
  <c r="BK47" i="4"/>
  <c r="BK37" i="4" s="1"/>
  <c r="BQ39" i="4"/>
  <c r="BP39" i="4"/>
  <c r="BO39" i="4"/>
  <c r="BN39" i="4"/>
  <c r="BM39" i="4"/>
  <c r="BL39" i="4"/>
  <c r="BK39" i="4"/>
  <c r="BO37" i="4"/>
  <c r="BQ36" i="4"/>
  <c r="BP36" i="4"/>
  <c r="BO36" i="4"/>
  <c r="BN36" i="4"/>
  <c r="BM36" i="4"/>
  <c r="BL36" i="4"/>
  <c r="BK36" i="4"/>
  <c r="BQ31" i="4"/>
  <c r="BP31" i="4"/>
  <c r="BO31" i="4"/>
  <c r="BN31" i="4"/>
  <c r="BM31" i="4"/>
  <c r="BL31" i="4"/>
  <c r="BK31" i="4"/>
  <c r="BQ26" i="4"/>
  <c r="BP26" i="4"/>
  <c r="BO26" i="4"/>
  <c r="BN26" i="4"/>
  <c r="BM26" i="4"/>
  <c r="BL26" i="4"/>
  <c r="BK26" i="4"/>
  <c r="BQ21" i="4"/>
  <c r="BP21" i="4"/>
  <c r="BO21" i="4"/>
  <c r="BN21" i="4"/>
  <c r="BM21" i="4"/>
  <c r="BL21" i="4"/>
  <c r="BK21" i="4"/>
  <c r="BQ16" i="4"/>
  <c r="BP16" i="4"/>
  <c r="BO16" i="4"/>
  <c r="BN16" i="4"/>
  <c r="BM16" i="4"/>
  <c r="BL16" i="4"/>
  <c r="BK16" i="4"/>
  <c r="BQ10" i="4"/>
  <c r="BP10" i="4"/>
  <c r="BO10" i="4"/>
  <c r="BN10" i="4"/>
  <c r="BM10" i="4"/>
  <c r="BL10" i="4"/>
  <c r="BK10" i="4"/>
  <c r="BE889" i="4"/>
  <c r="BD889" i="4"/>
  <c r="BC889" i="4"/>
  <c r="BB889" i="4"/>
  <c r="BA889" i="4"/>
  <c r="AZ889" i="4"/>
  <c r="AY889" i="4"/>
  <c r="BE888" i="4"/>
  <c r="BD888" i="4"/>
  <c r="BC888" i="4"/>
  <c r="BB888" i="4"/>
  <c r="BA888" i="4"/>
  <c r="AZ888" i="4"/>
  <c r="AY888" i="4"/>
  <c r="BE886" i="4"/>
  <c r="BD886" i="4"/>
  <c r="BC886" i="4"/>
  <c r="BB886" i="4"/>
  <c r="BA886" i="4"/>
  <c r="AZ886" i="4"/>
  <c r="AY886" i="4"/>
  <c r="BE884" i="4"/>
  <c r="BD884" i="4"/>
  <c r="BC884" i="4"/>
  <c r="BB884" i="4"/>
  <c r="BA884" i="4"/>
  <c r="AZ884" i="4"/>
  <c r="AY884" i="4"/>
  <c r="BE882" i="4"/>
  <c r="BD882" i="4"/>
  <c r="BC882" i="4"/>
  <c r="BB882" i="4"/>
  <c r="BA882" i="4"/>
  <c r="AZ882" i="4"/>
  <c r="AY882" i="4"/>
  <c r="BE876" i="4"/>
  <c r="BD876" i="4"/>
  <c r="BC876" i="4"/>
  <c r="BB876" i="4"/>
  <c r="BA876" i="4"/>
  <c r="AZ876" i="4"/>
  <c r="AY876" i="4"/>
  <c r="BE868" i="4"/>
  <c r="BD868" i="4"/>
  <c r="BC868" i="4"/>
  <c r="BB868" i="4"/>
  <c r="BA868" i="4"/>
  <c r="AZ868" i="4"/>
  <c r="AY868" i="4"/>
  <c r="BE863" i="4"/>
  <c r="BD863" i="4"/>
  <c r="BC863" i="4"/>
  <c r="BB863" i="4"/>
  <c r="BA863" i="4"/>
  <c r="AZ863" i="4"/>
  <c r="AY863" i="4"/>
  <c r="BE862" i="4"/>
  <c r="BD862" i="4"/>
  <c r="BC862" i="4"/>
  <c r="BB862" i="4"/>
  <c r="BA862" i="4"/>
  <c r="AZ862" i="4"/>
  <c r="AY862" i="4"/>
  <c r="BE860" i="4"/>
  <c r="BD860" i="4"/>
  <c r="BC860" i="4"/>
  <c r="BB860" i="4"/>
  <c r="BA860" i="4"/>
  <c r="AZ860" i="4"/>
  <c r="AY860" i="4"/>
  <c r="BE858" i="4"/>
  <c r="BD858" i="4"/>
  <c r="BC858" i="4"/>
  <c r="BB858" i="4"/>
  <c r="BA858" i="4"/>
  <c r="AZ858" i="4"/>
  <c r="AY858" i="4"/>
  <c r="BE856" i="4"/>
  <c r="BD856" i="4"/>
  <c r="BC856" i="4"/>
  <c r="BB856" i="4"/>
  <c r="BA856" i="4"/>
  <c r="AZ856" i="4"/>
  <c r="AY856" i="4"/>
  <c r="BE854" i="4"/>
  <c r="BD854" i="4"/>
  <c r="BC854" i="4"/>
  <c r="BB854" i="4"/>
  <c r="BA854" i="4"/>
  <c r="AZ854" i="4"/>
  <c r="AY854" i="4"/>
  <c r="BE852" i="4"/>
  <c r="BD852" i="4"/>
  <c r="BC852" i="4"/>
  <c r="BB852" i="4"/>
  <c r="BA852" i="4"/>
  <c r="AZ852" i="4"/>
  <c r="AY852" i="4"/>
  <c r="BE849" i="4"/>
  <c r="BD849" i="4"/>
  <c r="BC849" i="4"/>
  <c r="BB849" i="4"/>
  <c r="BA849" i="4"/>
  <c r="AZ849" i="4"/>
  <c r="AY849" i="4"/>
  <c r="BE847" i="4"/>
  <c r="BD847" i="4"/>
  <c r="BC847" i="4"/>
  <c r="BB847" i="4"/>
  <c r="BA847" i="4"/>
  <c r="AZ847" i="4"/>
  <c r="AY847" i="4"/>
  <c r="BE845" i="4"/>
  <c r="BD845" i="4"/>
  <c r="BC845" i="4"/>
  <c r="BB845" i="4"/>
  <c r="BA845" i="4"/>
  <c r="AZ845" i="4"/>
  <c r="AY845" i="4"/>
  <c r="BE843" i="4"/>
  <c r="BD843" i="4"/>
  <c r="BC843" i="4"/>
  <c r="BB843" i="4"/>
  <c r="BA843" i="4"/>
  <c r="AZ843" i="4"/>
  <c r="AY843" i="4"/>
  <c r="BE841" i="4"/>
  <c r="BD841" i="4"/>
  <c r="BC841" i="4"/>
  <c r="BB841" i="4"/>
  <c r="BA841" i="4"/>
  <c r="AZ841" i="4"/>
  <c r="AY841" i="4"/>
  <c r="BE839" i="4"/>
  <c r="BD839" i="4"/>
  <c r="BC839" i="4"/>
  <c r="BB839" i="4"/>
  <c r="BA839" i="4"/>
  <c r="AZ839" i="4"/>
  <c r="AY839" i="4"/>
  <c r="BE837" i="4"/>
  <c r="BD837" i="4"/>
  <c r="BC837" i="4"/>
  <c r="BB837" i="4"/>
  <c r="BA837" i="4"/>
  <c r="AZ837" i="4"/>
  <c r="AY837" i="4"/>
  <c r="BE835" i="4"/>
  <c r="BD835" i="4"/>
  <c r="BC835" i="4"/>
  <c r="BB835" i="4"/>
  <c r="BA835" i="4"/>
  <c r="AZ835" i="4"/>
  <c r="AY835" i="4"/>
  <c r="BE832" i="4"/>
  <c r="BD832" i="4"/>
  <c r="BC832" i="4"/>
  <c r="BB832" i="4"/>
  <c r="BA832" i="4"/>
  <c r="AZ832" i="4"/>
  <c r="AY832" i="4"/>
  <c r="BE830" i="4"/>
  <c r="BD830" i="4"/>
  <c r="BC830" i="4"/>
  <c r="BB830" i="4"/>
  <c r="BA830" i="4"/>
  <c r="AZ830" i="4"/>
  <c r="AY830" i="4"/>
  <c r="BE827" i="4"/>
  <c r="BD827" i="4"/>
  <c r="BC827" i="4"/>
  <c r="BB827" i="4"/>
  <c r="BA827" i="4"/>
  <c r="AZ827" i="4"/>
  <c r="AY827" i="4"/>
  <c r="BE825" i="4"/>
  <c r="BD825" i="4"/>
  <c r="BC825" i="4"/>
  <c r="BB825" i="4"/>
  <c r="BA825" i="4"/>
  <c r="AZ825" i="4"/>
  <c r="AY825" i="4"/>
  <c r="BE823" i="4"/>
  <c r="BD823" i="4"/>
  <c r="BC823" i="4"/>
  <c r="BB823" i="4"/>
  <c r="BA823" i="4"/>
  <c r="AZ823" i="4"/>
  <c r="AY823" i="4"/>
  <c r="BE821" i="4"/>
  <c r="BD821" i="4"/>
  <c r="BC821" i="4"/>
  <c r="BB821" i="4"/>
  <c r="BA821" i="4"/>
  <c r="AZ821" i="4"/>
  <c r="AY821" i="4"/>
  <c r="BE819" i="4"/>
  <c r="BD819" i="4"/>
  <c r="BC819" i="4"/>
  <c r="BB819" i="4"/>
  <c r="BA819" i="4"/>
  <c r="AZ819" i="4"/>
  <c r="AY819" i="4"/>
  <c r="BE817" i="4"/>
  <c r="BD817" i="4"/>
  <c r="BC817" i="4"/>
  <c r="BB817" i="4"/>
  <c r="BA817" i="4"/>
  <c r="AZ817" i="4"/>
  <c r="AY817" i="4"/>
  <c r="BE815" i="4"/>
  <c r="BD815" i="4"/>
  <c r="BC815" i="4"/>
  <c r="BB815" i="4"/>
  <c r="BA815" i="4"/>
  <c r="AZ815" i="4"/>
  <c r="AY815" i="4"/>
  <c r="BE813" i="4"/>
  <c r="BD813" i="4"/>
  <c r="BC813" i="4"/>
  <c r="BB813" i="4"/>
  <c r="BA813" i="4"/>
  <c r="AZ813" i="4"/>
  <c r="AY813" i="4"/>
  <c r="BE810" i="4"/>
  <c r="BD810" i="4"/>
  <c r="BC810" i="4"/>
  <c r="BB810" i="4"/>
  <c r="BA810" i="4"/>
  <c r="AZ810" i="4"/>
  <c r="AY810" i="4"/>
  <c r="BE809" i="4"/>
  <c r="BD809" i="4"/>
  <c r="BC809" i="4"/>
  <c r="BB809" i="4"/>
  <c r="BA809" i="4"/>
  <c r="AZ809" i="4"/>
  <c r="AY809" i="4"/>
  <c r="BE807" i="4"/>
  <c r="BD807" i="4"/>
  <c r="BC807" i="4"/>
  <c r="BB807" i="4"/>
  <c r="BA807" i="4"/>
  <c r="AZ807" i="4"/>
  <c r="AY807" i="4"/>
  <c r="BE805" i="4"/>
  <c r="BD805" i="4"/>
  <c r="BC805" i="4"/>
  <c r="BB805" i="4"/>
  <c r="BA805" i="4"/>
  <c r="AZ805" i="4"/>
  <c r="AY805" i="4"/>
  <c r="BE803" i="4"/>
  <c r="BD803" i="4"/>
  <c r="BC803" i="4"/>
  <c r="BB803" i="4"/>
  <c r="BA803" i="4"/>
  <c r="AZ803" i="4"/>
  <c r="AY803" i="4"/>
  <c r="BE800" i="4"/>
  <c r="BD800" i="4"/>
  <c r="BC800" i="4"/>
  <c r="BB800" i="4"/>
  <c r="BA800" i="4"/>
  <c r="AZ800" i="4"/>
  <c r="AY800" i="4"/>
  <c r="BE798" i="4"/>
  <c r="BD798" i="4"/>
  <c r="BC798" i="4"/>
  <c r="BB798" i="4"/>
  <c r="BA798" i="4"/>
  <c r="AZ798" i="4"/>
  <c r="AY798" i="4"/>
  <c r="BE796" i="4"/>
  <c r="BD796" i="4"/>
  <c r="BC796" i="4"/>
  <c r="BB796" i="4"/>
  <c r="BA796" i="4"/>
  <c r="AZ796" i="4"/>
  <c r="AY796" i="4"/>
  <c r="BE793" i="4"/>
  <c r="BD793" i="4"/>
  <c r="BC793" i="4"/>
  <c r="BB793" i="4"/>
  <c r="BA793" i="4"/>
  <c r="AZ793" i="4"/>
  <c r="AY793" i="4"/>
  <c r="BE791" i="4"/>
  <c r="BD791" i="4"/>
  <c r="BC791" i="4"/>
  <c r="BB791" i="4"/>
  <c r="BA791" i="4"/>
  <c r="AZ791" i="4"/>
  <c r="AY791" i="4"/>
  <c r="BE789" i="4"/>
  <c r="BD789" i="4"/>
  <c r="BC789" i="4"/>
  <c r="BB789" i="4"/>
  <c r="BA789" i="4"/>
  <c r="AZ789" i="4"/>
  <c r="AY789" i="4"/>
  <c r="BE787" i="4"/>
  <c r="BD787" i="4"/>
  <c r="BC787" i="4"/>
  <c r="BB787" i="4"/>
  <c r="BA787" i="4"/>
  <c r="AZ787" i="4"/>
  <c r="AY787" i="4"/>
  <c r="BE785" i="4"/>
  <c r="BD785" i="4"/>
  <c r="BC785" i="4"/>
  <c r="BB785" i="4"/>
  <c r="BA785" i="4"/>
  <c r="AZ785" i="4"/>
  <c r="AY785" i="4"/>
  <c r="BE783" i="4"/>
  <c r="BD783" i="4"/>
  <c r="BC783" i="4"/>
  <c r="BB783" i="4"/>
  <c r="BA783" i="4"/>
  <c r="AZ783" i="4"/>
  <c r="AY783" i="4"/>
  <c r="BE780" i="4"/>
  <c r="BD780" i="4"/>
  <c r="BC780" i="4"/>
  <c r="BB780" i="4"/>
  <c r="BA780" i="4"/>
  <c r="AZ780" i="4"/>
  <c r="AY780" i="4"/>
  <c r="BE779" i="4"/>
  <c r="BD779" i="4"/>
  <c r="BC779" i="4"/>
  <c r="BB779" i="4"/>
  <c r="BA779" i="4"/>
  <c r="AZ779" i="4"/>
  <c r="AY779" i="4"/>
  <c r="BE771" i="4"/>
  <c r="BD771" i="4"/>
  <c r="BC771" i="4"/>
  <c r="BB771" i="4"/>
  <c r="BA771" i="4"/>
  <c r="AZ771" i="4"/>
  <c r="AY771" i="4"/>
  <c r="BE768" i="4"/>
  <c r="BD768" i="4"/>
  <c r="BC768" i="4"/>
  <c r="BB768" i="4"/>
  <c r="BA768" i="4"/>
  <c r="AZ768" i="4"/>
  <c r="AY768" i="4"/>
  <c r="BE763" i="4"/>
  <c r="BD763" i="4"/>
  <c r="BC763" i="4"/>
  <c r="BB763" i="4"/>
  <c r="BA763" i="4"/>
  <c r="AZ763" i="4"/>
  <c r="AY763" i="4"/>
  <c r="BE758" i="4"/>
  <c r="BD758" i="4"/>
  <c r="BC758" i="4"/>
  <c r="BB758" i="4"/>
  <c r="BA758" i="4"/>
  <c r="AZ758" i="4"/>
  <c r="AY758" i="4"/>
  <c r="BE752" i="4"/>
  <c r="BD752" i="4"/>
  <c r="BC752" i="4"/>
  <c r="BB752" i="4"/>
  <c r="BA752" i="4"/>
  <c r="AZ752" i="4"/>
  <c r="AY752" i="4"/>
  <c r="BE747" i="4"/>
  <c r="BD747" i="4"/>
  <c r="BC747" i="4"/>
  <c r="BB747" i="4"/>
  <c r="BA747" i="4"/>
  <c r="AZ747" i="4"/>
  <c r="AY747" i="4"/>
  <c r="BE739" i="4"/>
  <c r="BD739" i="4"/>
  <c r="BC739" i="4"/>
  <c r="BB739" i="4"/>
  <c r="BA739" i="4"/>
  <c r="AZ739" i="4"/>
  <c r="AY739" i="4"/>
  <c r="BE734" i="4"/>
  <c r="BD734" i="4"/>
  <c r="BC734" i="4"/>
  <c r="BB734" i="4"/>
  <c r="BA734" i="4"/>
  <c r="AZ734" i="4"/>
  <c r="AY734" i="4"/>
  <c r="BE729" i="4"/>
  <c r="BD729" i="4"/>
  <c r="BC729" i="4"/>
  <c r="BB729" i="4"/>
  <c r="BA729" i="4"/>
  <c r="AZ729" i="4"/>
  <c r="AY729" i="4"/>
  <c r="BE726" i="4"/>
  <c r="BD726" i="4"/>
  <c r="BC726" i="4"/>
  <c r="BB726" i="4"/>
  <c r="BA726" i="4"/>
  <c r="AZ726" i="4"/>
  <c r="AY726" i="4"/>
  <c r="BE721" i="4"/>
  <c r="BD721" i="4"/>
  <c r="BC721" i="4"/>
  <c r="BB721" i="4"/>
  <c r="BA721" i="4"/>
  <c r="AZ721" i="4"/>
  <c r="AY721" i="4"/>
  <c r="BE716" i="4"/>
  <c r="BD716" i="4"/>
  <c r="BC716" i="4"/>
  <c r="BB716" i="4"/>
  <c r="BA716" i="4"/>
  <c r="AZ716" i="4"/>
  <c r="AY716" i="4"/>
  <c r="BE711" i="4"/>
  <c r="BD711" i="4"/>
  <c r="BC711" i="4"/>
  <c r="BB711" i="4"/>
  <c r="BA711" i="4"/>
  <c r="AZ711" i="4"/>
  <c r="AY711" i="4"/>
  <c r="BE706" i="4"/>
  <c r="BD706" i="4"/>
  <c r="BC706" i="4"/>
  <c r="BB706" i="4"/>
  <c r="BA706" i="4"/>
  <c r="AZ706" i="4"/>
  <c r="AY706" i="4"/>
  <c r="BE701" i="4"/>
  <c r="BD701" i="4"/>
  <c r="BC701" i="4"/>
  <c r="BB701" i="4"/>
  <c r="BA701" i="4"/>
  <c r="AZ701" i="4"/>
  <c r="AY701" i="4"/>
  <c r="BE696" i="4"/>
  <c r="BD696" i="4"/>
  <c r="BC696" i="4"/>
  <c r="BB696" i="4"/>
  <c r="BA696" i="4"/>
  <c r="AZ696" i="4"/>
  <c r="AY696" i="4"/>
  <c r="BE689" i="4"/>
  <c r="BD689" i="4"/>
  <c r="BC689" i="4"/>
  <c r="BB689" i="4"/>
  <c r="BA689" i="4"/>
  <c r="AZ689" i="4"/>
  <c r="AY689" i="4"/>
  <c r="BE684" i="4"/>
  <c r="BD684" i="4"/>
  <c r="BC684" i="4"/>
  <c r="BB684" i="4"/>
  <c r="BA684" i="4"/>
  <c r="AZ684" i="4"/>
  <c r="AY684" i="4"/>
  <c r="BE678" i="4"/>
  <c r="BD678" i="4"/>
  <c r="BC678" i="4"/>
  <c r="BB678" i="4"/>
  <c r="BA678" i="4"/>
  <c r="AZ678" i="4"/>
  <c r="AY678" i="4"/>
  <c r="BE670" i="4"/>
  <c r="BD670" i="4"/>
  <c r="BC670" i="4"/>
  <c r="BB670" i="4"/>
  <c r="BA670" i="4"/>
  <c r="AZ670" i="4"/>
  <c r="AY670" i="4"/>
  <c r="BE662" i="4"/>
  <c r="BD662" i="4"/>
  <c r="BC662" i="4"/>
  <c r="BB662" i="4"/>
  <c r="BA662" i="4"/>
  <c r="AZ662" i="4"/>
  <c r="AY662" i="4"/>
  <c r="BE657" i="4"/>
  <c r="BD657" i="4"/>
  <c r="BC657" i="4"/>
  <c r="BB657" i="4"/>
  <c r="BA657" i="4"/>
  <c r="AZ657" i="4"/>
  <c r="AY657" i="4"/>
  <c r="BE645" i="4"/>
  <c r="BE637" i="4" s="1"/>
  <c r="BD645" i="4"/>
  <c r="BD637" i="4" s="1"/>
  <c r="BC645" i="4"/>
  <c r="BC637" i="4" s="1"/>
  <c r="BB645" i="4"/>
  <c r="BB637" i="4" s="1"/>
  <c r="BA645" i="4"/>
  <c r="BA637" i="4" s="1"/>
  <c r="AZ645" i="4"/>
  <c r="AZ637" i="4" s="1"/>
  <c r="AY645" i="4"/>
  <c r="AY637" i="4" s="1"/>
  <c r="BE636" i="4"/>
  <c r="BD636" i="4"/>
  <c r="BC636" i="4"/>
  <c r="BB636" i="4"/>
  <c r="BA636" i="4"/>
  <c r="AZ636" i="4"/>
  <c r="AY636" i="4"/>
  <c r="BE631" i="4"/>
  <c r="BD631" i="4"/>
  <c r="BC631" i="4"/>
  <c r="BB631" i="4"/>
  <c r="BA631" i="4"/>
  <c r="AZ631" i="4"/>
  <c r="AY631" i="4"/>
  <c r="BE623" i="4"/>
  <c r="BD623" i="4"/>
  <c r="BC623" i="4"/>
  <c r="BB623" i="4"/>
  <c r="BA623" i="4"/>
  <c r="AZ623" i="4"/>
  <c r="AY623" i="4"/>
  <c r="BE615" i="4"/>
  <c r="BD615" i="4"/>
  <c r="BC615" i="4"/>
  <c r="BB615" i="4"/>
  <c r="BA615" i="4"/>
  <c r="AZ615" i="4"/>
  <c r="AY615" i="4"/>
  <c r="BE606" i="4"/>
  <c r="BD606" i="4"/>
  <c r="BC606" i="4"/>
  <c r="BB606" i="4"/>
  <c r="BA606" i="4"/>
  <c r="AZ606" i="4"/>
  <c r="AY606" i="4"/>
  <c r="BE601" i="4"/>
  <c r="BD601" i="4"/>
  <c r="BC601" i="4"/>
  <c r="BB601" i="4"/>
  <c r="BA601" i="4"/>
  <c r="AZ601" i="4"/>
  <c r="AY601" i="4"/>
  <c r="BE596" i="4"/>
  <c r="BD596" i="4"/>
  <c r="BC596" i="4"/>
  <c r="BB596" i="4"/>
  <c r="BA596" i="4"/>
  <c r="AZ596" i="4"/>
  <c r="AY596" i="4"/>
  <c r="BE590" i="4"/>
  <c r="BD590" i="4"/>
  <c r="BC590" i="4"/>
  <c r="BB590" i="4"/>
  <c r="BA590" i="4"/>
  <c r="AZ590" i="4"/>
  <c r="AY590" i="4"/>
  <c r="BE585" i="4"/>
  <c r="BD585" i="4"/>
  <c r="BC585" i="4"/>
  <c r="BB585" i="4"/>
  <c r="BA585" i="4"/>
  <c r="AZ585" i="4"/>
  <c r="AY585" i="4"/>
  <c r="BE577" i="4"/>
  <c r="BD577" i="4"/>
  <c r="BC577" i="4"/>
  <c r="BB577" i="4"/>
  <c r="BA577" i="4"/>
  <c r="AZ577" i="4"/>
  <c r="AY577" i="4"/>
  <c r="BE572" i="4"/>
  <c r="BD572" i="4"/>
  <c r="BC572" i="4"/>
  <c r="BB572" i="4"/>
  <c r="BA572" i="4"/>
  <c r="AZ572" i="4"/>
  <c r="AY572" i="4"/>
  <c r="BE564" i="4"/>
  <c r="BD564" i="4"/>
  <c r="BC564" i="4"/>
  <c r="BB564" i="4"/>
  <c r="BA564" i="4"/>
  <c r="AZ564" i="4"/>
  <c r="AY564" i="4"/>
  <c r="BE559" i="4"/>
  <c r="BD559" i="4"/>
  <c r="BC559" i="4"/>
  <c r="BB559" i="4"/>
  <c r="BA559" i="4"/>
  <c r="AZ559" i="4"/>
  <c r="AY559" i="4"/>
  <c r="BE554" i="4"/>
  <c r="BD554" i="4"/>
  <c r="BC554" i="4"/>
  <c r="BB554" i="4"/>
  <c r="BA554" i="4"/>
  <c r="AZ554" i="4"/>
  <c r="AY554" i="4"/>
  <c r="BE549" i="4"/>
  <c r="BD549" i="4"/>
  <c r="BC549" i="4"/>
  <c r="BB549" i="4"/>
  <c r="BA549" i="4"/>
  <c r="AZ549" i="4"/>
  <c r="AY549" i="4"/>
  <c r="BE544" i="4"/>
  <c r="BD544" i="4"/>
  <c r="BC544" i="4"/>
  <c r="BB544" i="4"/>
  <c r="BA544" i="4"/>
  <c r="AZ544" i="4"/>
  <c r="AY544" i="4"/>
  <c r="BE535" i="4"/>
  <c r="BD535" i="4"/>
  <c r="BC535" i="4"/>
  <c r="BB535" i="4"/>
  <c r="BA535" i="4"/>
  <c r="AZ535" i="4"/>
  <c r="AY535" i="4"/>
  <c r="BE530" i="4"/>
  <c r="BD530" i="4"/>
  <c r="BC530" i="4"/>
  <c r="BB530" i="4"/>
  <c r="BA530" i="4"/>
  <c r="AZ530" i="4"/>
  <c r="AY530" i="4"/>
  <c r="BE525" i="4"/>
  <c r="BD525" i="4"/>
  <c r="BC525" i="4"/>
  <c r="BB525" i="4"/>
  <c r="BA525" i="4"/>
  <c r="AZ525" i="4"/>
  <c r="AY525" i="4"/>
  <c r="BE520" i="4"/>
  <c r="BD520" i="4"/>
  <c r="BC520" i="4"/>
  <c r="BB520" i="4"/>
  <c r="BA520" i="4"/>
  <c r="AZ520" i="4"/>
  <c r="AY520" i="4"/>
  <c r="BE514" i="4"/>
  <c r="BE509" i="4" s="1"/>
  <c r="BD514" i="4"/>
  <c r="BD509" i="4" s="1"/>
  <c r="BC514" i="4"/>
  <c r="BC509" i="4" s="1"/>
  <c r="BB514" i="4"/>
  <c r="BB509" i="4" s="1"/>
  <c r="BA514" i="4"/>
  <c r="BA509" i="4" s="1"/>
  <c r="AZ514" i="4"/>
  <c r="AZ509" i="4" s="1"/>
  <c r="AY514" i="4"/>
  <c r="AY509" i="4" s="1"/>
  <c r="BE508" i="4"/>
  <c r="BD508" i="4"/>
  <c r="BC508" i="4"/>
  <c r="BB508" i="4"/>
  <c r="BA508" i="4"/>
  <c r="AZ508" i="4"/>
  <c r="AY508" i="4"/>
  <c r="BE503" i="4"/>
  <c r="BD503" i="4"/>
  <c r="BC503" i="4"/>
  <c r="BB503" i="4"/>
  <c r="BA503" i="4"/>
  <c r="AZ503" i="4"/>
  <c r="AY503" i="4"/>
  <c r="BE498" i="4"/>
  <c r="BD498" i="4"/>
  <c r="BC498" i="4"/>
  <c r="BB498" i="4"/>
  <c r="BA498" i="4"/>
  <c r="AZ498" i="4"/>
  <c r="AY498" i="4"/>
  <c r="BE493" i="4"/>
  <c r="BD493" i="4"/>
  <c r="BC493" i="4"/>
  <c r="BB493" i="4"/>
  <c r="BA493" i="4"/>
  <c r="AZ493" i="4"/>
  <c r="AY493" i="4"/>
  <c r="BE488" i="4"/>
  <c r="BD488" i="4"/>
  <c r="BC488" i="4"/>
  <c r="BB488" i="4"/>
  <c r="BA488" i="4"/>
  <c r="AZ488" i="4"/>
  <c r="AY488" i="4"/>
  <c r="BE483" i="4"/>
  <c r="BD483" i="4"/>
  <c r="BC483" i="4"/>
  <c r="BB483" i="4"/>
  <c r="BA483" i="4"/>
  <c r="AZ483" i="4"/>
  <c r="AY483" i="4"/>
  <c r="BE478" i="4"/>
  <c r="BD478" i="4"/>
  <c r="BC478" i="4"/>
  <c r="BB478" i="4"/>
  <c r="BA478" i="4"/>
  <c r="AZ478" i="4"/>
  <c r="AY478" i="4"/>
  <c r="BE470" i="4"/>
  <c r="BE460" i="4" s="1"/>
  <c r="BD470" i="4"/>
  <c r="BD460" i="4" s="1"/>
  <c r="BC470" i="4"/>
  <c r="BC460" i="4" s="1"/>
  <c r="BB470" i="4"/>
  <c r="BB460" i="4" s="1"/>
  <c r="BA470" i="4"/>
  <c r="BA460" i="4" s="1"/>
  <c r="AZ470" i="4"/>
  <c r="AZ460" i="4" s="1"/>
  <c r="AY470" i="4"/>
  <c r="AY460" i="4" s="1"/>
  <c r="BE462" i="4"/>
  <c r="BD462" i="4"/>
  <c r="BC462" i="4"/>
  <c r="BB462" i="4"/>
  <c r="BA462" i="4"/>
  <c r="AZ462" i="4"/>
  <c r="AY462" i="4"/>
  <c r="BE459" i="4"/>
  <c r="BD459" i="4"/>
  <c r="BC459" i="4"/>
  <c r="BB459" i="4"/>
  <c r="BA459" i="4"/>
  <c r="AZ459" i="4"/>
  <c r="AY459" i="4"/>
  <c r="BE454" i="4"/>
  <c r="BD454" i="4"/>
  <c r="BC454" i="4"/>
  <c r="BB454" i="4"/>
  <c r="BA454" i="4"/>
  <c r="AZ454" i="4"/>
  <c r="AY454" i="4"/>
  <c r="BE446" i="4"/>
  <c r="BD446" i="4"/>
  <c r="BC446" i="4"/>
  <c r="BB446" i="4"/>
  <c r="BA446" i="4"/>
  <c r="AZ446" i="4"/>
  <c r="AY446" i="4"/>
  <c r="BE440" i="4"/>
  <c r="BD440" i="4"/>
  <c r="BC440" i="4"/>
  <c r="BB440" i="4"/>
  <c r="BA440" i="4"/>
  <c r="AZ440" i="4"/>
  <c r="AY440" i="4"/>
  <c r="BE435" i="4"/>
  <c r="BD435" i="4"/>
  <c r="BC435" i="4"/>
  <c r="BB435" i="4"/>
  <c r="BA435" i="4"/>
  <c r="AZ435" i="4"/>
  <c r="AY435" i="4"/>
  <c r="BE430" i="4"/>
  <c r="BD430" i="4"/>
  <c r="BC430" i="4"/>
  <c r="BB430" i="4"/>
  <c r="BA430" i="4"/>
  <c r="AZ430" i="4"/>
  <c r="AY430" i="4"/>
  <c r="BE424" i="4"/>
  <c r="BD424" i="4"/>
  <c r="BC424" i="4"/>
  <c r="BB424" i="4"/>
  <c r="BA424" i="4"/>
  <c r="AZ424" i="4"/>
  <c r="AY424" i="4"/>
  <c r="BE416" i="4"/>
  <c r="BD416" i="4"/>
  <c r="BC416" i="4"/>
  <c r="BB416" i="4"/>
  <c r="BA416" i="4"/>
  <c r="AZ416" i="4"/>
  <c r="AY416" i="4"/>
  <c r="BE407" i="4"/>
  <c r="BE400" i="4" s="1"/>
  <c r="BD407" i="4"/>
  <c r="BD400" i="4" s="1"/>
  <c r="BC407" i="4"/>
  <c r="BC400" i="4" s="1"/>
  <c r="BB407" i="4"/>
  <c r="BB400" i="4" s="1"/>
  <c r="BA407" i="4"/>
  <c r="BA400" i="4" s="1"/>
  <c r="AZ407" i="4"/>
  <c r="AZ400" i="4" s="1"/>
  <c r="AY407" i="4"/>
  <c r="AY400" i="4" s="1"/>
  <c r="BE399" i="4"/>
  <c r="BD399" i="4"/>
  <c r="BC399" i="4"/>
  <c r="BB399" i="4"/>
  <c r="BA399" i="4"/>
  <c r="AZ399" i="4"/>
  <c r="AY399" i="4"/>
  <c r="BE394" i="4"/>
  <c r="BD394" i="4"/>
  <c r="BC394" i="4"/>
  <c r="BB394" i="4"/>
  <c r="BA394" i="4"/>
  <c r="AZ394" i="4"/>
  <c r="AY394" i="4"/>
  <c r="BE389" i="4"/>
  <c r="BD389" i="4"/>
  <c r="BC389" i="4"/>
  <c r="BB389" i="4"/>
  <c r="BA389" i="4"/>
  <c r="AZ389" i="4"/>
  <c r="AY389" i="4"/>
  <c r="BE387" i="4"/>
  <c r="BD387" i="4"/>
  <c r="BC387" i="4"/>
  <c r="BB387" i="4"/>
  <c r="BA387" i="4"/>
  <c r="AZ387" i="4"/>
  <c r="AY387" i="4"/>
  <c r="BE382" i="4"/>
  <c r="BD382" i="4"/>
  <c r="BC382" i="4"/>
  <c r="BB382" i="4"/>
  <c r="BA382" i="4"/>
  <c r="AZ382" i="4"/>
  <c r="AY382" i="4"/>
  <c r="BE374" i="4"/>
  <c r="BD374" i="4"/>
  <c r="BC374" i="4"/>
  <c r="BB374" i="4"/>
  <c r="BA374" i="4"/>
  <c r="AZ374" i="4"/>
  <c r="AY374" i="4"/>
  <c r="BE367" i="4"/>
  <c r="BD367" i="4"/>
  <c r="BC367" i="4"/>
  <c r="BB367" i="4"/>
  <c r="BA367" i="4"/>
  <c r="AZ367" i="4"/>
  <c r="AY367" i="4"/>
  <c r="BE362" i="4"/>
  <c r="BD362" i="4"/>
  <c r="BC362" i="4"/>
  <c r="BB362" i="4"/>
  <c r="BA362" i="4"/>
  <c r="AZ362" i="4"/>
  <c r="AY362" i="4"/>
  <c r="BE351" i="4"/>
  <c r="BD351" i="4"/>
  <c r="BC351" i="4"/>
  <c r="BB351" i="4"/>
  <c r="BA351" i="4"/>
  <c r="AZ351" i="4"/>
  <c r="AY351" i="4"/>
  <c r="BE343" i="4"/>
  <c r="BD343" i="4"/>
  <c r="BC343" i="4"/>
  <c r="BB343" i="4"/>
  <c r="BA343" i="4"/>
  <c r="AZ343" i="4"/>
  <c r="AY343" i="4"/>
  <c r="BE335" i="4"/>
  <c r="BD335" i="4"/>
  <c r="BC335" i="4"/>
  <c r="BB335" i="4"/>
  <c r="BA335" i="4"/>
  <c r="AZ335" i="4"/>
  <c r="AY335" i="4"/>
  <c r="BE330" i="4"/>
  <c r="BD330" i="4"/>
  <c r="BC330" i="4"/>
  <c r="BB330" i="4"/>
  <c r="BA330" i="4"/>
  <c r="AZ330" i="4"/>
  <c r="AY330" i="4"/>
  <c r="BE325" i="4"/>
  <c r="BD325" i="4"/>
  <c r="BC325" i="4"/>
  <c r="BB325" i="4"/>
  <c r="BA325" i="4"/>
  <c r="AZ325" i="4"/>
  <c r="AY325" i="4"/>
  <c r="BE319" i="4"/>
  <c r="BD319" i="4"/>
  <c r="BC319" i="4"/>
  <c r="BB319" i="4"/>
  <c r="BA319" i="4"/>
  <c r="AZ319" i="4"/>
  <c r="AY319" i="4"/>
  <c r="BE311" i="4"/>
  <c r="BD311" i="4"/>
  <c r="BC311" i="4"/>
  <c r="BB311" i="4"/>
  <c r="BA311" i="4"/>
  <c r="AZ311" i="4"/>
  <c r="AY311" i="4"/>
  <c r="BE299" i="4"/>
  <c r="BD299" i="4"/>
  <c r="BC299" i="4"/>
  <c r="BB299" i="4"/>
  <c r="BA299" i="4"/>
  <c r="AZ299" i="4"/>
  <c r="AY299" i="4"/>
  <c r="BE291" i="4"/>
  <c r="BD291" i="4"/>
  <c r="BC291" i="4"/>
  <c r="BB291" i="4"/>
  <c r="BA291" i="4"/>
  <c r="AZ291" i="4"/>
  <c r="AY291" i="4"/>
  <c r="BE286" i="4"/>
  <c r="BD286" i="4"/>
  <c r="BC286" i="4"/>
  <c r="BB286" i="4"/>
  <c r="BA286" i="4"/>
  <c r="AZ286" i="4"/>
  <c r="AY286" i="4"/>
  <c r="BE278" i="4"/>
  <c r="BD278" i="4"/>
  <c r="BC278" i="4"/>
  <c r="BB278" i="4"/>
  <c r="BA278" i="4"/>
  <c r="AZ278" i="4"/>
  <c r="AY278" i="4"/>
  <c r="BE270" i="4"/>
  <c r="BD270" i="4"/>
  <c r="BC270" i="4"/>
  <c r="BB270" i="4"/>
  <c r="BA270" i="4"/>
  <c r="AZ270" i="4"/>
  <c r="AY270" i="4"/>
  <c r="BE267" i="4"/>
  <c r="BD267" i="4"/>
  <c r="BC267" i="4"/>
  <c r="BB267" i="4"/>
  <c r="BA267" i="4"/>
  <c r="AZ267" i="4"/>
  <c r="AY267" i="4"/>
  <c r="BE262" i="4"/>
  <c r="BD262" i="4"/>
  <c r="BC262" i="4"/>
  <c r="BB262" i="4"/>
  <c r="BA262" i="4"/>
  <c r="AZ262" i="4"/>
  <c r="AY262" i="4"/>
  <c r="BE257" i="4"/>
  <c r="BD257" i="4"/>
  <c r="BC257" i="4"/>
  <c r="BB257" i="4"/>
  <c r="BA257" i="4"/>
  <c r="AZ257" i="4"/>
  <c r="AY257" i="4"/>
  <c r="BE252" i="4"/>
  <c r="BD252" i="4"/>
  <c r="BC252" i="4"/>
  <c r="BB252" i="4"/>
  <c r="BA252" i="4"/>
  <c r="AZ252" i="4"/>
  <c r="AY252" i="4"/>
  <c r="BE247" i="4"/>
  <c r="BD247" i="4"/>
  <c r="BC247" i="4"/>
  <c r="BB247" i="4"/>
  <c r="BA247" i="4"/>
  <c r="AZ247" i="4"/>
  <c r="AY247" i="4"/>
  <c r="BE242" i="4"/>
  <c r="BD242" i="4"/>
  <c r="BC242" i="4"/>
  <c r="BB242" i="4"/>
  <c r="BA242" i="4"/>
  <c r="AZ242" i="4"/>
  <c r="AY242" i="4"/>
  <c r="BE237" i="4"/>
  <c r="BD237" i="4"/>
  <c r="BC237" i="4"/>
  <c r="BB237" i="4"/>
  <c r="BA237" i="4"/>
  <c r="AZ237" i="4"/>
  <c r="AY237" i="4"/>
  <c r="BE232" i="4"/>
  <c r="BD232" i="4"/>
  <c r="BC232" i="4"/>
  <c r="BB232" i="4"/>
  <c r="BA232" i="4"/>
  <c r="AZ232" i="4"/>
  <c r="AY232" i="4"/>
  <c r="BE227" i="4"/>
  <c r="BD227" i="4"/>
  <c r="BC227" i="4"/>
  <c r="BB227" i="4"/>
  <c r="BA227" i="4"/>
  <c r="AZ227" i="4"/>
  <c r="AY227" i="4"/>
  <c r="BE219" i="4"/>
  <c r="BD219" i="4"/>
  <c r="BC219" i="4"/>
  <c r="BB219" i="4"/>
  <c r="BA219" i="4"/>
  <c r="AZ219" i="4"/>
  <c r="AY219" i="4"/>
  <c r="BE214" i="4"/>
  <c r="BD214" i="4"/>
  <c r="BC214" i="4"/>
  <c r="BB214" i="4"/>
  <c r="BA214" i="4"/>
  <c r="AZ214" i="4"/>
  <c r="AY214" i="4"/>
  <c r="BE206" i="4"/>
  <c r="BD206" i="4"/>
  <c r="BC206" i="4"/>
  <c r="BB206" i="4"/>
  <c r="BA206" i="4"/>
  <c r="AZ206" i="4"/>
  <c r="AY206" i="4"/>
  <c r="BE197" i="4"/>
  <c r="BD197" i="4"/>
  <c r="BC197" i="4"/>
  <c r="BB197" i="4"/>
  <c r="BA197" i="4"/>
  <c r="AZ197" i="4"/>
  <c r="AY197" i="4"/>
  <c r="BE189" i="4"/>
  <c r="BD189" i="4"/>
  <c r="BC189" i="4"/>
  <c r="BB189" i="4"/>
  <c r="BA189" i="4"/>
  <c r="AZ189" i="4"/>
  <c r="AY189" i="4"/>
  <c r="BE184" i="4"/>
  <c r="BD184" i="4"/>
  <c r="BC184" i="4"/>
  <c r="BB184" i="4"/>
  <c r="BA184" i="4"/>
  <c r="AZ184" i="4"/>
  <c r="AY184" i="4"/>
  <c r="BE180" i="4"/>
  <c r="BE164" i="4" s="1"/>
  <c r="BD180" i="4"/>
  <c r="BD164" i="4" s="1"/>
  <c r="BC180" i="4"/>
  <c r="BC164" i="4" s="1"/>
  <c r="BB180" i="4"/>
  <c r="BB164" i="4" s="1"/>
  <c r="BA180" i="4"/>
  <c r="BA164" i="4" s="1"/>
  <c r="AZ180" i="4"/>
  <c r="AZ164" i="4" s="1"/>
  <c r="AY180" i="4"/>
  <c r="AY164" i="4" s="1"/>
  <c r="BE163" i="4"/>
  <c r="BE150" i="4" s="1"/>
  <c r="BD163" i="4"/>
  <c r="BD150" i="4" s="1"/>
  <c r="BC163" i="4"/>
  <c r="BC150" i="4" s="1"/>
  <c r="BB163" i="4"/>
  <c r="BB150" i="4" s="1"/>
  <c r="BA163" i="4"/>
  <c r="BA150" i="4" s="1"/>
  <c r="AZ163" i="4"/>
  <c r="AZ150" i="4" s="1"/>
  <c r="AY163" i="4"/>
  <c r="AY150" i="4" s="1"/>
  <c r="BE149" i="4"/>
  <c r="BE145" i="4" s="1"/>
  <c r="BD149" i="4"/>
  <c r="BD145" i="4" s="1"/>
  <c r="BC149" i="4"/>
  <c r="BC145" i="4" s="1"/>
  <c r="BB149" i="4"/>
  <c r="BB145" i="4" s="1"/>
  <c r="BA149" i="4"/>
  <c r="BA145" i="4" s="1"/>
  <c r="AZ149" i="4"/>
  <c r="AZ145" i="4" s="1"/>
  <c r="AY149" i="4"/>
  <c r="AY145" i="4" s="1"/>
  <c r="BE143" i="4"/>
  <c r="BE139" i="4" s="1"/>
  <c r="BD143" i="4"/>
  <c r="BD139" i="4" s="1"/>
  <c r="BC143" i="4"/>
  <c r="BC139" i="4" s="1"/>
  <c r="BB143" i="4"/>
  <c r="BB139" i="4" s="1"/>
  <c r="BA143" i="4"/>
  <c r="BA139" i="4" s="1"/>
  <c r="AZ143" i="4"/>
  <c r="AZ139" i="4" s="1"/>
  <c r="AY143" i="4"/>
  <c r="AY139" i="4" s="1"/>
  <c r="BE138" i="4"/>
  <c r="BE125" i="4" s="1"/>
  <c r="BD138" i="4"/>
  <c r="BD125" i="4" s="1"/>
  <c r="BC138" i="4"/>
  <c r="BC125" i="4" s="1"/>
  <c r="BB138" i="4"/>
  <c r="BB125" i="4" s="1"/>
  <c r="BA138" i="4"/>
  <c r="BA125" i="4" s="1"/>
  <c r="AZ138" i="4"/>
  <c r="AZ125" i="4" s="1"/>
  <c r="AY138" i="4"/>
  <c r="AY125" i="4" s="1"/>
  <c r="BE124" i="4"/>
  <c r="BD124" i="4"/>
  <c r="BC124" i="4"/>
  <c r="BB124" i="4"/>
  <c r="BA124" i="4"/>
  <c r="AZ124" i="4"/>
  <c r="AY124" i="4"/>
  <c r="BE119" i="4"/>
  <c r="BD119" i="4"/>
  <c r="BC119" i="4"/>
  <c r="BB119" i="4"/>
  <c r="BA119" i="4"/>
  <c r="AZ119" i="4"/>
  <c r="AY119" i="4"/>
  <c r="BE108" i="4"/>
  <c r="BD108" i="4"/>
  <c r="BC108" i="4"/>
  <c r="BB108" i="4"/>
  <c r="BA108" i="4"/>
  <c r="AZ108" i="4"/>
  <c r="AY108" i="4"/>
  <c r="BE104" i="4"/>
  <c r="BE97" i="4" s="1"/>
  <c r="BD104" i="4"/>
  <c r="BD97" i="4" s="1"/>
  <c r="BC104" i="4"/>
  <c r="BC97" i="4" s="1"/>
  <c r="BB104" i="4"/>
  <c r="BB97" i="4" s="1"/>
  <c r="BA104" i="4"/>
  <c r="BA97" i="4" s="1"/>
  <c r="AZ104" i="4"/>
  <c r="AZ97" i="4" s="1"/>
  <c r="AY104" i="4"/>
  <c r="AY97" i="4" s="1"/>
  <c r="BE96" i="4"/>
  <c r="BE89" i="4" s="1"/>
  <c r="BD96" i="4"/>
  <c r="BD89" i="4" s="1"/>
  <c r="BC96" i="4"/>
  <c r="BC89" i="4" s="1"/>
  <c r="BB96" i="4"/>
  <c r="BB89" i="4" s="1"/>
  <c r="BA96" i="4"/>
  <c r="BA89" i="4" s="1"/>
  <c r="AZ96" i="4"/>
  <c r="AZ89" i="4" s="1"/>
  <c r="AY96" i="4"/>
  <c r="AY89" i="4" s="1"/>
  <c r="BE88" i="4"/>
  <c r="BD88" i="4"/>
  <c r="BC88" i="4"/>
  <c r="BB88" i="4"/>
  <c r="BA88" i="4"/>
  <c r="AZ88" i="4"/>
  <c r="AY88" i="4"/>
  <c r="BE83" i="4"/>
  <c r="BD83" i="4"/>
  <c r="BC83" i="4"/>
  <c r="BB83" i="4"/>
  <c r="BA83" i="4"/>
  <c r="AZ83" i="4"/>
  <c r="AY83" i="4"/>
  <c r="BE73" i="4"/>
  <c r="BD73" i="4"/>
  <c r="BC73" i="4"/>
  <c r="BB73" i="4"/>
  <c r="BA73" i="4"/>
  <c r="AZ73" i="4"/>
  <c r="AY73" i="4"/>
  <c r="BE64" i="4"/>
  <c r="BE60" i="4" s="1"/>
  <c r="BD64" i="4"/>
  <c r="BD60" i="4" s="1"/>
  <c r="BC64" i="4"/>
  <c r="BC60" i="4" s="1"/>
  <c r="BB64" i="4"/>
  <c r="BB60" i="4" s="1"/>
  <c r="BA64" i="4"/>
  <c r="BA60" i="4" s="1"/>
  <c r="AZ64" i="4"/>
  <c r="AZ60" i="4" s="1"/>
  <c r="AY64" i="4"/>
  <c r="AY60" i="4" s="1"/>
  <c r="BE59" i="4"/>
  <c r="BE49" i="4" s="1"/>
  <c r="BD59" i="4"/>
  <c r="BD49" i="4" s="1"/>
  <c r="BC59" i="4"/>
  <c r="BC49" i="4" s="1"/>
  <c r="BB59" i="4"/>
  <c r="BB49" i="4" s="1"/>
  <c r="BA59" i="4"/>
  <c r="BA49" i="4" s="1"/>
  <c r="AZ59" i="4"/>
  <c r="AZ49" i="4" s="1"/>
  <c r="AY59" i="4"/>
  <c r="AY49" i="4" s="1"/>
  <c r="BE47" i="4"/>
  <c r="BE37" i="4" s="1"/>
  <c r="BD47" i="4"/>
  <c r="BD37" i="4" s="1"/>
  <c r="BC47" i="4"/>
  <c r="BC37" i="4" s="1"/>
  <c r="BB47" i="4"/>
  <c r="BB37" i="4" s="1"/>
  <c r="BA47" i="4"/>
  <c r="BA37" i="4" s="1"/>
  <c r="AZ47" i="4"/>
  <c r="AZ37" i="4" s="1"/>
  <c r="AY47" i="4"/>
  <c r="AY37" i="4" s="1"/>
  <c r="BE39" i="4"/>
  <c r="BD39" i="4"/>
  <c r="BC39" i="4"/>
  <c r="BB39" i="4"/>
  <c r="BA39" i="4"/>
  <c r="AZ39" i="4"/>
  <c r="AY39" i="4"/>
  <c r="BE36" i="4"/>
  <c r="BD36" i="4"/>
  <c r="BC36" i="4"/>
  <c r="BB36" i="4"/>
  <c r="BA36" i="4"/>
  <c r="AZ36" i="4"/>
  <c r="AY36" i="4"/>
  <c r="BE31" i="4"/>
  <c r="BD31" i="4"/>
  <c r="BC31" i="4"/>
  <c r="BB31" i="4"/>
  <c r="BA31" i="4"/>
  <c r="AZ31" i="4"/>
  <c r="AY31" i="4"/>
  <c r="BE26" i="4"/>
  <c r="BD26" i="4"/>
  <c r="BC26" i="4"/>
  <c r="BB26" i="4"/>
  <c r="BA26" i="4"/>
  <c r="AZ26" i="4"/>
  <c r="AY26" i="4"/>
  <c r="BE21" i="4"/>
  <c r="BD21" i="4"/>
  <c r="BC21" i="4"/>
  <c r="BB21" i="4"/>
  <c r="BA21" i="4"/>
  <c r="AZ21" i="4"/>
  <c r="AY21" i="4"/>
  <c r="BE16" i="4"/>
  <c r="BD16" i="4"/>
  <c r="BC16" i="4"/>
  <c r="BB16" i="4"/>
  <c r="BA16" i="4"/>
  <c r="AZ16" i="4"/>
  <c r="AY16" i="4"/>
  <c r="BE10" i="4"/>
  <c r="BD10" i="4"/>
  <c r="BC10" i="4"/>
  <c r="BB10" i="4"/>
  <c r="BA10" i="4"/>
  <c r="AZ10" i="4"/>
  <c r="AY10" i="4"/>
  <c r="AS889" i="4"/>
  <c r="AR889" i="4"/>
  <c r="AQ889" i="4"/>
  <c r="AP889" i="4"/>
  <c r="AO889" i="4"/>
  <c r="AN889" i="4"/>
  <c r="AM889" i="4"/>
  <c r="AS888" i="4"/>
  <c r="AR888" i="4"/>
  <c r="AQ888" i="4"/>
  <c r="AP888" i="4"/>
  <c r="AO888" i="4"/>
  <c r="AN888" i="4"/>
  <c r="AM888" i="4"/>
  <c r="AS886" i="4"/>
  <c r="AR886" i="4"/>
  <c r="AQ886" i="4"/>
  <c r="AP886" i="4"/>
  <c r="AO886" i="4"/>
  <c r="AN886" i="4"/>
  <c r="AM886" i="4"/>
  <c r="AS884" i="4"/>
  <c r="AR884" i="4"/>
  <c r="AQ884" i="4"/>
  <c r="AP884" i="4"/>
  <c r="AO884" i="4"/>
  <c r="AN884" i="4"/>
  <c r="AM884" i="4"/>
  <c r="AS882" i="4"/>
  <c r="AR882" i="4"/>
  <c r="AQ882" i="4"/>
  <c r="AP882" i="4"/>
  <c r="AO882" i="4"/>
  <c r="AN882" i="4"/>
  <c r="AM882" i="4"/>
  <c r="AS876" i="4"/>
  <c r="AR876" i="4"/>
  <c r="AQ876" i="4"/>
  <c r="AP876" i="4"/>
  <c r="AO876" i="4"/>
  <c r="AN876" i="4"/>
  <c r="AM876" i="4"/>
  <c r="AS868" i="4"/>
  <c r="AR868" i="4"/>
  <c r="AQ868" i="4"/>
  <c r="AP868" i="4"/>
  <c r="AO868" i="4"/>
  <c r="AN868" i="4"/>
  <c r="AM868" i="4"/>
  <c r="AS863" i="4"/>
  <c r="AR863" i="4"/>
  <c r="AQ863" i="4"/>
  <c r="AP863" i="4"/>
  <c r="AO863" i="4"/>
  <c r="AN863" i="4"/>
  <c r="AM863" i="4"/>
  <c r="AS862" i="4"/>
  <c r="AR862" i="4"/>
  <c r="AQ862" i="4"/>
  <c r="AP862" i="4"/>
  <c r="AO862" i="4"/>
  <c r="AN862" i="4"/>
  <c r="AM862" i="4"/>
  <c r="AS860" i="4"/>
  <c r="AR860" i="4"/>
  <c r="AQ860" i="4"/>
  <c r="AP860" i="4"/>
  <c r="AO860" i="4"/>
  <c r="AN860" i="4"/>
  <c r="AM860" i="4"/>
  <c r="AS858" i="4"/>
  <c r="AR858" i="4"/>
  <c r="AQ858" i="4"/>
  <c r="AP858" i="4"/>
  <c r="AO858" i="4"/>
  <c r="AN858" i="4"/>
  <c r="AM858" i="4"/>
  <c r="AS856" i="4"/>
  <c r="AR856" i="4"/>
  <c r="AQ856" i="4"/>
  <c r="AP856" i="4"/>
  <c r="AO856" i="4"/>
  <c r="AN856" i="4"/>
  <c r="AM856" i="4"/>
  <c r="AS854" i="4"/>
  <c r="AR854" i="4"/>
  <c r="AQ854" i="4"/>
  <c r="AP854" i="4"/>
  <c r="AO854" i="4"/>
  <c r="AN854" i="4"/>
  <c r="AM854" i="4"/>
  <c r="AS852" i="4"/>
  <c r="AR852" i="4"/>
  <c r="AQ852" i="4"/>
  <c r="AP852" i="4"/>
  <c r="AO852" i="4"/>
  <c r="AN852" i="4"/>
  <c r="AM852" i="4"/>
  <c r="AS849" i="4"/>
  <c r="AR849" i="4"/>
  <c r="AQ849" i="4"/>
  <c r="AP849" i="4"/>
  <c r="AO849" i="4"/>
  <c r="AN849" i="4"/>
  <c r="AM849" i="4"/>
  <c r="AS847" i="4"/>
  <c r="AR847" i="4"/>
  <c r="AQ847" i="4"/>
  <c r="AP847" i="4"/>
  <c r="AO847" i="4"/>
  <c r="AN847" i="4"/>
  <c r="AM847" i="4"/>
  <c r="AS845" i="4"/>
  <c r="AR845" i="4"/>
  <c r="AQ845" i="4"/>
  <c r="AP845" i="4"/>
  <c r="AO845" i="4"/>
  <c r="AN845" i="4"/>
  <c r="AM845" i="4"/>
  <c r="AS843" i="4"/>
  <c r="AR843" i="4"/>
  <c r="AQ843" i="4"/>
  <c r="AP843" i="4"/>
  <c r="AO843" i="4"/>
  <c r="AN843" i="4"/>
  <c r="AM843" i="4"/>
  <c r="AS841" i="4"/>
  <c r="AR841" i="4"/>
  <c r="AQ841" i="4"/>
  <c r="AP841" i="4"/>
  <c r="AO841" i="4"/>
  <c r="AN841" i="4"/>
  <c r="AM841" i="4"/>
  <c r="AS839" i="4"/>
  <c r="AR839" i="4"/>
  <c r="AQ839" i="4"/>
  <c r="AP839" i="4"/>
  <c r="AO839" i="4"/>
  <c r="AN839" i="4"/>
  <c r="AM839" i="4"/>
  <c r="AS837" i="4"/>
  <c r="AR837" i="4"/>
  <c r="AQ837" i="4"/>
  <c r="AP837" i="4"/>
  <c r="AO837" i="4"/>
  <c r="AN837" i="4"/>
  <c r="AM837" i="4"/>
  <c r="AS835" i="4"/>
  <c r="AR835" i="4"/>
  <c r="AQ835" i="4"/>
  <c r="AP835" i="4"/>
  <c r="AO835" i="4"/>
  <c r="AN835" i="4"/>
  <c r="AM835" i="4"/>
  <c r="AS832" i="4"/>
  <c r="AR832" i="4"/>
  <c r="AQ832" i="4"/>
  <c r="AP832" i="4"/>
  <c r="AO832" i="4"/>
  <c r="AN832" i="4"/>
  <c r="AM832" i="4"/>
  <c r="AS830" i="4"/>
  <c r="AR830" i="4"/>
  <c r="AQ830" i="4"/>
  <c r="AP830" i="4"/>
  <c r="AO830" i="4"/>
  <c r="AN830" i="4"/>
  <c r="AM830" i="4"/>
  <c r="AS827" i="4"/>
  <c r="AR827" i="4"/>
  <c r="AQ827" i="4"/>
  <c r="AP827" i="4"/>
  <c r="AO827" i="4"/>
  <c r="AN827" i="4"/>
  <c r="AM827" i="4"/>
  <c r="AS825" i="4"/>
  <c r="AR825" i="4"/>
  <c r="AQ825" i="4"/>
  <c r="AP825" i="4"/>
  <c r="AO825" i="4"/>
  <c r="AN825" i="4"/>
  <c r="AM825" i="4"/>
  <c r="AS823" i="4"/>
  <c r="AR823" i="4"/>
  <c r="AQ823" i="4"/>
  <c r="AP823" i="4"/>
  <c r="AO823" i="4"/>
  <c r="AN823" i="4"/>
  <c r="AM823" i="4"/>
  <c r="AS821" i="4"/>
  <c r="AR821" i="4"/>
  <c r="AQ821" i="4"/>
  <c r="AP821" i="4"/>
  <c r="AO821" i="4"/>
  <c r="AN821" i="4"/>
  <c r="AM821" i="4"/>
  <c r="AS819" i="4"/>
  <c r="AR819" i="4"/>
  <c r="AQ819" i="4"/>
  <c r="AP819" i="4"/>
  <c r="AO819" i="4"/>
  <c r="AN819" i="4"/>
  <c r="AM819" i="4"/>
  <c r="AS817" i="4"/>
  <c r="AR817" i="4"/>
  <c r="AQ817" i="4"/>
  <c r="AP817" i="4"/>
  <c r="AO817" i="4"/>
  <c r="AN817" i="4"/>
  <c r="AM817" i="4"/>
  <c r="AS815" i="4"/>
  <c r="AR815" i="4"/>
  <c r="AQ815" i="4"/>
  <c r="AP815" i="4"/>
  <c r="AO815" i="4"/>
  <c r="AN815" i="4"/>
  <c r="AM815" i="4"/>
  <c r="AS813" i="4"/>
  <c r="AR813" i="4"/>
  <c r="AQ813" i="4"/>
  <c r="AP813" i="4"/>
  <c r="AO813" i="4"/>
  <c r="AN813" i="4"/>
  <c r="AM813" i="4"/>
  <c r="AS810" i="4"/>
  <c r="AR810" i="4"/>
  <c r="AQ810" i="4"/>
  <c r="AP810" i="4"/>
  <c r="AO810" i="4"/>
  <c r="AN810" i="4"/>
  <c r="AM810" i="4"/>
  <c r="AS809" i="4"/>
  <c r="AR809" i="4"/>
  <c r="AQ809" i="4"/>
  <c r="AP809" i="4"/>
  <c r="AO809" i="4"/>
  <c r="AN809" i="4"/>
  <c r="AM809" i="4"/>
  <c r="AS807" i="4"/>
  <c r="AR807" i="4"/>
  <c r="AQ807" i="4"/>
  <c r="AP807" i="4"/>
  <c r="AO807" i="4"/>
  <c r="AN807" i="4"/>
  <c r="AM807" i="4"/>
  <c r="AS805" i="4"/>
  <c r="AR805" i="4"/>
  <c r="AQ805" i="4"/>
  <c r="AP805" i="4"/>
  <c r="AO805" i="4"/>
  <c r="AN805" i="4"/>
  <c r="AM805" i="4"/>
  <c r="AS803" i="4"/>
  <c r="AR803" i="4"/>
  <c r="AQ803" i="4"/>
  <c r="AP803" i="4"/>
  <c r="AO803" i="4"/>
  <c r="AN803" i="4"/>
  <c r="AM803" i="4"/>
  <c r="AS800" i="4"/>
  <c r="AR800" i="4"/>
  <c r="AQ800" i="4"/>
  <c r="AP800" i="4"/>
  <c r="AO800" i="4"/>
  <c r="AN800" i="4"/>
  <c r="AM800" i="4"/>
  <c r="AS798" i="4"/>
  <c r="AR798" i="4"/>
  <c r="AQ798" i="4"/>
  <c r="AP798" i="4"/>
  <c r="AO798" i="4"/>
  <c r="AN798" i="4"/>
  <c r="AM798" i="4"/>
  <c r="AS796" i="4"/>
  <c r="AR796" i="4"/>
  <c r="AQ796" i="4"/>
  <c r="AP796" i="4"/>
  <c r="AO796" i="4"/>
  <c r="AN796" i="4"/>
  <c r="AM796" i="4"/>
  <c r="AS793" i="4"/>
  <c r="AR793" i="4"/>
  <c r="AQ793" i="4"/>
  <c r="AP793" i="4"/>
  <c r="AO793" i="4"/>
  <c r="AN793" i="4"/>
  <c r="AM793" i="4"/>
  <c r="AS791" i="4"/>
  <c r="AR791" i="4"/>
  <c r="AQ791" i="4"/>
  <c r="AP791" i="4"/>
  <c r="AO791" i="4"/>
  <c r="AN791" i="4"/>
  <c r="AM791" i="4"/>
  <c r="AS789" i="4"/>
  <c r="AR789" i="4"/>
  <c r="AQ789" i="4"/>
  <c r="AP789" i="4"/>
  <c r="AO789" i="4"/>
  <c r="AN789" i="4"/>
  <c r="AM789" i="4"/>
  <c r="AS787" i="4"/>
  <c r="AR787" i="4"/>
  <c r="AQ787" i="4"/>
  <c r="AP787" i="4"/>
  <c r="AO787" i="4"/>
  <c r="AN787" i="4"/>
  <c r="AM787" i="4"/>
  <c r="AS785" i="4"/>
  <c r="AR785" i="4"/>
  <c r="AQ785" i="4"/>
  <c r="AP785" i="4"/>
  <c r="AO785" i="4"/>
  <c r="AN785" i="4"/>
  <c r="AM785" i="4"/>
  <c r="AS783" i="4"/>
  <c r="AR783" i="4"/>
  <c r="AQ783" i="4"/>
  <c r="AP783" i="4"/>
  <c r="AO783" i="4"/>
  <c r="AN783" i="4"/>
  <c r="AM783" i="4"/>
  <c r="AS780" i="4"/>
  <c r="AR780" i="4"/>
  <c r="AQ780" i="4"/>
  <c r="AP780" i="4"/>
  <c r="AO780" i="4"/>
  <c r="AN780" i="4"/>
  <c r="AM780" i="4"/>
  <c r="AS779" i="4"/>
  <c r="AR779" i="4"/>
  <c r="AQ779" i="4"/>
  <c r="AP779" i="4"/>
  <c r="AO779" i="4"/>
  <c r="AN779" i="4"/>
  <c r="AM779" i="4"/>
  <c r="AS771" i="4"/>
  <c r="AR771" i="4"/>
  <c r="AQ771" i="4"/>
  <c r="AP771" i="4"/>
  <c r="AO771" i="4"/>
  <c r="AN771" i="4"/>
  <c r="AM771" i="4"/>
  <c r="AS768" i="4"/>
  <c r="AR768" i="4"/>
  <c r="AQ768" i="4"/>
  <c r="AP768" i="4"/>
  <c r="AO768" i="4"/>
  <c r="AN768" i="4"/>
  <c r="AM768" i="4"/>
  <c r="AS763" i="4"/>
  <c r="AR763" i="4"/>
  <c r="AQ763" i="4"/>
  <c r="AP763" i="4"/>
  <c r="AO763" i="4"/>
  <c r="AN763" i="4"/>
  <c r="AM763" i="4"/>
  <c r="AS758" i="4"/>
  <c r="AR758" i="4"/>
  <c r="AQ758" i="4"/>
  <c r="AP758" i="4"/>
  <c r="AO758" i="4"/>
  <c r="AN758" i="4"/>
  <c r="AM758" i="4"/>
  <c r="AS752" i="4"/>
  <c r="AR752" i="4"/>
  <c r="AQ752" i="4"/>
  <c r="AP752" i="4"/>
  <c r="AO752" i="4"/>
  <c r="AN752" i="4"/>
  <c r="AM752" i="4"/>
  <c r="AS747" i="4"/>
  <c r="AR747" i="4"/>
  <c r="AQ747" i="4"/>
  <c r="AP747" i="4"/>
  <c r="AO747" i="4"/>
  <c r="AN747" i="4"/>
  <c r="AM747" i="4"/>
  <c r="AS739" i="4"/>
  <c r="AR739" i="4"/>
  <c r="AQ739" i="4"/>
  <c r="AP739" i="4"/>
  <c r="AO739" i="4"/>
  <c r="AN739" i="4"/>
  <c r="AM739" i="4"/>
  <c r="AS734" i="4"/>
  <c r="AR734" i="4"/>
  <c r="AQ734" i="4"/>
  <c r="AP734" i="4"/>
  <c r="AO734" i="4"/>
  <c r="AN734" i="4"/>
  <c r="AM734" i="4"/>
  <c r="AS729" i="4"/>
  <c r="AR729" i="4"/>
  <c r="AQ729" i="4"/>
  <c r="AP729" i="4"/>
  <c r="AO729" i="4"/>
  <c r="AN729" i="4"/>
  <c r="AM729" i="4"/>
  <c r="AS726" i="4"/>
  <c r="AR726" i="4"/>
  <c r="AQ726" i="4"/>
  <c r="AP726" i="4"/>
  <c r="AO726" i="4"/>
  <c r="AN726" i="4"/>
  <c r="AM726" i="4"/>
  <c r="AS721" i="4"/>
  <c r="AR721" i="4"/>
  <c r="AQ721" i="4"/>
  <c r="AP721" i="4"/>
  <c r="AO721" i="4"/>
  <c r="AN721" i="4"/>
  <c r="AM721" i="4"/>
  <c r="AS716" i="4"/>
  <c r="AR716" i="4"/>
  <c r="AQ716" i="4"/>
  <c r="AP716" i="4"/>
  <c r="AO716" i="4"/>
  <c r="AN716" i="4"/>
  <c r="AM716" i="4"/>
  <c r="AS711" i="4"/>
  <c r="AR711" i="4"/>
  <c r="AQ711" i="4"/>
  <c r="AP711" i="4"/>
  <c r="AO711" i="4"/>
  <c r="AN711" i="4"/>
  <c r="AM711" i="4"/>
  <c r="AS706" i="4"/>
  <c r="AR706" i="4"/>
  <c r="AQ706" i="4"/>
  <c r="AP706" i="4"/>
  <c r="AO706" i="4"/>
  <c r="AN706" i="4"/>
  <c r="AM706" i="4"/>
  <c r="AS701" i="4"/>
  <c r="AR701" i="4"/>
  <c r="AQ701" i="4"/>
  <c r="AP701" i="4"/>
  <c r="AO701" i="4"/>
  <c r="AN701" i="4"/>
  <c r="AM701" i="4"/>
  <c r="AS696" i="4"/>
  <c r="AR696" i="4"/>
  <c r="AQ696" i="4"/>
  <c r="AP696" i="4"/>
  <c r="AO696" i="4"/>
  <c r="AN696" i="4"/>
  <c r="AM696" i="4"/>
  <c r="AS689" i="4"/>
  <c r="AR689" i="4"/>
  <c r="AQ689" i="4"/>
  <c r="AP689" i="4"/>
  <c r="AO689" i="4"/>
  <c r="AN689" i="4"/>
  <c r="AM689" i="4"/>
  <c r="AS684" i="4"/>
  <c r="AR684" i="4"/>
  <c r="AQ684" i="4"/>
  <c r="AP684" i="4"/>
  <c r="AO684" i="4"/>
  <c r="AN684" i="4"/>
  <c r="AM684" i="4"/>
  <c r="AS678" i="4"/>
  <c r="AR678" i="4"/>
  <c r="AQ678" i="4"/>
  <c r="AP678" i="4"/>
  <c r="AO678" i="4"/>
  <c r="AN678" i="4"/>
  <c r="AM678" i="4"/>
  <c r="AS670" i="4"/>
  <c r="AR670" i="4"/>
  <c r="AQ670" i="4"/>
  <c r="AP670" i="4"/>
  <c r="AO670" i="4"/>
  <c r="AN670" i="4"/>
  <c r="AM670" i="4"/>
  <c r="AS662" i="4"/>
  <c r="AR662" i="4"/>
  <c r="AQ662" i="4"/>
  <c r="AP662" i="4"/>
  <c r="AO662" i="4"/>
  <c r="AN662" i="4"/>
  <c r="AM662" i="4"/>
  <c r="AS657" i="4"/>
  <c r="AR657" i="4"/>
  <c r="AQ657" i="4"/>
  <c r="AP657" i="4"/>
  <c r="AO657" i="4"/>
  <c r="AN657" i="4"/>
  <c r="AM657" i="4"/>
  <c r="AS645" i="4"/>
  <c r="AS637" i="4" s="1"/>
  <c r="AR645" i="4"/>
  <c r="AR637" i="4" s="1"/>
  <c r="AQ645" i="4"/>
  <c r="AQ637" i="4" s="1"/>
  <c r="AP645" i="4"/>
  <c r="AP637" i="4" s="1"/>
  <c r="AO645" i="4"/>
  <c r="AO637" i="4" s="1"/>
  <c r="AN645" i="4"/>
  <c r="AN637" i="4" s="1"/>
  <c r="AM645" i="4"/>
  <c r="AM637" i="4" s="1"/>
  <c r="AS636" i="4"/>
  <c r="AR636" i="4"/>
  <c r="AQ636" i="4"/>
  <c r="AP636" i="4"/>
  <c r="AO636" i="4"/>
  <c r="AN636" i="4"/>
  <c r="AM636" i="4"/>
  <c r="AS631" i="4"/>
  <c r="AR631" i="4"/>
  <c r="AQ631" i="4"/>
  <c r="AP631" i="4"/>
  <c r="AO631" i="4"/>
  <c r="AN631" i="4"/>
  <c r="AM631" i="4"/>
  <c r="AS623" i="4"/>
  <c r="AR623" i="4"/>
  <c r="AQ623" i="4"/>
  <c r="AP623" i="4"/>
  <c r="AO623" i="4"/>
  <c r="AN623" i="4"/>
  <c r="AM623" i="4"/>
  <c r="AS615" i="4"/>
  <c r="AR615" i="4"/>
  <c r="AQ615" i="4"/>
  <c r="AP615" i="4"/>
  <c r="AO615" i="4"/>
  <c r="AN615" i="4"/>
  <c r="AM615" i="4"/>
  <c r="AS606" i="4"/>
  <c r="AR606" i="4"/>
  <c r="AQ606" i="4"/>
  <c r="AP606" i="4"/>
  <c r="AO606" i="4"/>
  <c r="AN606" i="4"/>
  <c r="AM606" i="4"/>
  <c r="AS601" i="4"/>
  <c r="AR601" i="4"/>
  <c r="AQ601" i="4"/>
  <c r="AP601" i="4"/>
  <c r="AO601" i="4"/>
  <c r="AN601" i="4"/>
  <c r="AM601" i="4"/>
  <c r="AS596" i="4"/>
  <c r="AR596" i="4"/>
  <c r="AQ596" i="4"/>
  <c r="AP596" i="4"/>
  <c r="AO596" i="4"/>
  <c r="AN596" i="4"/>
  <c r="AM596" i="4"/>
  <c r="AS590" i="4"/>
  <c r="AR590" i="4"/>
  <c r="AQ590" i="4"/>
  <c r="AP590" i="4"/>
  <c r="AO590" i="4"/>
  <c r="AN590" i="4"/>
  <c r="AM590" i="4"/>
  <c r="AS585" i="4"/>
  <c r="AR585" i="4"/>
  <c r="AQ585" i="4"/>
  <c r="AP585" i="4"/>
  <c r="AO585" i="4"/>
  <c r="AN585" i="4"/>
  <c r="AM585" i="4"/>
  <c r="AS577" i="4"/>
  <c r="AR577" i="4"/>
  <c r="AQ577" i="4"/>
  <c r="AP577" i="4"/>
  <c r="AO577" i="4"/>
  <c r="AN577" i="4"/>
  <c r="AM577" i="4"/>
  <c r="AS572" i="4"/>
  <c r="AR572" i="4"/>
  <c r="AQ572" i="4"/>
  <c r="AP572" i="4"/>
  <c r="AO572" i="4"/>
  <c r="AN572" i="4"/>
  <c r="AM572" i="4"/>
  <c r="AS564" i="4"/>
  <c r="AR564" i="4"/>
  <c r="AQ564" i="4"/>
  <c r="AP564" i="4"/>
  <c r="AO564" i="4"/>
  <c r="AN564" i="4"/>
  <c r="AM564" i="4"/>
  <c r="AS559" i="4"/>
  <c r="AR559" i="4"/>
  <c r="AQ559" i="4"/>
  <c r="AP559" i="4"/>
  <c r="AO559" i="4"/>
  <c r="AN559" i="4"/>
  <c r="AM559" i="4"/>
  <c r="AS554" i="4"/>
  <c r="AR554" i="4"/>
  <c r="AQ554" i="4"/>
  <c r="AP554" i="4"/>
  <c r="AO554" i="4"/>
  <c r="AN554" i="4"/>
  <c r="AM554" i="4"/>
  <c r="AS549" i="4"/>
  <c r="AR549" i="4"/>
  <c r="AQ549" i="4"/>
  <c r="AP549" i="4"/>
  <c r="AO549" i="4"/>
  <c r="AN549" i="4"/>
  <c r="AM549" i="4"/>
  <c r="AS544" i="4"/>
  <c r="AR544" i="4"/>
  <c r="AQ544" i="4"/>
  <c r="AP544" i="4"/>
  <c r="AO544" i="4"/>
  <c r="AN544" i="4"/>
  <c r="AM544" i="4"/>
  <c r="AS535" i="4"/>
  <c r="AR535" i="4"/>
  <c r="AQ535" i="4"/>
  <c r="AP535" i="4"/>
  <c r="AO535" i="4"/>
  <c r="AN535" i="4"/>
  <c r="AM535" i="4"/>
  <c r="AS530" i="4"/>
  <c r="AR530" i="4"/>
  <c r="AQ530" i="4"/>
  <c r="AP530" i="4"/>
  <c r="AO530" i="4"/>
  <c r="AN530" i="4"/>
  <c r="AM530" i="4"/>
  <c r="AS525" i="4"/>
  <c r="AR525" i="4"/>
  <c r="AQ525" i="4"/>
  <c r="AP525" i="4"/>
  <c r="AO525" i="4"/>
  <c r="AN525" i="4"/>
  <c r="AM525" i="4"/>
  <c r="AS520" i="4"/>
  <c r="AR520" i="4"/>
  <c r="AQ520" i="4"/>
  <c r="AP520" i="4"/>
  <c r="AO520" i="4"/>
  <c r="AN520" i="4"/>
  <c r="AM520" i="4"/>
  <c r="AS514" i="4"/>
  <c r="AS509" i="4" s="1"/>
  <c r="AR514" i="4"/>
  <c r="AR509" i="4" s="1"/>
  <c r="AQ514" i="4"/>
  <c r="AQ509" i="4" s="1"/>
  <c r="AP514" i="4"/>
  <c r="AP509" i="4" s="1"/>
  <c r="AO514" i="4"/>
  <c r="AO509" i="4" s="1"/>
  <c r="AN514" i="4"/>
  <c r="AN509" i="4" s="1"/>
  <c r="AM514" i="4"/>
  <c r="AM509" i="4" s="1"/>
  <c r="AS508" i="4"/>
  <c r="AR508" i="4"/>
  <c r="AQ508" i="4"/>
  <c r="AP508" i="4"/>
  <c r="AO508" i="4"/>
  <c r="AN508" i="4"/>
  <c r="AM508" i="4"/>
  <c r="AS503" i="4"/>
  <c r="AR503" i="4"/>
  <c r="AQ503" i="4"/>
  <c r="AP503" i="4"/>
  <c r="AO503" i="4"/>
  <c r="AN503" i="4"/>
  <c r="AM503" i="4"/>
  <c r="AS498" i="4"/>
  <c r="AR498" i="4"/>
  <c r="AQ498" i="4"/>
  <c r="AP498" i="4"/>
  <c r="AO498" i="4"/>
  <c r="AN498" i="4"/>
  <c r="AM498" i="4"/>
  <c r="AS493" i="4"/>
  <c r="AR493" i="4"/>
  <c r="AQ493" i="4"/>
  <c r="AP493" i="4"/>
  <c r="AO493" i="4"/>
  <c r="AN493" i="4"/>
  <c r="AM493" i="4"/>
  <c r="AS488" i="4"/>
  <c r="AR488" i="4"/>
  <c r="AQ488" i="4"/>
  <c r="AP488" i="4"/>
  <c r="AO488" i="4"/>
  <c r="AN488" i="4"/>
  <c r="AM488" i="4"/>
  <c r="AS483" i="4"/>
  <c r="AR483" i="4"/>
  <c r="AQ483" i="4"/>
  <c r="AP483" i="4"/>
  <c r="AO483" i="4"/>
  <c r="AN483" i="4"/>
  <c r="AM483" i="4"/>
  <c r="AS478" i="4"/>
  <c r="AR478" i="4"/>
  <c r="AQ478" i="4"/>
  <c r="AP478" i="4"/>
  <c r="AO478" i="4"/>
  <c r="AN478" i="4"/>
  <c r="AM478" i="4"/>
  <c r="AS470" i="4"/>
  <c r="AS460" i="4" s="1"/>
  <c r="AR470" i="4"/>
  <c r="AR460" i="4" s="1"/>
  <c r="AQ470" i="4"/>
  <c r="AP470" i="4"/>
  <c r="AP460" i="4" s="1"/>
  <c r="AO470" i="4"/>
  <c r="AO460" i="4" s="1"/>
  <c r="AN470" i="4"/>
  <c r="AN460" i="4" s="1"/>
  <c r="AM470" i="4"/>
  <c r="AM460" i="4" s="1"/>
  <c r="AS462" i="4"/>
  <c r="AR462" i="4"/>
  <c r="AQ462" i="4"/>
  <c r="AP462" i="4"/>
  <c r="AO462" i="4"/>
  <c r="AN462" i="4"/>
  <c r="AM462" i="4"/>
  <c r="AQ460" i="4"/>
  <c r="AS459" i="4"/>
  <c r="AR459" i="4"/>
  <c r="AQ459" i="4"/>
  <c r="AP459" i="4"/>
  <c r="AO459" i="4"/>
  <c r="AN459" i="4"/>
  <c r="AM459" i="4"/>
  <c r="AS454" i="4"/>
  <c r="AR454" i="4"/>
  <c r="AQ454" i="4"/>
  <c r="AP454" i="4"/>
  <c r="AO454" i="4"/>
  <c r="AN454" i="4"/>
  <c r="AM454" i="4"/>
  <c r="AS446" i="4"/>
  <c r="AR446" i="4"/>
  <c r="AQ446" i="4"/>
  <c r="AP446" i="4"/>
  <c r="AO446" i="4"/>
  <c r="AN446" i="4"/>
  <c r="AM446" i="4"/>
  <c r="AS440" i="4"/>
  <c r="AR440" i="4"/>
  <c r="AQ440" i="4"/>
  <c r="AP440" i="4"/>
  <c r="AO440" i="4"/>
  <c r="AN440" i="4"/>
  <c r="AM440" i="4"/>
  <c r="AS435" i="4"/>
  <c r="AR435" i="4"/>
  <c r="AQ435" i="4"/>
  <c r="AP435" i="4"/>
  <c r="AO435" i="4"/>
  <c r="AN435" i="4"/>
  <c r="AM435" i="4"/>
  <c r="AS430" i="4"/>
  <c r="AR430" i="4"/>
  <c r="AQ430" i="4"/>
  <c r="AP430" i="4"/>
  <c r="AO430" i="4"/>
  <c r="AN430" i="4"/>
  <c r="AM430" i="4"/>
  <c r="AS424" i="4"/>
  <c r="AR424" i="4"/>
  <c r="AQ424" i="4"/>
  <c r="AP424" i="4"/>
  <c r="AO424" i="4"/>
  <c r="AN424" i="4"/>
  <c r="AM424" i="4"/>
  <c r="AS416" i="4"/>
  <c r="AR416" i="4"/>
  <c r="AQ416" i="4"/>
  <c r="AP416" i="4"/>
  <c r="AO416" i="4"/>
  <c r="AN416" i="4"/>
  <c r="AM416" i="4"/>
  <c r="AS407" i="4"/>
  <c r="AS400" i="4" s="1"/>
  <c r="AR407" i="4"/>
  <c r="AR400" i="4" s="1"/>
  <c r="AQ407" i="4"/>
  <c r="AQ400" i="4" s="1"/>
  <c r="AP407" i="4"/>
  <c r="AP400" i="4" s="1"/>
  <c r="AO407" i="4"/>
  <c r="AO400" i="4" s="1"/>
  <c r="AN407" i="4"/>
  <c r="AN400" i="4" s="1"/>
  <c r="AM407" i="4"/>
  <c r="AM400" i="4" s="1"/>
  <c r="AS399" i="4"/>
  <c r="AR399" i="4"/>
  <c r="AQ399" i="4"/>
  <c r="AP399" i="4"/>
  <c r="AO399" i="4"/>
  <c r="AN399" i="4"/>
  <c r="AM399" i="4"/>
  <c r="AS394" i="4"/>
  <c r="AR394" i="4"/>
  <c r="AQ394" i="4"/>
  <c r="AP394" i="4"/>
  <c r="AO394" i="4"/>
  <c r="AN394" i="4"/>
  <c r="AM394" i="4"/>
  <c r="AS389" i="4"/>
  <c r="AR389" i="4"/>
  <c r="AQ389" i="4"/>
  <c r="AP389" i="4"/>
  <c r="AO389" i="4"/>
  <c r="AN389" i="4"/>
  <c r="AM389" i="4"/>
  <c r="AS387" i="4"/>
  <c r="AR387" i="4"/>
  <c r="AQ387" i="4"/>
  <c r="AP387" i="4"/>
  <c r="AO387" i="4"/>
  <c r="AN387" i="4"/>
  <c r="AM387" i="4"/>
  <c r="AS382" i="4"/>
  <c r="AR382" i="4"/>
  <c r="AQ382" i="4"/>
  <c r="AP382" i="4"/>
  <c r="AO382" i="4"/>
  <c r="AN382" i="4"/>
  <c r="AM382" i="4"/>
  <c r="AS374" i="4"/>
  <c r="AR374" i="4"/>
  <c r="AQ374" i="4"/>
  <c r="AP374" i="4"/>
  <c r="AO374" i="4"/>
  <c r="AN374" i="4"/>
  <c r="AM374" i="4"/>
  <c r="AS367" i="4"/>
  <c r="AR367" i="4"/>
  <c r="AQ367" i="4"/>
  <c r="AP367" i="4"/>
  <c r="AO367" i="4"/>
  <c r="AN367" i="4"/>
  <c r="AM367" i="4"/>
  <c r="AS362" i="4"/>
  <c r="AR362" i="4"/>
  <c r="AQ362" i="4"/>
  <c r="AP362" i="4"/>
  <c r="AO362" i="4"/>
  <c r="AN362" i="4"/>
  <c r="AM362" i="4"/>
  <c r="AS351" i="4"/>
  <c r="AR351" i="4"/>
  <c r="AQ351" i="4"/>
  <c r="AP351" i="4"/>
  <c r="AO351" i="4"/>
  <c r="AN351" i="4"/>
  <c r="AM351" i="4"/>
  <c r="AS343" i="4"/>
  <c r="AR343" i="4"/>
  <c r="AQ343" i="4"/>
  <c r="AP343" i="4"/>
  <c r="AO343" i="4"/>
  <c r="AN343" i="4"/>
  <c r="AM343" i="4"/>
  <c r="AS335" i="4"/>
  <c r="AR335" i="4"/>
  <c r="AQ335" i="4"/>
  <c r="AP335" i="4"/>
  <c r="AO335" i="4"/>
  <c r="AN335" i="4"/>
  <c r="AM335" i="4"/>
  <c r="AS330" i="4"/>
  <c r="AR330" i="4"/>
  <c r="AQ330" i="4"/>
  <c r="AP330" i="4"/>
  <c r="AO330" i="4"/>
  <c r="AN330" i="4"/>
  <c r="AM330" i="4"/>
  <c r="AS325" i="4"/>
  <c r="AR325" i="4"/>
  <c r="AQ325" i="4"/>
  <c r="AP325" i="4"/>
  <c r="AO325" i="4"/>
  <c r="AN325" i="4"/>
  <c r="AM325" i="4"/>
  <c r="AS319" i="4"/>
  <c r="AR319" i="4"/>
  <c r="AQ319" i="4"/>
  <c r="AP319" i="4"/>
  <c r="AO319" i="4"/>
  <c r="AN319" i="4"/>
  <c r="AM319" i="4"/>
  <c r="AS311" i="4"/>
  <c r="AR311" i="4"/>
  <c r="AQ311" i="4"/>
  <c r="AP311" i="4"/>
  <c r="AO311" i="4"/>
  <c r="AN311" i="4"/>
  <c r="AM311" i="4"/>
  <c r="AS299" i="4"/>
  <c r="AR299" i="4"/>
  <c r="AQ299" i="4"/>
  <c r="AP299" i="4"/>
  <c r="AO299" i="4"/>
  <c r="AN299" i="4"/>
  <c r="AM299" i="4"/>
  <c r="AS291" i="4"/>
  <c r="AR291" i="4"/>
  <c r="AQ291" i="4"/>
  <c r="AP291" i="4"/>
  <c r="AO291" i="4"/>
  <c r="AN291" i="4"/>
  <c r="AM291" i="4"/>
  <c r="AS286" i="4"/>
  <c r="AR286" i="4"/>
  <c r="AQ286" i="4"/>
  <c r="AP286" i="4"/>
  <c r="AO286" i="4"/>
  <c r="AN286" i="4"/>
  <c r="AM286" i="4"/>
  <c r="AS278" i="4"/>
  <c r="AR278" i="4"/>
  <c r="AQ278" i="4"/>
  <c r="AP278" i="4"/>
  <c r="AO278" i="4"/>
  <c r="AN278" i="4"/>
  <c r="AM278" i="4"/>
  <c r="AS270" i="4"/>
  <c r="AR270" i="4"/>
  <c r="AQ270" i="4"/>
  <c r="AP270" i="4"/>
  <c r="AO270" i="4"/>
  <c r="AN270" i="4"/>
  <c r="AM270" i="4"/>
  <c r="AS267" i="4"/>
  <c r="AR267" i="4"/>
  <c r="AQ267" i="4"/>
  <c r="AP267" i="4"/>
  <c r="AO267" i="4"/>
  <c r="AN267" i="4"/>
  <c r="AM267" i="4"/>
  <c r="AS262" i="4"/>
  <c r="AR262" i="4"/>
  <c r="AQ262" i="4"/>
  <c r="AP262" i="4"/>
  <c r="AO262" i="4"/>
  <c r="AN262" i="4"/>
  <c r="AM262" i="4"/>
  <c r="AS257" i="4"/>
  <c r="AR257" i="4"/>
  <c r="AQ257" i="4"/>
  <c r="AP257" i="4"/>
  <c r="AO257" i="4"/>
  <c r="AN257" i="4"/>
  <c r="AM257" i="4"/>
  <c r="AS252" i="4"/>
  <c r="AR252" i="4"/>
  <c r="AQ252" i="4"/>
  <c r="AP252" i="4"/>
  <c r="AO252" i="4"/>
  <c r="AN252" i="4"/>
  <c r="AM252" i="4"/>
  <c r="AS247" i="4"/>
  <c r="AR247" i="4"/>
  <c r="AQ247" i="4"/>
  <c r="AP247" i="4"/>
  <c r="AO247" i="4"/>
  <c r="AN247" i="4"/>
  <c r="AM247" i="4"/>
  <c r="AS242" i="4"/>
  <c r="AR242" i="4"/>
  <c r="AQ242" i="4"/>
  <c r="AP242" i="4"/>
  <c r="AO242" i="4"/>
  <c r="AN242" i="4"/>
  <c r="AM242" i="4"/>
  <c r="AS237" i="4"/>
  <c r="AR237" i="4"/>
  <c r="AQ237" i="4"/>
  <c r="AP237" i="4"/>
  <c r="AO237" i="4"/>
  <c r="AN237" i="4"/>
  <c r="AM237" i="4"/>
  <c r="AS232" i="4"/>
  <c r="AR232" i="4"/>
  <c r="AQ232" i="4"/>
  <c r="AP232" i="4"/>
  <c r="AO232" i="4"/>
  <c r="AN232" i="4"/>
  <c r="AM232" i="4"/>
  <c r="AS227" i="4"/>
  <c r="AR227" i="4"/>
  <c r="AQ227" i="4"/>
  <c r="AP227" i="4"/>
  <c r="AO227" i="4"/>
  <c r="AN227" i="4"/>
  <c r="AM227" i="4"/>
  <c r="AS219" i="4"/>
  <c r="AR219" i="4"/>
  <c r="AQ219" i="4"/>
  <c r="AP219" i="4"/>
  <c r="AO219" i="4"/>
  <c r="AN219" i="4"/>
  <c r="AM219" i="4"/>
  <c r="AS214" i="4"/>
  <c r="AR214" i="4"/>
  <c r="AQ214" i="4"/>
  <c r="AP214" i="4"/>
  <c r="AO214" i="4"/>
  <c r="AN214" i="4"/>
  <c r="AM214" i="4"/>
  <c r="AS206" i="4"/>
  <c r="AR206" i="4"/>
  <c r="AQ206" i="4"/>
  <c r="AP206" i="4"/>
  <c r="AO206" i="4"/>
  <c r="AN206" i="4"/>
  <c r="AM206" i="4"/>
  <c r="AS197" i="4"/>
  <c r="AR197" i="4"/>
  <c r="AQ197" i="4"/>
  <c r="AP197" i="4"/>
  <c r="AO197" i="4"/>
  <c r="AN197" i="4"/>
  <c r="AM197" i="4"/>
  <c r="AS189" i="4"/>
  <c r="AR189" i="4"/>
  <c r="AQ189" i="4"/>
  <c r="AP189" i="4"/>
  <c r="AO189" i="4"/>
  <c r="AN189" i="4"/>
  <c r="AM189" i="4"/>
  <c r="AS184" i="4"/>
  <c r="AR184" i="4"/>
  <c r="AQ184" i="4"/>
  <c r="AP184" i="4"/>
  <c r="AO184" i="4"/>
  <c r="AN184" i="4"/>
  <c r="AM184" i="4"/>
  <c r="AS180" i="4"/>
  <c r="AS164" i="4" s="1"/>
  <c r="AR180" i="4"/>
  <c r="AR164" i="4" s="1"/>
  <c r="AQ180" i="4"/>
  <c r="AQ164" i="4" s="1"/>
  <c r="AP180" i="4"/>
  <c r="AP164" i="4" s="1"/>
  <c r="AO180" i="4"/>
  <c r="AO164" i="4" s="1"/>
  <c r="AN180" i="4"/>
  <c r="AN164" i="4" s="1"/>
  <c r="AM180" i="4"/>
  <c r="AM164" i="4" s="1"/>
  <c r="AS163" i="4"/>
  <c r="AS150" i="4" s="1"/>
  <c r="AR163" i="4"/>
  <c r="AR150" i="4" s="1"/>
  <c r="AQ163" i="4"/>
  <c r="AQ150" i="4" s="1"/>
  <c r="AP163" i="4"/>
  <c r="AP150" i="4" s="1"/>
  <c r="AO163" i="4"/>
  <c r="AO150" i="4" s="1"/>
  <c r="AN163" i="4"/>
  <c r="AN150" i="4" s="1"/>
  <c r="AM163" i="4"/>
  <c r="AM150" i="4" s="1"/>
  <c r="AS149" i="4"/>
  <c r="AS145" i="4" s="1"/>
  <c r="AR149" i="4"/>
  <c r="AR145" i="4" s="1"/>
  <c r="AQ149" i="4"/>
  <c r="AQ145" i="4" s="1"/>
  <c r="AP149" i="4"/>
  <c r="AP145" i="4" s="1"/>
  <c r="AO149" i="4"/>
  <c r="AO145" i="4" s="1"/>
  <c r="AN149" i="4"/>
  <c r="AN145" i="4" s="1"/>
  <c r="AM149" i="4"/>
  <c r="AM145" i="4" s="1"/>
  <c r="AS143" i="4"/>
  <c r="AS139" i="4" s="1"/>
  <c r="AR143" i="4"/>
  <c r="AR139" i="4" s="1"/>
  <c r="AQ143" i="4"/>
  <c r="AQ139" i="4" s="1"/>
  <c r="AP143" i="4"/>
  <c r="AP139" i="4" s="1"/>
  <c r="AO143" i="4"/>
  <c r="AO139" i="4" s="1"/>
  <c r="AN143" i="4"/>
  <c r="AN139" i="4" s="1"/>
  <c r="AM143" i="4"/>
  <c r="AM139" i="4" s="1"/>
  <c r="AS138" i="4"/>
  <c r="AS125" i="4" s="1"/>
  <c r="AR138" i="4"/>
  <c r="AR125" i="4" s="1"/>
  <c r="AQ138" i="4"/>
  <c r="AQ125" i="4" s="1"/>
  <c r="AP138" i="4"/>
  <c r="AP125" i="4" s="1"/>
  <c r="AO138" i="4"/>
  <c r="AO125" i="4" s="1"/>
  <c r="AN138" i="4"/>
  <c r="AN125" i="4" s="1"/>
  <c r="AM138" i="4"/>
  <c r="AM125" i="4" s="1"/>
  <c r="AS124" i="4"/>
  <c r="AR124" i="4"/>
  <c r="AQ124" i="4"/>
  <c r="AP124" i="4"/>
  <c r="AO124" i="4"/>
  <c r="AN124" i="4"/>
  <c r="AM124" i="4"/>
  <c r="AS119" i="4"/>
  <c r="AR119" i="4"/>
  <c r="AQ119" i="4"/>
  <c r="AP119" i="4"/>
  <c r="AO119" i="4"/>
  <c r="AN119" i="4"/>
  <c r="AM119" i="4"/>
  <c r="AS108" i="4"/>
  <c r="AR108" i="4"/>
  <c r="AQ108" i="4"/>
  <c r="AP108" i="4"/>
  <c r="AO108" i="4"/>
  <c r="AN108" i="4"/>
  <c r="AM108" i="4"/>
  <c r="AS104" i="4"/>
  <c r="AS97" i="4" s="1"/>
  <c r="AR104" i="4"/>
  <c r="AR97" i="4" s="1"/>
  <c r="AQ104" i="4"/>
  <c r="AQ97" i="4" s="1"/>
  <c r="AP104" i="4"/>
  <c r="AP97" i="4" s="1"/>
  <c r="AO104" i="4"/>
  <c r="AO97" i="4" s="1"/>
  <c r="AN104" i="4"/>
  <c r="AN97" i="4" s="1"/>
  <c r="AM104" i="4"/>
  <c r="AM97" i="4" s="1"/>
  <c r="AS96" i="4"/>
  <c r="AS89" i="4" s="1"/>
  <c r="AR96" i="4"/>
  <c r="AR89" i="4" s="1"/>
  <c r="AQ96" i="4"/>
  <c r="AQ89" i="4" s="1"/>
  <c r="AP96" i="4"/>
  <c r="AP89" i="4" s="1"/>
  <c r="AO96" i="4"/>
  <c r="AO89" i="4" s="1"/>
  <c r="AN96" i="4"/>
  <c r="AN89" i="4" s="1"/>
  <c r="AM96" i="4"/>
  <c r="AM89" i="4" s="1"/>
  <c r="AS88" i="4"/>
  <c r="AR88" i="4"/>
  <c r="AQ88" i="4"/>
  <c r="AP88" i="4"/>
  <c r="AO88" i="4"/>
  <c r="AN88" i="4"/>
  <c r="AM88" i="4"/>
  <c r="AS83" i="4"/>
  <c r="AR83" i="4"/>
  <c r="AQ83" i="4"/>
  <c r="AP83" i="4"/>
  <c r="AO83" i="4"/>
  <c r="AN83" i="4"/>
  <c r="AM83" i="4"/>
  <c r="AS73" i="4"/>
  <c r="AR73" i="4"/>
  <c r="AQ73" i="4"/>
  <c r="AP73" i="4"/>
  <c r="AO73" i="4"/>
  <c r="AN73" i="4"/>
  <c r="AM73" i="4"/>
  <c r="AS64" i="4"/>
  <c r="AS60" i="4" s="1"/>
  <c r="AR64" i="4"/>
  <c r="AR60" i="4" s="1"/>
  <c r="AQ64" i="4"/>
  <c r="AQ60" i="4" s="1"/>
  <c r="AP64" i="4"/>
  <c r="AP60" i="4" s="1"/>
  <c r="AO64" i="4"/>
  <c r="AO60" i="4" s="1"/>
  <c r="AN64" i="4"/>
  <c r="AN60" i="4" s="1"/>
  <c r="AM64" i="4"/>
  <c r="AM60" i="4" s="1"/>
  <c r="AS59" i="4"/>
  <c r="AS49" i="4" s="1"/>
  <c r="AR59" i="4"/>
  <c r="AR49" i="4" s="1"/>
  <c r="AQ59" i="4"/>
  <c r="AQ49" i="4" s="1"/>
  <c r="AP59" i="4"/>
  <c r="AP49" i="4" s="1"/>
  <c r="AO59" i="4"/>
  <c r="AO49" i="4" s="1"/>
  <c r="AN59" i="4"/>
  <c r="AN49" i="4" s="1"/>
  <c r="AM59" i="4"/>
  <c r="AM49" i="4" s="1"/>
  <c r="AS47" i="4"/>
  <c r="AS37" i="4" s="1"/>
  <c r="AR47" i="4"/>
  <c r="AR37" i="4" s="1"/>
  <c r="AQ47" i="4"/>
  <c r="AP47" i="4"/>
  <c r="AP37" i="4" s="1"/>
  <c r="AO47" i="4"/>
  <c r="AO37" i="4" s="1"/>
  <c r="AN47" i="4"/>
  <c r="AN37" i="4" s="1"/>
  <c r="AM47" i="4"/>
  <c r="AM37" i="4" s="1"/>
  <c r="AS39" i="4"/>
  <c r="AR39" i="4"/>
  <c r="AQ39" i="4"/>
  <c r="AP39" i="4"/>
  <c r="AO39" i="4"/>
  <c r="AN39" i="4"/>
  <c r="AM39" i="4"/>
  <c r="AQ37" i="4"/>
  <c r="AS36" i="4"/>
  <c r="AR36" i="4"/>
  <c r="AQ36" i="4"/>
  <c r="AP36" i="4"/>
  <c r="AO36" i="4"/>
  <c r="AN36" i="4"/>
  <c r="AM36" i="4"/>
  <c r="AS31" i="4"/>
  <c r="AR31" i="4"/>
  <c r="AQ31" i="4"/>
  <c r="AP31" i="4"/>
  <c r="AO31" i="4"/>
  <c r="AN31" i="4"/>
  <c r="AM31" i="4"/>
  <c r="AS26" i="4"/>
  <c r="AR26" i="4"/>
  <c r="AQ26" i="4"/>
  <c r="AP26" i="4"/>
  <c r="AO26" i="4"/>
  <c r="AN26" i="4"/>
  <c r="AM26" i="4"/>
  <c r="AS21" i="4"/>
  <c r="AR21" i="4"/>
  <c r="AQ21" i="4"/>
  <c r="AP21" i="4"/>
  <c r="AO21" i="4"/>
  <c r="AN21" i="4"/>
  <c r="AM21" i="4"/>
  <c r="AS16" i="4"/>
  <c r="AR16" i="4"/>
  <c r="AQ16" i="4"/>
  <c r="AP16" i="4"/>
  <c r="AO16" i="4"/>
  <c r="AN16" i="4"/>
  <c r="AM16" i="4"/>
  <c r="AS10" i="4"/>
  <c r="AR10" i="4"/>
  <c r="AQ10" i="4"/>
  <c r="AP10" i="4"/>
  <c r="AO10" i="4"/>
  <c r="AN10" i="4"/>
  <c r="AM10" i="4"/>
  <c r="AG889" i="4"/>
  <c r="AF889" i="4"/>
  <c r="AE889" i="4"/>
  <c r="AD889" i="4"/>
  <c r="AC889" i="4"/>
  <c r="AB889" i="4"/>
  <c r="AA889" i="4"/>
  <c r="AG888" i="4"/>
  <c r="AF888" i="4"/>
  <c r="AE888" i="4"/>
  <c r="AD888" i="4"/>
  <c r="AC888" i="4"/>
  <c r="AB888" i="4"/>
  <c r="AA888" i="4"/>
  <c r="AG886" i="4"/>
  <c r="AF886" i="4"/>
  <c r="AE886" i="4"/>
  <c r="AD886" i="4"/>
  <c r="AC886" i="4"/>
  <c r="AB886" i="4"/>
  <c r="AA886" i="4"/>
  <c r="AG884" i="4"/>
  <c r="AF884" i="4"/>
  <c r="AE884" i="4"/>
  <c r="AD884" i="4"/>
  <c r="AC884" i="4"/>
  <c r="AB884" i="4"/>
  <c r="AA884" i="4"/>
  <c r="AG882" i="4"/>
  <c r="AF882" i="4"/>
  <c r="AE882" i="4"/>
  <c r="AD882" i="4"/>
  <c r="AC882" i="4"/>
  <c r="AB882" i="4"/>
  <c r="AA882" i="4"/>
  <c r="AG876" i="4"/>
  <c r="AF876" i="4"/>
  <c r="AE876" i="4"/>
  <c r="AD876" i="4"/>
  <c r="AC876" i="4"/>
  <c r="AB876" i="4"/>
  <c r="AA876" i="4"/>
  <c r="AG868" i="4"/>
  <c r="AF868" i="4"/>
  <c r="AE868" i="4"/>
  <c r="AD868" i="4"/>
  <c r="AC868" i="4"/>
  <c r="AB868" i="4"/>
  <c r="AA868" i="4"/>
  <c r="AG863" i="4"/>
  <c r="AF863" i="4"/>
  <c r="AE863" i="4"/>
  <c r="AD863" i="4"/>
  <c r="AC863" i="4"/>
  <c r="AB863" i="4"/>
  <c r="AA863" i="4"/>
  <c r="AG862" i="4"/>
  <c r="AF862" i="4"/>
  <c r="AE862" i="4"/>
  <c r="AD862" i="4"/>
  <c r="AC862" i="4"/>
  <c r="AB862" i="4"/>
  <c r="AA862" i="4"/>
  <c r="AG860" i="4"/>
  <c r="AF860" i="4"/>
  <c r="AE860" i="4"/>
  <c r="AD860" i="4"/>
  <c r="AC860" i="4"/>
  <c r="AB860" i="4"/>
  <c r="AA860" i="4"/>
  <c r="AG858" i="4"/>
  <c r="AF858" i="4"/>
  <c r="AE858" i="4"/>
  <c r="AD858" i="4"/>
  <c r="AC858" i="4"/>
  <c r="AB858" i="4"/>
  <c r="AA858" i="4"/>
  <c r="AG856" i="4"/>
  <c r="AF856" i="4"/>
  <c r="AE856" i="4"/>
  <c r="AD856" i="4"/>
  <c r="AC856" i="4"/>
  <c r="AB856" i="4"/>
  <c r="AA856" i="4"/>
  <c r="AG854" i="4"/>
  <c r="AF854" i="4"/>
  <c r="AE854" i="4"/>
  <c r="AD854" i="4"/>
  <c r="AC854" i="4"/>
  <c r="AB854" i="4"/>
  <c r="AA854" i="4"/>
  <c r="AG852" i="4"/>
  <c r="AF852" i="4"/>
  <c r="AE852" i="4"/>
  <c r="AD852" i="4"/>
  <c r="AC852" i="4"/>
  <c r="AB852" i="4"/>
  <c r="AA852" i="4"/>
  <c r="AG849" i="4"/>
  <c r="AF849" i="4"/>
  <c r="AE849" i="4"/>
  <c r="AD849" i="4"/>
  <c r="AC849" i="4"/>
  <c r="AB849" i="4"/>
  <c r="AA849" i="4"/>
  <c r="AG847" i="4"/>
  <c r="AF847" i="4"/>
  <c r="AE847" i="4"/>
  <c r="AD847" i="4"/>
  <c r="AC847" i="4"/>
  <c r="AB847" i="4"/>
  <c r="AA847" i="4"/>
  <c r="AG845" i="4"/>
  <c r="AF845" i="4"/>
  <c r="AE845" i="4"/>
  <c r="AD845" i="4"/>
  <c r="AC845" i="4"/>
  <c r="AB845" i="4"/>
  <c r="AA845" i="4"/>
  <c r="AG843" i="4"/>
  <c r="AF843" i="4"/>
  <c r="AE843" i="4"/>
  <c r="AD843" i="4"/>
  <c r="AC843" i="4"/>
  <c r="AB843" i="4"/>
  <c r="AA843" i="4"/>
  <c r="AG841" i="4"/>
  <c r="AF841" i="4"/>
  <c r="AE841" i="4"/>
  <c r="AD841" i="4"/>
  <c r="AC841" i="4"/>
  <c r="AB841" i="4"/>
  <c r="AA841" i="4"/>
  <c r="AG839" i="4"/>
  <c r="AF839" i="4"/>
  <c r="AE839" i="4"/>
  <c r="AD839" i="4"/>
  <c r="AC839" i="4"/>
  <c r="AB839" i="4"/>
  <c r="AA839" i="4"/>
  <c r="AG837" i="4"/>
  <c r="AF837" i="4"/>
  <c r="AE837" i="4"/>
  <c r="AD837" i="4"/>
  <c r="AC837" i="4"/>
  <c r="AB837" i="4"/>
  <c r="AA837" i="4"/>
  <c r="AG835" i="4"/>
  <c r="AF835" i="4"/>
  <c r="AE835" i="4"/>
  <c r="AD835" i="4"/>
  <c r="AC835" i="4"/>
  <c r="AB835" i="4"/>
  <c r="AA835" i="4"/>
  <c r="AG832" i="4"/>
  <c r="AF832" i="4"/>
  <c r="AE832" i="4"/>
  <c r="AD832" i="4"/>
  <c r="AC832" i="4"/>
  <c r="AB832" i="4"/>
  <c r="AA832" i="4"/>
  <c r="AG830" i="4"/>
  <c r="AF830" i="4"/>
  <c r="AE830" i="4"/>
  <c r="AD830" i="4"/>
  <c r="AC830" i="4"/>
  <c r="AB830" i="4"/>
  <c r="AA830" i="4"/>
  <c r="AG827" i="4"/>
  <c r="AF827" i="4"/>
  <c r="AE827" i="4"/>
  <c r="AD827" i="4"/>
  <c r="AC827" i="4"/>
  <c r="AB827" i="4"/>
  <c r="AA827" i="4"/>
  <c r="AG825" i="4"/>
  <c r="AF825" i="4"/>
  <c r="AE825" i="4"/>
  <c r="AD825" i="4"/>
  <c r="AC825" i="4"/>
  <c r="AB825" i="4"/>
  <c r="AA825" i="4"/>
  <c r="AG823" i="4"/>
  <c r="AF823" i="4"/>
  <c r="AE823" i="4"/>
  <c r="AD823" i="4"/>
  <c r="AC823" i="4"/>
  <c r="AB823" i="4"/>
  <c r="AA823" i="4"/>
  <c r="AG821" i="4"/>
  <c r="AF821" i="4"/>
  <c r="AE821" i="4"/>
  <c r="AD821" i="4"/>
  <c r="AC821" i="4"/>
  <c r="AB821" i="4"/>
  <c r="AA821" i="4"/>
  <c r="AG819" i="4"/>
  <c r="AF819" i="4"/>
  <c r="AE819" i="4"/>
  <c r="AD819" i="4"/>
  <c r="AC819" i="4"/>
  <c r="AB819" i="4"/>
  <c r="AA819" i="4"/>
  <c r="AG817" i="4"/>
  <c r="AF817" i="4"/>
  <c r="AE817" i="4"/>
  <c r="AD817" i="4"/>
  <c r="AC817" i="4"/>
  <c r="AB817" i="4"/>
  <c r="AA817" i="4"/>
  <c r="AG815" i="4"/>
  <c r="AF815" i="4"/>
  <c r="AE815" i="4"/>
  <c r="AD815" i="4"/>
  <c r="AC815" i="4"/>
  <c r="AB815" i="4"/>
  <c r="AA815" i="4"/>
  <c r="AG813" i="4"/>
  <c r="AF813" i="4"/>
  <c r="AE813" i="4"/>
  <c r="AD813" i="4"/>
  <c r="AC813" i="4"/>
  <c r="AB813" i="4"/>
  <c r="AA813" i="4"/>
  <c r="AG810" i="4"/>
  <c r="AF810" i="4"/>
  <c r="AE810" i="4"/>
  <c r="AD810" i="4"/>
  <c r="AC810" i="4"/>
  <c r="AB810" i="4"/>
  <c r="AA810" i="4"/>
  <c r="AG809" i="4"/>
  <c r="AF809" i="4"/>
  <c r="AE809" i="4"/>
  <c r="AD809" i="4"/>
  <c r="AC809" i="4"/>
  <c r="AB809" i="4"/>
  <c r="AA809" i="4"/>
  <c r="AG807" i="4"/>
  <c r="AF807" i="4"/>
  <c r="AE807" i="4"/>
  <c r="AD807" i="4"/>
  <c r="AC807" i="4"/>
  <c r="AB807" i="4"/>
  <c r="AA807" i="4"/>
  <c r="AG805" i="4"/>
  <c r="AF805" i="4"/>
  <c r="AE805" i="4"/>
  <c r="AD805" i="4"/>
  <c r="AC805" i="4"/>
  <c r="AB805" i="4"/>
  <c r="AA805" i="4"/>
  <c r="AG803" i="4"/>
  <c r="AF803" i="4"/>
  <c r="AE803" i="4"/>
  <c r="AD803" i="4"/>
  <c r="AC803" i="4"/>
  <c r="AB803" i="4"/>
  <c r="AA803" i="4"/>
  <c r="AG800" i="4"/>
  <c r="AF800" i="4"/>
  <c r="AE800" i="4"/>
  <c r="AD800" i="4"/>
  <c r="AC800" i="4"/>
  <c r="AB800" i="4"/>
  <c r="AA800" i="4"/>
  <c r="AG798" i="4"/>
  <c r="AF798" i="4"/>
  <c r="AE798" i="4"/>
  <c r="AD798" i="4"/>
  <c r="AC798" i="4"/>
  <c r="AB798" i="4"/>
  <c r="AA798" i="4"/>
  <c r="AG796" i="4"/>
  <c r="AF796" i="4"/>
  <c r="AE796" i="4"/>
  <c r="AD796" i="4"/>
  <c r="AC796" i="4"/>
  <c r="AB796" i="4"/>
  <c r="AA796" i="4"/>
  <c r="AG793" i="4"/>
  <c r="AF793" i="4"/>
  <c r="AE793" i="4"/>
  <c r="AD793" i="4"/>
  <c r="AC793" i="4"/>
  <c r="AB793" i="4"/>
  <c r="AA793" i="4"/>
  <c r="AG791" i="4"/>
  <c r="AF791" i="4"/>
  <c r="AE791" i="4"/>
  <c r="AD791" i="4"/>
  <c r="AC791" i="4"/>
  <c r="AB791" i="4"/>
  <c r="AA791" i="4"/>
  <c r="AG789" i="4"/>
  <c r="AF789" i="4"/>
  <c r="AE789" i="4"/>
  <c r="AD789" i="4"/>
  <c r="AC789" i="4"/>
  <c r="AB789" i="4"/>
  <c r="AA789" i="4"/>
  <c r="AG787" i="4"/>
  <c r="AF787" i="4"/>
  <c r="AE787" i="4"/>
  <c r="AD787" i="4"/>
  <c r="AC787" i="4"/>
  <c r="AB787" i="4"/>
  <c r="AA787" i="4"/>
  <c r="AG785" i="4"/>
  <c r="AF785" i="4"/>
  <c r="AE785" i="4"/>
  <c r="AD785" i="4"/>
  <c r="AC785" i="4"/>
  <c r="AB785" i="4"/>
  <c r="AA785" i="4"/>
  <c r="AG783" i="4"/>
  <c r="AF783" i="4"/>
  <c r="AE783" i="4"/>
  <c r="AD783" i="4"/>
  <c r="AC783" i="4"/>
  <c r="AB783" i="4"/>
  <c r="AA783" i="4"/>
  <c r="AG780" i="4"/>
  <c r="AF780" i="4"/>
  <c r="AE780" i="4"/>
  <c r="AD780" i="4"/>
  <c r="AC780" i="4"/>
  <c r="AB780" i="4"/>
  <c r="AA780" i="4"/>
  <c r="AG779" i="4"/>
  <c r="AF779" i="4"/>
  <c r="AE779" i="4"/>
  <c r="AD779" i="4"/>
  <c r="AC779" i="4"/>
  <c r="AB779" i="4"/>
  <c r="AA779" i="4"/>
  <c r="AG771" i="4"/>
  <c r="AF771" i="4"/>
  <c r="AE771" i="4"/>
  <c r="AD771" i="4"/>
  <c r="AC771" i="4"/>
  <c r="AB771" i="4"/>
  <c r="AA771" i="4"/>
  <c r="AG768" i="4"/>
  <c r="AF768" i="4"/>
  <c r="AE768" i="4"/>
  <c r="AD768" i="4"/>
  <c r="AC768" i="4"/>
  <c r="AB768" i="4"/>
  <c r="AA768" i="4"/>
  <c r="AG763" i="4"/>
  <c r="AF763" i="4"/>
  <c r="AE763" i="4"/>
  <c r="AD763" i="4"/>
  <c r="AC763" i="4"/>
  <c r="AB763" i="4"/>
  <c r="AA763" i="4"/>
  <c r="AG758" i="4"/>
  <c r="AF758" i="4"/>
  <c r="AE758" i="4"/>
  <c r="AD758" i="4"/>
  <c r="AC758" i="4"/>
  <c r="AB758" i="4"/>
  <c r="AA758" i="4"/>
  <c r="AG752" i="4"/>
  <c r="AF752" i="4"/>
  <c r="AE752" i="4"/>
  <c r="AD752" i="4"/>
  <c r="AC752" i="4"/>
  <c r="AB752" i="4"/>
  <c r="AA752" i="4"/>
  <c r="AG747" i="4"/>
  <c r="AF747" i="4"/>
  <c r="AE747" i="4"/>
  <c r="AD747" i="4"/>
  <c r="AC747" i="4"/>
  <c r="AB747" i="4"/>
  <c r="AA747" i="4"/>
  <c r="AG739" i="4"/>
  <c r="AF739" i="4"/>
  <c r="AE739" i="4"/>
  <c r="AD739" i="4"/>
  <c r="AC739" i="4"/>
  <c r="AB739" i="4"/>
  <c r="AA739" i="4"/>
  <c r="AG734" i="4"/>
  <c r="AF734" i="4"/>
  <c r="AE734" i="4"/>
  <c r="AD734" i="4"/>
  <c r="AC734" i="4"/>
  <c r="AB734" i="4"/>
  <c r="AA734" i="4"/>
  <c r="AG729" i="4"/>
  <c r="AF729" i="4"/>
  <c r="AE729" i="4"/>
  <c r="AD729" i="4"/>
  <c r="AC729" i="4"/>
  <c r="AB729" i="4"/>
  <c r="AA729" i="4"/>
  <c r="AG726" i="4"/>
  <c r="AF726" i="4"/>
  <c r="AE726" i="4"/>
  <c r="AD726" i="4"/>
  <c r="AC726" i="4"/>
  <c r="AB726" i="4"/>
  <c r="AA726" i="4"/>
  <c r="AG721" i="4"/>
  <c r="AF721" i="4"/>
  <c r="AE721" i="4"/>
  <c r="AD721" i="4"/>
  <c r="AC721" i="4"/>
  <c r="AB721" i="4"/>
  <c r="AA721" i="4"/>
  <c r="AG716" i="4"/>
  <c r="AF716" i="4"/>
  <c r="AE716" i="4"/>
  <c r="AD716" i="4"/>
  <c r="AC716" i="4"/>
  <c r="AB716" i="4"/>
  <c r="AA716" i="4"/>
  <c r="AG711" i="4"/>
  <c r="AF711" i="4"/>
  <c r="AE711" i="4"/>
  <c r="AD711" i="4"/>
  <c r="AC711" i="4"/>
  <c r="AB711" i="4"/>
  <c r="AA711" i="4"/>
  <c r="AG706" i="4"/>
  <c r="AF706" i="4"/>
  <c r="AE706" i="4"/>
  <c r="AD706" i="4"/>
  <c r="AC706" i="4"/>
  <c r="AB706" i="4"/>
  <c r="AA706" i="4"/>
  <c r="AG701" i="4"/>
  <c r="AF701" i="4"/>
  <c r="AE701" i="4"/>
  <c r="AD701" i="4"/>
  <c r="AC701" i="4"/>
  <c r="AB701" i="4"/>
  <c r="AA701" i="4"/>
  <c r="AG696" i="4"/>
  <c r="AF696" i="4"/>
  <c r="AE696" i="4"/>
  <c r="AD696" i="4"/>
  <c r="AC696" i="4"/>
  <c r="AB696" i="4"/>
  <c r="AA696" i="4"/>
  <c r="AG689" i="4"/>
  <c r="AF689" i="4"/>
  <c r="AE689" i="4"/>
  <c r="AD689" i="4"/>
  <c r="AC689" i="4"/>
  <c r="AB689" i="4"/>
  <c r="AA689" i="4"/>
  <c r="AG684" i="4"/>
  <c r="AF684" i="4"/>
  <c r="AE684" i="4"/>
  <c r="AD684" i="4"/>
  <c r="AC684" i="4"/>
  <c r="AB684" i="4"/>
  <c r="AA684" i="4"/>
  <c r="AG678" i="4"/>
  <c r="AF678" i="4"/>
  <c r="AE678" i="4"/>
  <c r="AD678" i="4"/>
  <c r="AC678" i="4"/>
  <c r="AB678" i="4"/>
  <c r="AA678" i="4"/>
  <c r="AG670" i="4"/>
  <c r="AF670" i="4"/>
  <c r="AE670" i="4"/>
  <c r="AD670" i="4"/>
  <c r="AC670" i="4"/>
  <c r="AB670" i="4"/>
  <c r="AA670" i="4"/>
  <c r="AG662" i="4"/>
  <c r="AF662" i="4"/>
  <c r="AE662" i="4"/>
  <c r="AD662" i="4"/>
  <c r="AC662" i="4"/>
  <c r="AB662" i="4"/>
  <c r="AA662" i="4"/>
  <c r="AG657" i="4"/>
  <c r="AF657" i="4"/>
  <c r="AE657" i="4"/>
  <c r="AD657" i="4"/>
  <c r="AC657" i="4"/>
  <c r="AB657" i="4"/>
  <c r="AA657" i="4"/>
  <c r="AG645" i="4"/>
  <c r="AG637" i="4" s="1"/>
  <c r="AF645" i="4"/>
  <c r="AF637" i="4" s="1"/>
  <c r="AE645" i="4"/>
  <c r="AE637" i="4" s="1"/>
  <c r="AD645" i="4"/>
  <c r="AD637" i="4" s="1"/>
  <c r="AC645" i="4"/>
  <c r="AC637" i="4" s="1"/>
  <c r="AB645" i="4"/>
  <c r="AB637" i="4" s="1"/>
  <c r="AA645" i="4"/>
  <c r="AA637" i="4" s="1"/>
  <c r="AG636" i="4"/>
  <c r="AF636" i="4"/>
  <c r="AE636" i="4"/>
  <c r="AD636" i="4"/>
  <c r="AC636" i="4"/>
  <c r="AB636" i="4"/>
  <c r="AA636" i="4"/>
  <c r="AG631" i="4"/>
  <c r="AF631" i="4"/>
  <c r="AE631" i="4"/>
  <c r="AD631" i="4"/>
  <c r="AC631" i="4"/>
  <c r="AB631" i="4"/>
  <c r="AA631" i="4"/>
  <c r="AG623" i="4"/>
  <c r="AF623" i="4"/>
  <c r="AE623" i="4"/>
  <c r="AD623" i="4"/>
  <c r="AC623" i="4"/>
  <c r="AB623" i="4"/>
  <c r="AA623" i="4"/>
  <c r="AG615" i="4"/>
  <c r="AF615" i="4"/>
  <c r="AE615" i="4"/>
  <c r="AD615" i="4"/>
  <c r="AC615" i="4"/>
  <c r="AB615" i="4"/>
  <c r="AA615" i="4"/>
  <c r="AG606" i="4"/>
  <c r="AF606" i="4"/>
  <c r="AE606" i="4"/>
  <c r="AD606" i="4"/>
  <c r="AC606" i="4"/>
  <c r="AB606" i="4"/>
  <c r="AA606" i="4"/>
  <c r="AG601" i="4"/>
  <c r="AF601" i="4"/>
  <c r="AE601" i="4"/>
  <c r="AD601" i="4"/>
  <c r="AC601" i="4"/>
  <c r="AB601" i="4"/>
  <c r="AA601" i="4"/>
  <c r="AG596" i="4"/>
  <c r="AF596" i="4"/>
  <c r="AE596" i="4"/>
  <c r="AD596" i="4"/>
  <c r="AC596" i="4"/>
  <c r="AB596" i="4"/>
  <c r="AA596" i="4"/>
  <c r="AG590" i="4"/>
  <c r="AF590" i="4"/>
  <c r="AE590" i="4"/>
  <c r="AD590" i="4"/>
  <c r="AC590" i="4"/>
  <c r="AB590" i="4"/>
  <c r="AA590" i="4"/>
  <c r="AG585" i="4"/>
  <c r="AF585" i="4"/>
  <c r="AE585" i="4"/>
  <c r="AD585" i="4"/>
  <c r="AC585" i="4"/>
  <c r="AB585" i="4"/>
  <c r="AA585" i="4"/>
  <c r="AG577" i="4"/>
  <c r="AF577" i="4"/>
  <c r="AE577" i="4"/>
  <c r="AD577" i="4"/>
  <c r="AC577" i="4"/>
  <c r="AB577" i="4"/>
  <c r="AA577" i="4"/>
  <c r="AG572" i="4"/>
  <c r="AF572" i="4"/>
  <c r="AE572" i="4"/>
  <c r="AD572" i="4"/>
  <c r="AC572" i="4"/>
  <c r="AB572" i="4"/>
  <c r="AA572" i="4"/>
  <c r="AG564" i="4"/>
  <c r="AF564" i="4"/>
  <c r="AE564" i="4"/>
  <c r="AD564" i="4"/>
  <c r="AC564" i="4"/>
  <c r="AB564" i="4"/>
  <c r="AA564" i="4"/>
  <c r="AG559" i="4"/>
  <c r="AF559" i="4"/>
  <c r="AE559" i="4"/>
  <c r="AD559" i="4"/>
  <c r="AC559" i="4"/>
  <c r="AB559" i="4"/>
  <c r="AA559" i="4"/>
  <c r="AG554" i="4"/>
  <c r="AF554" i="4"/>
  <c r="AE554" i="4"/>
  <c r="AD554" i="4"/>
  <c r="AC554" i="4"/>
  <c r="AB554" i="4"/>
  <c r="AA554" i="4"/>
  <c r="AG549" i="4"/>
  <c r="AF549" i="4"/>
  <c r="AE549" i="4"/>
  <c r="AD549" i="4"/>
  <c r="AC549" i="4"/>
  <c r="AB549" i="4"/>
  <c r="AA549" i="4"/>
  <c r="AG544" i="4"/>
  <c r="AF544" i="4"/>
  <c r="AE544" i="4"/>
  <c r="AD544" i="4"/>
  <c r="AC544" i="4"/>
  <c r="AB544" i="4"/>
  <c r="AA544" i="4"/>
  <c r="AG535" i="4"/>
  <c r="AF535" i="4"/>
  <c r="AE535" i="4"/>
  <c r="AD535" i="4"/>
  <c r="AC535" i="4"/>
  <c r="AB535" i="4"/>
  <c r="AA535" i="4"/>
  <c r="AG530" i="4"/>
  <c r="AF530" i="4"/>
  <c r="AE530" i="4"/>
  <c r="AD530" i="4"/>
  <c r="AC530" i="4"/>
  <c r="AB530" i="4"/>
  <c r="AA530" i="4"/>
  <c r="AG525" i="4"/>
  <c r="AF525" i="4"/>
  <c r="AE525" i="4"/>
  <c r="AD525" i="4"/>
  <c r="AC525" i="4"/>
  <c r="AB525" i="4"/>
  <c r="AA525" i="4"/>
  <c r="AG520" i="4"/>
  <c r="AF520" i="4"/>
  <c r="AE520" i="4"/>
  <c r="AD520" i="4"/>
  <c r="AC520" i="4"/>
  <c r="AB520" i="4"/>
  <c r="AA520" i="4"/>
  <c r="AG514" i="4"/>
  <c r="AG509" i="4" s="1"/>
  <c r="AF514" i="4"/>
  <c r="AF509" i="4" s="1"/>
  <c r="AE514" i="4"/>
  <c r="AE509" i="4" s="1"/>
  <c r="AD514" i="4"/>
  <c r="AD509" i="4" s="1"/>
  <c r="AC514" i="4"/>
  <c r="AC509" i="4" s="1"/>
  <c r="AB514" i="4"/>
  <c r="AB509" i="4" s="1"/>
  <c r="AA514" i="4"/>
  <c r="AA509" i="4" s="1"/>
  <c r="AG508" i="4"/>
  <c r="AF508" i="4"/>
  <c r="AE508" i="4"/>
  <c r="AD508" i="4"/>
  <c r="AC508" i="4"/>
  <c r="AB508" i="4"/>
  <c r="AA508" i="4"/>
  <c r="AG503" i="4"/>
  <c r="AF503" i="4"/>
  <c r="AE503" i="4"/>
  <c r="AD503" i="4"/>
  <c r="AC503" i="4"/>
  <c r="AB503" i="4"/>
  <c r="AA503" i="4"/>
  <c r="AG498" i="4"/>
  <c r="AF498" i="4"/>
  <c r="AE498" i="4"/>
  <c r="AD498" i="4"/>
  <c r="AC498" i="4"/>
  <c r="AB498" i="4"/>
  <c r="AA498" i="4"/>
  <c r="AG493" i="4"/>
  <c r="AF493" i="4"/>
  <c r="AE493" i="4"/>
  <c r="AD493" i="4"/>
  <c r="AC493" i="4"/>
  <c r="AB493" i="4"/>
  <c r="AA493" i="4"/>
  <c r="AG488" i="4"/>
  <c r="AF488" i="4"/>
  <c r="AE488" i="4"/>
  <c r="AD488" i="4"/>
  <c r="AC488" i="4"/>
  <c r="AB488" i="4"/>
  <c r="AA488" i="4"/>
  <c r="AG483" i="4"/>
  <c r="AF483" i="4"/>
  <c r="AE483" i="4"/>
  <c r="AD483" i="4"/>
  <c r="AC483" i="4"/>
  <c r="AB483" i="4"/>
  <c r="AA483" i="4"/>
  <c r="AG478" i="4"/>
  <c r="AF478" i="4"/>
  <c r="AE478" i="4"/>
  <c r="AD478" i="4"/>
  <c r="AC478" i="4"/>
  <c r="AB478" i="4"/>
  <c r="AA478" i="4"/>
  <c r="AG470" i="4"/>
  <c r="AG460" i="4" s="1"/>
  <c r="AF470" i="4"/>
  <c r="AF460" i="4" s="1"/>
  <c r="AE470" i="4"/>
  <c r="AE460" i="4" s="1"/>
  <c r="AD470" i="4"/>
  <c r="AD460" i="4" s="1"/>
  <c r="AC470" i="4"/>
  <c r="AC460" i="4" s="1"/>
  <c r="AB470" i="4"/>
  <c r="AB460" i="4" s="1"/>
  <c r="AA470" i="4"/>
  <c r="AA460" i="4" s="1"/>
  <c r="AG462" i="4"/>
  <c r="AF462" i="4"/>
  <c r="AE462" i="4"/>
  <c r="AD462" i="4"/>
  <c r="AC462" i="4"/>
  <c r="AB462" i="4"/>
  <c r="AA462" i="4"/>
  <c r="AG459" i="4"/>
  <c r="AF459" i="4"/>
  <c r="AE459" i="4"/>
  <c r="AD459" i="4"/>
  <c r="AC459" i="4"/>
  <c r="AB459" i="4"/>
  <c r="AA459" i="4"/>
  <c r="AG454" i="4"/>
  <c r="AF454" i="4"/>
  <c r="AE454" i="4"/>
  <c r="AD454" i="4"/>
  <c r="AC454" i="4"/>
  <c r="AB454" i="4"/>
  <c r="AA454" i="4"/>
  <c r="AG446" i="4"/>
  <c r="AF446" i="4"/>
  <c r="AE446" i="4"/>
  <c r="AD446" i="4"/>
  <c r="AC446" i="4"/>
  <c r="AB446" i="4"/>
  <c r="AA446" i="4"/>
  <c r="AG440" i="4"/>
  <c r="AF440" i="4"/>
  <c r="AE440" i="4"/>
  <c r="AD440" i="4"/>
  <c r="AC440" i="4"/>
  <c r="AB440" i="4"/>
  <c r="AA440" i="4"/>
  <c r="AG435" i="4"/>
  <c r="AF435" i="4"/>
  <c r="AE435" i="4"/>
  <c r="AD435" i="4"/>
  <c r="AC435" i="4"/>
  <c r="AB435" i="4"/>
  <c r="AA435" i="4"/>
  <c r="AG430" i="4"/>
  <c r="AF430" i="4"/>
  <c r="AE430" i="4"/>
  <c r="AD430" i="4"/>
  <c r="AC430" i="4"/>
  <c r="AB430" i="4"/>
  <c r="AA430" i="4"/>
  <c r="AG424" i="4"/>
  <c r="AF424" i="4"/>
  <c r="AE424" i="4"/>
  <c r="AD424" i="4"/>
  <c r="AC424" i="4"/>
  <c r="AB424" i="4"/>
  <c r="AA424" i="4"/>
  <c r="AG416" i="4"/>
  <c r="AF416" i="4"/>
  <c r="AE416" i="4"/>
  <c r="AD416" i="4"/>
  <c r="AC416" i="4"/>
  <c r="AB416" i="4"/>
  <c r="AA416" i="4"/>
  <c r="AG407" i="4"/>
  <c r="AG400" i="4" s="1"/>
  <c r="AF407" i="4"/>
  <c r="AF400" i="4" s="1"/>
  <c r="AE407" i="4"/>
  <c r="AE400" i="4" s="1"/>
  <c r="AD407" i="4"/>
  <c r="AD400" i="4" s="1"/>
  <c r="AC407" i="4"/>
  <c r="AC400" i="4" s="1"/>
  <c r="AB407" i="4"/>
  <c r="AB400" i="4" s="1"/>
  <c r="AA407" i="4"/>
  <c r="AA400" i="4" s="1"/>
  <c r="AG399" i="4"/>
  <c r="AF399" i="4"/>
  <c r="AE399" i="4"/>
  <c r="AD399" i="4"/>
  <c r="AC399" i="4"/>
  <c r="AB399" i="4"/>
  <c r="AA399" i="4"/>
  <c r="AG394" i="4"/>
  <c r="AF394" i="4"/>
  <c r="AE394" i="4"/>
  <c r="AD394" i="4"/>
  <c r="AC394" i="4"/>
  <c r="AB394" i="4"/>
  <c r="AA394" i="4"/>
  <c r="AG389" i="4"/>
  <c r="AF389" i="4"/>
  <c r="AE389" i="4"/>
  <c r="AD389" i="4"/>
  <c r="AC389" i="4"/>
  <c r="AB389" i="4"/>
  <c r="AA389" i="4"/>
  <c r="AG387" i="4"/>
  <c r="AF387" i="4"/>
  <c r="AE387" i="4"/>
  <c r="AD387" i="4"/>
  <c r="AC387" i="4"/>
  <c r="AB387" i="4"/>
  <c r="AA387" i="4"/>
  <c r="AG382" i="4"/>
  <c r="AF382" i="4"/>
  <c r="AE382" i="4"/>
  <c r="AD382" i="4"/>
  <c r="AC382" i="4"/>
  <c r="AB382" i="4"/>
  <c r="AA382" i="4"/>
  <c r="AG374" i="4"/>
  <c r="AF374" i="4"/>
  <c r="AE374" i="4"/>
  <c r="AD374" i="4"/>
  <c r="AC374" i="4"/>
  <c r="AB374" i="4"/>
  <c r="AA374" i="4"/>
  <c r="AG367" i="4"/>
  <c r="AF367" i="4"/>
  <c r="AE367" i="4"/>
  <c r="AD367" i="4"/>
  <c r="AC367" i="4"/>
  <c r="AB367" i="4"/>
  <c r="AA367" i="4"/>
  <c r="AG362" i="4"/>
  <c r="AF362" i="4"/>
  <c r="AE362" i="4"/>
  <c r="AD362" i="4"/>
  <c r="AC362" i="4"/>
  <c r="AB362" i="4"/>
  <c r="AA362" i="4"/>
  <c r="AG351" i="4"/>
  <c r="AF351" i="4"/>
  <c r="AE351" i="4"/>
  <c r="AD351" i="4"/>
  <c r="AC351" i="4"/>
  <c r="AB351" i="4"/>
  <c r="AA351" i="4"/>
  <c r="AG343" i="4"/>
  <c r="AF343" i="4"/>
  <c r="AE343" i="4"/>
  <c r="AD343" i="4"/>
  <c r="AC343" i="4"/>
  <c r="AB343" i="4"/>
  <c r="AA343" i="4"/>
  <c r="AG335" i="4"/>
  <c r="AF335" i="4"/>
  <c r="AE335" i="4"/>
  <c r="AD335" i="4"/>
  <c r="AC335" i="4"/>
  <c r="AB335" i="4"/>
  <c r="AA335" i="4"/>
  <c r="AG330" i="4"/>
  <c r="AF330" i="4"/>
  <c r="AE330" i="4"/>
  <c r="AD330" i="4"/>
  <c r="AC330" i="4"/>
  <c r="AB330" i="4"/>
  <c r="AA330" i="4"/>
  <c r="AG325" i="4"/>
  <c r="AF325" i="4"/>
  <c r="AE325" i="4"/>
  <c r="AD325" i="4"/>
  <c r="AC325" i="4"/>
  <c r="AB325" i="4"/>
  <c r="AA325" i="4"/>
  <c r="AG319" i="4"/>
  <c r="AF319" i="4"/>
  <c r="AE319" i="4"/>
  <c r="AD319" i="4"/>
  <c r="AC319" i="4"/>
  <c r="AB319" i="4"/>
  <c r="AA319" i="4"/>
  <c r="AG311" i="4"/>
  <c r="AF311" i="4"/>
  <c r="AE311" i="4"/>
  <c r="AD311" i="4"/>
  <c r="AC311" i="4"/>
  <c r="AB311" i="4"/>
  <c r="AA311" i="4"/>
  <c r="AG299" i="4"/>
  <c r="AF299" i="4"/>
  <c r="AE299" i="4"/>
  <c r="AD299" i="4"/>
  <c r="AC299" i="4"/>
  <c r="AB299" i="4"/>
  <c r="AA299" i="4"/>
  <c r="AG291" i="4"/>
  <c r="AF291" i="4"/>
  <c r="AE291" i="4"/>
  <c r="AD291" i="4"/>
  <c r="AC291" i="4"/>
  <c r="AB291" i="4"/>
  <c r="AA291" i="4"/>
  <c r="AG286" i="4"/>
  <c r="AF286" i="4"/>
  <c r="AE286" i="4"/>
  <c r="AD286" i="4"/>
  <c r="AC286" i="4"/>
  <c r="AB286" i="4"/>
  <c r="AA286" i="4"/>
  <c r="AG278" i="4"/>
  <c r="AF278" i="4"/>
  <c r="AE278" i="4"/>
  <c r="AD278" i="4"/>
  <c r="AC278" i="4"/>
  <c r="AB278" i="4"/>
  <c r="AA278" i="4"/>
  <c r="AG270" i="4"/>
  <c r="AF270" i="4"/>
  <c r="AE270" i="4"/>
  <c r="AD270" i="4"/>
  <c r="AC270" i="4"/>
  <c r="AB270" i="4"/>
  <c r="AA270" i="4"/>
  <c r="AG267" i="4"/>
  <c r="AF267" i="4"/>
  <c r="AE267" i="4"/>
  <c r="AD267" i="4"/>
  <c r="AC267" i="4"/>
  <c r="AB267" i="4"/>
  <c r="AA267" i="4"/>
  <c r="AG262" i="4"/>
  <c r="AF262" i="4"/>
  <c r="AE262" i="4"/>
  <c r="AD262" i="4"/>
  <c r="AC262" i="4"/>
  <c r="AB262" i="4"/>
  <c r="AA262" i="4"/>
  <c r="AG257" i="4"/>
  <c r="AF257" i="4"/>
  <c r="AE257" i="4"/>
  <c r="AD257" i="4"/>
  <c r="AC257" i="4"/>
  <c r="AB257" i="4"/>
  <c r="AA257" i="4"/>
  <c r="AG252" i="4"/>
  <c r="AF252" i="4"/>
  <c r="AE252" i="4"/>
  <c r="AD252" i="4"/>
  <c r="AC252" i="4"/>
  <c r="AB252" i="4"/>
  <c r="AA252" i="4"/>
  <c r="AG247" i="4"/>
  <c r="AF247" i="4"/>
  <c r="AE247" i="4"/>
  <c r="AD247" i="4"/>
  <c r="AC247" i="4"/>
  <c r="AB247" i="4"/>
  <c r="AA247" i="4"/>
  <c r="AG242" i="4"/>
  <c r="AF242" i="4"/>
  <c r="AE242" i="4"/>
  <c r="AD242" i="4"/>
  <c r="AC242" i="4"/>
  <c r="AB242" i="4"/>
  <c r="AA242" i="4"/>
  <c r="AG237" i="4"/>
  <c r="AF237" i="4"/>
  <c r="AE237" i="4"/>
  <c r="AD237" i="4"/>
  <c r="AC237" i="4"/>
  <c r="AB237" i="4"/>
  <c r="AA237" i="4"/>
  <c r="AG232" i="4"/>
  <c r="AF232" i="4"/>
  <c r="AE232" i="4"/>
  <c r="AD232" i="4"/>
  <c r="AC232" i="4"/>
  <c r="AB232" i="4"/>
  <c r="AA232" i="4"/>
  <c r="AG227" i="4"/>
  <c r="AF227" i="4"/>
  <c r="AE227" i="4"/>
  <c r="AD227" i="4"/>
  <c r="AC227" i="4"/>
  <c r="AB227" i="4"/>
  <c r="AA227" i="4"/>
  <c r="AG219" i="4"/>
  <c r="AF219" i="4"/>
  <c r="AE219" i="4"/>
  <c r="AD219" i="4"/>
  <c r="AC219" i="4"/>
  <c r="AB219" i="4"/>
  <c r="AA219" i="4"/>
  <c r="AG214" i="4"/>
  <c r="AF214" i="4"/>
  <c r="AE214" i="4"/>
  <c r="AD214" i="4"/>
  <c r="AC214" i="4"/>
  <c r="AB214" i="4"/>
  <c r="AA214" i="4"/>
  <c r="AG206" i="4"/>
  <c r="AF206" i="4"/>
  <c r="AE206" i="4"/>
  <c r="AD206" i="4"/>
  <c r="AC206" i="4"/>
  <c r="AB206" i="4"/>
  <c r="AA206" i="4"/>
  <c r="AG197" i="4"/>
  <c r="AF197" i="4"/>
  <c r="AE197" i="4"/>
  <c r="AD197" i="4"/>
  <c r="AC197" i="4"/>
  <c r="AB197" i="4"/>
  <c r="AA197" i="4"/>
  <c r="AG189" i="4"/>
  <c r="AF189" i="4"/>
  <c r="AE189" i="4"/>
  <c r="AD189" i="4"/>
  <c r="AC189" i="4"/>
  <c r="AB189" i="4"/>
  <c r="AA189" i="4"/>
  <c r="AG184" i="4"/>
  <c r="AF184" i="4"/>
  <c r="AE184" i="4"/>
  <c r="AD184" i="4"/>
  <c r="AC184" i="4"/>
  <c r="AB184" i="4"/>
  <c r="AA184" i="4"/>
  <c r="AG180" i="4"/>
  <c r="AG164" i="4" s="1"/>
  <c r="AF180" i="4"/>
  <c r="AF164" i="4" s="1"/>
  <c r="AE180" i="4"/>
  <c r="AE164" i="4" s="1"/>
  <c r="AD180" i="4"/>
  <c r="AD164" i="4" s="1"/>
  <c r="AC180" i="4"/>
  <c r="AC164" i="4" s="1"/>
  <c r="AB180" i="4"/>
  <c r="AB164" i="4" s="1"/>
  <c r="AA180" i="4"/>
  <c r="AA164" i="4" s="1"/>
  <c r="AG163" i="4"/>
  <c r="AG150" i="4" s="1"/>
  <c r="AF163" i="4"/>
  <c r="AF150" i="4" s="1"/>
  <c r="AE163" i="4"/>
  <c r="AE150" i="4" s="1"/>
  <c r="AD163" i="4"/>
  <c r="AD150" i="4" s="1"/>
  <c r="AC163" i="4"/>
  <c r="AC150" i="4" s="1"/>
  <c r="AB163" i="4"/>
  <c r="AB150" i="4" s="1"/>
  <c r="AA163" i="4"/>
  <c r="AA150" i="4" s="1"/>
  <c r="AG149" i="4"/>
  <c r="AG145" i="4" s="1"/>
  <c r="AF149" i="4"/>
  <c r="AF145" i="4" s="1"/>
  <c r="AE149" i="4"/>
  <c r="AE145" i="4" s="1"/>
  <c r="AD149" i="4"/>
  <c r="AD145" i="4" s="1"/>
  <c r="AC149" i="4"/>
  <c r="AC145" i="4" s="1"/>
  <c r="AB149" i="4"/>
  <c r="AB145" i="4" s="1"/>
  <c r="AA149" i="4"/>
  <c r="AA145" i="4" s="1"/>
  <c r="AG143" i="4"/>
  <c r="AG139" i="4" s="1"/>
  <c r="AF143" i="4"/>
  <c r="AF139" i="4" s="1"/>
  <c r="AE143" i="4"/>
  <c r="AE139" i="4" s="1"/>
  <c r="AD143" i="4"/>
  <c r="AD139" i="4" s="1"/>
  <c r="AC143" i="4"/>
  <c r="AC139" i="4" s="1"/>
  <c r="AB143" i="4"/>
  <c r="AB139" i="4" s="1"/>
  <c r="AA143" i="4"/>
  <c r="AA139" i="4" s="1"/>
  <c r="AG138" i="4"/>
  <c r="AG125" i="4" s="1"/>
  <c r="AF138" i="4"/>
  <c r="AF125" i="4" s="1"/>
  <c r="AE138" i="4"/>
  <c r="AE125" i="4" s="1"/>
  <c r="AD138" i="4"/>
  <c r="AD125" i="4" s="1"/>
  <c r="AC138" i="4"/>
  <c r="AC125" i="4" s="1"/>
  <c r="AB138" i="4"/>
  <c r="AB125" i="4" s="1"/>
  <c r="AA138" i="4"/>
  <c r="AA125" i="4" s="1"/>
  <c r="AG124" i="4"/>
  <c r="AF124" i="4"/>
  <c r="AE124" i="4"/>
  <c r="AD124" i="4"/>
  <c r="AC124" i="4"/>
  <c r="AB124" i="4"/>
  <c r="AA124" i="4"/>
  <c r="AG119" i="4"/>
  <c r="AF119" i="4"/>
  <c r="AE119" i="4"/>
  <c r="AD119" i="4"/>
  <c r="AC119" i="4"/>
  <c r="AB119" i="4"/>
  <c r="AA119" i="4"/>
  <c r="AG108" i="4"/>
  <c r="AF108" i="4"/>
  <c r="AE108" i="4"/>
  <c r="AD108" i="4"/>
  <c r="AC108" i="4"/>
  <c r="AB108" i="4"/>
  <c r="AA108" i="4"/>
  <c r="AG104" i="4"/>
  <c r="AG97" i="4" s="1"/>
  <c r="AF104" i="4"/>
  <c r="AF97" i="4" s="1"/>
  <c r="AE104" i="4"/>
  <c r="AE97" i="4" s="1"/>
  <c r="AD104" i="4"/>
  <c r="AD97" i="4" s="1"/>
  <c r="AC104" i="4"/>
  <c r="AC97" i="4" s="1"/>
  <c r="AB104" i="4"/>
  <c r="AB97" i="4" s="1"/>
  <c r="AA104" i="4"/>
  <c r="AA97" i="4" s="1"/>
  <c r="AG96" i="4"/>
  <c r="AG89" i="4" s="1"/>
  <c r="AF96" i="4"/>
  <c r="AF89" i="4" s="1"/>
  <c r="AE96" i="4"/>
  <c r="AE89" i="4" s="1"/>
  <c r="AD96" i="4"/>
  <c r="AD89" i="4" s="1"/>
  <c r="AC96" i="4"/>
  <c r="AC89" i="4" s="1"/>
  <c r="AB96" i="4"/>
  <c r="AB89" i="4" s="1"/>
  <c r="AA96" i="4"/>
  <c r="AA89" i="4" s="1"/>
  <c r="AG88" i="4"/>
  <c r="AF88" i="4"/>
  <c r="AE88" i="4"/>
  <c r="AD88" i="4"/>
  <c r="AC88" i="4"/>
  <c r="AB88" i="4"/>
  <c r="AA88" i="4"/>
  <c r="AG83" i="4"/>
  <c r="AF83" i="4"/>
  <c r="AE83" i="4"/>
  <c r="AD83" i="4"/>
  <c r="AC83" i="4"/>
  <c r="AB83" i="4"/>
  <c r="AA83" i="4"/>
  <c r="AG73" i="4"/>
  <c r="AF73" i="4"/>
  <c r="AE73" i="4"/>
  <c r="AD73" i="4"/>
  <c r="AC73" i="4"/>
  <c r="AB73" i="4"/>
  <c r="AA73" i="4"/>
  <c r="AG64" i="4"/>
  <c r="AG60" i="4" s="1"/>
  <c r="AF64" i="4"/>
  <c r="AF60" i="4" s="1"/>
  <c r="AE64" i="4"/>
  <c r="AE60" i="4" s="1"/>
  <c r="AD64" i="4"/>
  <c r="AD60" i="4" s="1"/>
  <c r="AC64" i="4"/>
  <c r="AC60" i="4" s="1"/>
  <c r="AB64" i="4"/>
  <c r="AB60" i="4" s="1"/>
  <c r="AA64" i="4"/>
  <c r="AA60" i="4" s="1"/>
  <c r="AG59" i="4"/>
  <c r="AG49" i="4" s="1"/>
  <c r="AF59" i="4"/>
  <c r="AF49" i="4" s="1"/>
  <c r="AE59" i="4"/>
  <c r="AE49" i="4" s="1"/>
  <c r="AD59" i="4"/>
  <c r="AD49" i="4" s="1"/>
  <c r="AC59" i="4"/>
  <c r="AC49" i="4" s="1"/>
  <c r="AB59" i="4"/>
  <c r="AB49" i="4" s="1"/>
  <c r="AA59" i="4"/>
  <c r="AA49" i="4" s="1"/>
  <c r="AG47" i="4"/>
  <c r="AG37" i="4" s="1"/>
  <c r="AF47" i="4"/>
  <c r="AF37" i="4" s="1"/>
  <c r="AE47" i="4"/>
  <c r="AE37" i="4" s="1"/>
  <c r="AD47" i="4"/>
  <c r="AD37" i="4" s="1"/>
  <c r="AC47" i="4"/>
  <c r="AC37" i="4" s="1"/>
  <c r="AB47" i="4"/>
  <c r="AB37" i="4" s="1"/>
  <c r="AA47" i="4"/>
  <c r="AA37" i="4" s="1"/>
  <c r="AG39" i="4"/>
  <c r="AF39" i="4"/>
  <c r="AE39" i="4"/>
  <c r="AD39" i="4"/>
  <c r="AC39" i="4"/>
  <c r="AB39" i="4"/>
  <c r="AA39" i="4"/>
  <c r="AG36" i="4"/>
  <c r="AF36" i="4"/>
  <c r="AE36" i="4"/>
  <c r="AD36" i="4"/>
  <c r="AC36" i="4"/>
  <c r="AB36" i="4"/>
  <c r="AA36" i="4"/>
  <c r="AG31" i="4"/>
  <c r="AF31" i="4"/>
  <c r="AE31" i="4"/>
  <c r="AD31" i="4"/>
  <c r="AC31" i="4"/>
  <c r="AB31" i="4"/>
  <c r="AA31" i="4"/>
  <c r="AG26" i="4"/>
  <c r="AF26" i="4"/>
  <c r="AE26" i="4"/>
  <c r="AD26" i="4"/>
  <c r="AC26" i="4"/>
  <c r="AB26" i="4"/>
  <c r="AA26" i="4"/>
  <c r="AG21" i="4"/>
  <c r="AF21" i="4"/>
  <c r="AE21" i="4"/>
  <c r="AD21" i="4"/>
  <c r="AC21" i="4"/>
  <c r="AB21" i="4"/>
  <c r="AA21" i="4"/>
  <c r="AG16" i="4"/>
  <c r="AF16" i="4"/>
  <c r="AE16" i="4"/>
  <c r="AD16" i="4"/>
  <c r="AC16" i="4"/>
  <c r="AB16" i="4"/>
  <c r="AA16" i="4"/>
  <c r="AG10" i="4"/>
  <c r="AF10" i="4"/>
  <c r="AE10" i="4"/>
  <c r="AD10" i="4"/>
  <c r="AC10" i="4"/>
  <c r="AB10" i="4"/>
  <c r="AA10" i="4"/>
  <c r="U889" i="4"/>
  <c r="T889" i="4"/>
  <c r="S889" i="4"/>
  <c r="R889" i="4"/>
  <c r="Q889" i="4"/>
  <c r="P889" i="4"/>
  <c r="O889" i="4"/>
  <c r="U888" i="4"/>
  <c r="T888" i="4"/>
  <c r="S888" i="4"/>
  <c r="R888" i="4"/>
  <c r="Q888" i="4"/>
  <c r="P888" i="4"/>
  <c r="O888" i="4"/>
  <c r="U886" i="4"/>
  <c r="T886" i="4"/>
  <c r="S886" i="4"/>
  <c r="R886" i="4"/>
  <c r="Q886" i="4"/>
  <c r="P886" i="4"/>
  <c r="O886" i="4"/>
  <c r="U884" i="4"/>
  <c r="T884" i="4"/>
  <c r="S884" i="4"/>
  <c r="R884" i="4"/>
  <c r="Q884" i="4"/>
  <c r="P884" i="4"/>
  <c r="O884" i="4"/>
  <c r="U882" i="4"/>
  <c r="T882" i="4"/>
  <c r="S882" i="4"/>
  <c r="R882" i="4"/>
  <c r="Q882" i="4"/>
  <c r="P882" i="4"/>
  <c r="O882" i="4"/>
  <c r="U876" i="4"/>
  <c r="T876" i="4"/>
  <c r="S876" i="4"/>
  <c r="R876" i="4"/>
  <c r="Q876" i="4"/>
  <c r="P876" i="4"/>
  <c r="O876" i="4"/>
  <c r="U868" i="4"/>
  <c r="T868" i="4"/>
  <c r="S868" i="4"/>
  <c r="R868" i="4"/>
  <c r="Q868" i="4"/>
  <c r="P868" i="4"/>
  <c r="O868" i="4"/>
  <c r="U863" i="4"/>
  <c r="T863" i="4"/>
  <c r="S863" i="4"/>
  <c r="R863" i="4"/>
  <c r="Q863" i="4"/>
  <c r="P863" i="4"/>
  <c r="O863" i="4"/>
  <c r="U862" i="4"/>
  <c r="T862" i="4"/>
  <c r="S862" i="4"/>
  <c r="R862" i="4"/>
  <c r="Q862" i="4"/>
  <c r="P862" i="4"/>
  <c r="O862" i="4"/>
  <c r="U860" i="4"/>
  <c r="T860" i="4"/>
  <c r="S860" i="4"/>
  <c r="R860" i="4"/>
  <c r="Q860" i="4"/>
  <c r="P860" i="4"/>
  <c r="O860" i="4"/>
  <c r="U858" i="4"/>
  <c r="T858" i="4"/>
  <c r="S858" i="4"/>
  <c r="R858" i="4"/>
  <c r="Q858" i="4"/>
  <c r="P858" i="4"/>
  <c r="O858" i="4"/>
  <c r="U856" i="4"/>
  <c r="T856" i="4"/>
  <c r="S856" i="4"/>
  <c r="R856" i="4"/>
  <c r="Q856" i="4"/>
  <c r="P856" i="4"/>
  <c r="O856" i="4"/>
  <c r="U854" i="4"/>
  <c r="T854" i="4"/>
  <c r="S854" i="4"/>
  <c r="R854" i="4"/>
  <c r="Q854" i="4"/>
  <c r="P854" i="4"/>
  <c r="O854" i="4"/>
  <c r="U852" i="4"/>
  <c r="T852" i="4"/>
  <c r="S852" i="4"/>
  <c r="R852" i="4"/>
  <c r="Q852" i="4"/>
  <c r="P852" i="4"/>
  <c r="O852" i="4"/>
  <c r="U849" i="4"/>
  <c r="T849" i="4"/>
  <c r="S849" i="4"/>
  <c r="R849" i="4"/>
  <c r="Q849" i="4"/>
  <c r="P849" i="4"/>
  <c r="O849" i="4"/>
  <c r="U847" i="4"/>
  <c r="T847" i="4"/>
  <c r="S847" i="4"/>
  <c r="R847" i="4"/>
  <c r="Q847" i="4"/>
  <c r="P847" i="4"/>
  <c r="O847" i="4"/>
  <c r="U845" i="4"/>
  <c r="T845" i="4"/>
  <c r="S845" i="4"/>
  <c r="R845" i="4"/>
  <c r="Q845" i="4"/>
  <c r="P845" i="4"/>
  <c r="O845" i="4"/>
  <c r="U843" i="4"/>
  <c r="T843" i="4"/>
  <c r="S843" i="4"/>
  <c r="R843" i="4"/>
  <c r="Q843" i="4"/>
  <c r="P843" i="4"/>
  <c r="O843" i="4"/>
  <c r="U841" i="4"/>
  <c r="T841" i="4"/>
  <c r="S841" i="4"/>
  <c r="R841" i="4"/>
  <c r="Q841" i="4"/>
  <c r="P841" i="4"/>
  <c r="O841" i="4"/>
  <c r="U839" i="4"/>
  <c r="T839" i="4"/>
  <c r="S839" i="4"/>
  <c r="R839" i="4"/>
  <c r="Q839" i="4"/>
  <c r="P839" i="4"/>
  <c r="O839" i="4"/>
  <c r="U837" i="4"/>
  <c r="T837" i="4"/>
  <c r="S837" i="4"/>
  <c r="R837" i="4"/>
  <c r="Q837" i="4"/>
  <c r="P837" i="4"/>
  <c r="O837" i="4"/>
  <c r="U835" i="4"/>
  <c r="T835" i="4"/>
  <c r="S835" i="4"/>
  <c r="R835" i="4"/>
  <c r="Q835" i="4"/>
  <c r="P835" i="4"/>
  <c r="O835" i="4"/>
  <c r="U832" i="4"/>
  <c r="T832" i="4"/>
  <c r="S832" i="4"/>
  <c r="R832" i="4"/>
  <c r="Q832" i="4"/>
  <c r="P832" i="4"/>
  <c r="O832" i="4"/>
  <c r="U830" i="4"/>
  <c r="T830" i="4"/>
  <c r="S830" i="4"/>
  <c r="R830" i="4"/>
  <c r="Q830" i="4"/>
  <c r="P830" i="4"/>
  <c r="O830" i="4"/>
  <c r="U827" i="4"/>
  <c r="T827" i="4"/>
  <c r="S827" i="4"/>
  <c r="R827" i="4"/>
  <c r="Q827" i="4"/>
  <c r="P827" i="4"/>
  <c r="O827" i="4"/>
  <c r="U825" i="4"/>
  <c r="T825" i="4"/>
  <c r="S825" i="4"/>
  <c r="R825" i="4"/>
  <c r="Q825" i="4"/>
  <c r="P825" i="4"/>
  <c r="O825" i="4"/>
  <c r="U823" i="4"/>
  <c r="T823" i="4"/>
  <c r="S823" i="4"/>
  <c r="R823" i="4"/>
  <c r="Q823" i="4"/>
  <c r="P823" i="4"/>
  <c r="O823" i="4"/>
  <c r="U821" i="4"/>
  <c r="T821" i="4"/>
  <c r="S821" i="4"/>
  <c r="R821" i="4"/>
  <c r="Q821" i="4"/>
  <c r="P821" i="4"/>
  <c r="O821" i="4"/>
  <c r="U819" i="4"/>
  <c r="T819" i="4"/>
  <c r="S819" i="4"/>
  <c r="R819" i="4"/>
  <c r="Q819" i="4"/>
  <c r="P819" i="4"/>
  <c r="O819" i="4"/>
  <c r="U817" i="4"/>
  <c r="T817" i="4"/>
  <c r="S817" i="4"/>
  <c r="R817" i="4"/>
  <c r="Q817" i="4"/>
  <c r="P817" i="4"/>
  <c r="O817" i="4"/>
  <c r="U815" i="4"/>
  <c r="T815" i="4"/>
  <c r="S815" i="4"/>
  <c r="R815" i="4"/>
  <c r="Q815" i="4"/>
  <c r="P815" i="4"/>
  <c r="O815" i="4"/>
  <c r="U813" i="4"/>
  <c r="T813" i="4"/>
  <c r="S813" i="4"/>
  <c r="R813" i="4"/>
  <c r="Q813" i="4"/>
  <c r="P813" i="4"/>
  <c r="O813" i="4"/>
  <c r="U810" i="4"/>
  <c r="T810" i="4"/>
  <c r="S810" i="4"/>
  <c r="R810" i="4"/>
  <c r="Q810" i="4"/>
  <c r="P810" i="4"/>
  <c r="O810" i="4"/>
  <c r="U809" i="4"/>
  <c r="T809" i="4"/>
  <c r="S809" i="4"/>
  <c r="R809" i="4"/>
  <c r="Q809" i="4"/>
  <c r="P809" i="4"/>
  <c r="O809" i="4"/>
  <c r="U807" i="4"/>
  <c r="T807" i="4"/>
  <c r="S807" i="4"/>
  <c r="R807" i="4"/>
  <c r="Q807" i="4"/>
  <c r="P807" i="4"/>
  <c r="O807" i="4"/>
  <c r="U805" i="4"/>
  <c r="T805" i="4"/>
  <c r="S805" i="4"/>
  <c r="R805" i="4"/>
  <c r="Q805" i="4"/>
  <c r="P805" i="4"/>
  <c r="O805" i="4"/>
  <c r="U803" i="4"/>
  <c r="T803" i="4"/>
  <c r="S803" i="4"/>
  <c r="R803" i="4"/>
  <c r="Q803" i="4"/>
  <c r="P803" i="4"/>
  <c r="O803" i="4"/>
  <c r="U800" i="4"/>
  <c r="T800" i="4"/>
  <c r="S800" i="4"/>
  <c r="R800" i="4"/>
  <c r="Q800" i="4"/>
  <c r="P800" i="4"/>
  <c r="O800" i="4"/>
  <c r="U798" i="4"/>
  <c r="T798" i="4"/>
  <c r="S798" i="4"/>
  <c r="R798" i="4"/>
  <c r="Q798" i="4"/>
  <c r="P798" i="4"/>
  <c r="O798" i="4"/>
  <c r="U796" i="4"/>
  <c r="T796" i="4"/>
  <c r="S796" i="4"/>
  <c r="R796" i="4"/>
  <c r="Q796" i="4"/>
  <c r="P796" i="4"/>
  <c r="O796" i="4"/>
  <c r="U793" i="4"/>
  <c r="T793" i="4"/>
  <c r="S793" i="4"/>
  <c r="R793" i="4"/>
  <c r="Q793" i="4"/>
  <c r="P793" i="4"/>
  <c r="O793" i="4"/>
  <c r="U791" i="4"/>
  <c r="T791" i="4"/>
  <c r="S791" i="4"/>
  <c r="R791" i="4"/>
  <c r="Q791" i="4"/>
  <c r="P791" i="4"/>
  <c r="O791" i="4"/>
  <c r="U789" i="4"/>
  <c r="T789" i="4"/>
  <c r="S789" i="4"/>
  <c r="R789" i="4"/>
  <c r="Q789" i="4"/>
  <c r="P789" i="4"/>
  <c r="O789" i="4"/>
  <c r="U787" i="4"/>
  <c r="T787" i="4"/>
  <c r="S787" i="4"/>
  <c r="R787" i="4"/>
  <c r="Q787" i="4"/>
  <c r="P787" i="4"/>
  <c r="O787" i="4"/>
  <c r="U785" i="4"/>
  <c r="T785" i="4"/>
  <c r="S785" i="4"/>
  <c r="R785" i="4"/>
  <c r="Q785" i="4"/>
  <c r="P785" i="4"/>
  <c r="O785" i="4"/>
  <c r="U783" i="4"/>
  <c r="T783" i="4"/>
  <c r="S783" i="4"/>
  <c r="R783" i="4"/>
  <c r="Q783" i="4"/>
  <c r="P783" i="4"/>
  <c r="O783" i="4"/>
  <c r="U780" i="4"/>
  <c r="T780" i="4"/>
  <c r="S780" i="4"/>
  <c r="R780" i="4"/>
  <c r="Q780" i="4"/>
  <c r="P780" i="4"/>
  <c r="O780" i="4"/>
  <c r="U779" i="4"/>
  <c r="T779" i="4"/>
  <c r="S779" i="4"/>
  <c r="R779" i="4"/>
  <c r="Q779" i="4"/>
  <c r="P779" i="4"/>
  <c r="O779" i="4"/>
  <c r="U771" i="4"/>
  <c r="T771" i="4"/>
  <c r="S771" i="4"/>
  <c r="R771" i="4"/>
  <c r="Q771" i="4"/>
  <c r="P771" i="4"/>
  <c r="O771" i="4"/>
  <c r="U768" i="4"/>
  <c r="T768" i="4"/>
  <c r="S768" i="4"/>
  <c r="R768" i="4"/>
  <c r="Q768" i="4"/>
  <c r="P768" i="4"/>
  <c r="O768" i="4"/>
  <c r="U763" i="4"/>
  <c r="T763" i="4"/>
  <c r="S763" i="4"/>
  <c r="R763" i="4"/>
  <c r="Q763" i="4"/>
  <c r="P763" i="4"/>
  <c r="O763" i="4"/>
  <c r="U758" i="4"/>
  <c r="T758" i="4"/>
  <c r="S758" i="4"/>
  <c r="R758" i="4"/>
  <c r="Q758" i="4"/>
  <c r="P758" i="4"/>
  <c r="O758" i="4"/>
  <c r="U752" i="4"/>
  <c r="T752" i="4"/>
  <c r="S752" i="4"/>
  <c r="R752" i="4"/>
  <c r="Q752" i="4"/>
  <c r="P752" i="4"/>
  <c r="O752" i="4"/>
  <c r="U747" i="4"/>
  <c r="T747" i="4"/>
  <c r="S747" i="4"/>
  <c r="R747" i="4"/>
  <c r="Q747" i="4"/>
  <c r="P747" i="4"/>
  <c r="O747" i="4"/>
  <c r="U739" i="4"/>
  <c r="T739" i="4"/>
  <c r="S739" i="4"/>
  <c r="R739" i="4"/>
  <c r="Q739" i="4"/>
  <c r="P739" i="4"/>
  <c r="O739" i="4"/>
  <c r="U734" i="4"/>
  <c r="T734" i="4"/>
  <c r="S734" i="4"/>
  <c r="R734" i="4"/>
  <c r="Q734" i="4"/>
  <c r="P734" i="4"/>
  <c r="O734" i="4"/>
  <c r="U729" i="4"/>
  <c r="T729" i="4"/>
  <c r="S729" i="4"/>
  <c r="R729" i="4"/>
  <c r="Q729" i="4"/>
  <c r="P729" i="4"/>
  <c r="O729" i="4"/>
  <c r="U726" i="4"/>
  <c r="T726" i="4"/>
  <c r="S726" i="4"/>
  <c r="R726" i="4"/>
  <c r="Q726" i="4"/>
  <c r="P726" i="4"/>
  <c r="O726" i="4"/>
  <c r="U721" i="4"/>
  <c r="T721" i="4"/>
  <c r="S721" i="4"/>
  <c r="R721" i="4"/>
  <c r="Q721" i="4"/>
  <c r="P721" i="4"/>
  <c r="O721" i="4"/>
  <c r="U716" i="4"/>
  <c r="T716" i="4"/>
  <c r="S716" i="4"/>
  <c r="R716" i="4"/>
  <c r="Q716" i="4"/>
  <c r="P716" i="4"/>
  <c r="O716" i="4"/>
  <c r="U711" i="4"/>
  <c r="T711" i="4"/>
  <c r="S711" i="4"/>
  <c r="R711" i="4"/>
  <c r="Q711" i="4"/>
  <c r="P711" i="4"/>
  <c r="O711" i="4"/>
  <c r="U706" i="4"/>
  <c r="T706" i="4"/>
  <c r="S706" i="4"/>
  <c r="R706" i="4"/>
  <c r="Q706" i="4"/>
  <c r="P706" i="4"/>
  <c r="O706" i="4"/>
  <c r="U701" i="4"/>
  <c r="T701" i="4"/>
  <c r="S701" i="4"/>
  <c r="R701" i="4"/>
  <c r="Q701" i="4"/>
  <c r="P701" i="4"/>
  <c r="O701" i="4"/>
  <c r="U696" i="4"/>
  <c r="T696" i="4"/>
  <c r="S696" i="4"/>
  <c r="R696" i="4"/>
  <c r="Q696" i="4"/>
  <c r="P696" i="4"/>
  <c r="O696" i="4"/>
  <c r="U689" i="4"/>
  <c r="T689" i="4"/>
  <c r="S689" i="4"/>
  <c r="R689" i="4"/>
  <c r="Q689" i="4"/>
  <c r="P689" i="4"/>
  <c r="O689" i="4"/>
  <c r="U684" i="4"/>
  <c r="T684" i="4"/>
  <c r="S684" i="4"/>
  <c r="R684" i="4"/>
  <c r="Q684" i="4"/>
  <c r="P684" i="4"/>
  <c r="O684" i="4"/>
  <c r="U678" i="4"/>
  <c r="T678" i="4"/>
  <c r="S678" i="4"/>
  <c r="R678" i="4"/>
  <c r="Q678" i="4"/>
  <c r="P678" i="4"/>
  <c r="O678" i="4"/>
  <c r="U670" i="4"/>
  <c r="T670" i="4"/>
  <c r="S670" i="4"/>
  <c r="R670" i="4"/>
  <c r="Q670" i="4"/>
  <c r="P670" i="4"/>
  <c r="O670" i="4"/>
  <c r="U662" i="4"/>
  <c r="T662" i="4"/>
  <c r="S662" i="4"/>
  <c r="R662" i="4"/>
  <c r="Q662" i="4"/>
  <c r="P662" i="4"/>
  <c r="O662" i="4"/>
  <c r="U657" i="4"/>
  <c r="T657" i="4"/>
  <c r="S657" i="4"/>
  <c r="R657" i="4"/>
  <c r="Q657" i="4"/>
  <c r="P657" i="4"/>
  <c r="O657" i="4"/>
  <c r="U645" i="4"/>
  <c r="U637" i="4" s="1"/>
  <c r="T645" i="4"/>
  <c r="T637" i="4" s="1"/>
  <c r="S645" i="4"/>
  <c r="S637" i="4" s="1"/>
  <c r="R645" i="4"/>
  <c r="R637" i="4" s="1"/>
  <c r="Q645" i="4"/>
  <c r="Q637" i="4" s="1"/>
  <c r="P645" i="4"/>
  <c r="P637" i="4" s="1"/>
  <c r="O645" i="4"/>
  <c r="O637" i="4" s="1"/>
  <c r="U636" i="4"/>
  <c r="T636" i="4"/>
  <c r="S636" i="4"/>
  <c r="R636" i="4"/>
  <c r="Q636" i="4"/>
  <c r="P636" i="4"/>
  <c r="O636" i="4"/>
  <c r="U631" i="4"/>
  <c r="T631" i="4"/>
  <c r="S631" i="4"/>
  <c r="R631" i="4"/>
  <c r="Q631" i="4"/>
  <c r="P631" i="4"/>
  <c r="O631" i="4"/>
  <c r="U623" i="4"/>
  <c r="T623" i="4"/>
  <c r="S623" i="4"/>
  <c r="R623" i="4"/>
  <c r="Q623" i="4"/>
  <c r="P623" i="4"/>
  <c r="O623" i="4"/>
  <c r="U615" i="4"/>
  <c r="T615" i="4"/>
  <c r="S615" i="4"/>
  <c r="R615" i="4"/>
  <c r="Q615" i="4"/>
  <c r="P615" i="4"/>
  <c r="O615" i="4"/>
  <c r="U606" i="4"/>
  <c r="T606" i="4"/>
  <c r="S606" i="4"/>
  <c r="R606" i="4"/>
  <c r="Q606" i="4"/>
  <c r="P606" i="4"/>
  <c r="O606" i="4"/>
  <c r="U601" i="4"/>
  <c r="T601" i="4"/>
  <c r="S601" i="4"/>
  <c r="R601" i="4"/>
  <c r="Q601" i="4"/>
  <c r="P601" i="4"/>
  <c r="O601" i="4"/>
  <c r="U596" i="4"/>
  <c r="T596" i="4"/>
  <c r="S596" i="4"/>
  <c r="R596" i="4"/>
  <c r="Q596" i="4"/>
  <c r="P596" i="4"/>
  <c r="O596" i="4"/>
  <c r="U590" i="4"/>
  <c r="T590" i="4"/>
  <c r="S590" i="4"/>
  <c r="R590" i="4"/>
  <c r="Q590" i="4"/>
  <c r="P590" i="4"/>
  <c r="O590" i="4"/>
  <c r="U585" i="4"/>
  <c r="T585" i="4"/>
  <c r="S585" i="4"/>
  <c r="R585" i="4"/>
  <c r="Q585" i="4"/>
  <c r="P585" i="4"/>
  <c r="O585" i="4"/>
  <c r="U577" i="4"/>
  <c r="T577" i="4"/>
  <c r="S577" i="4"/>
  <c r="R577" i="4"/>
  <c r="Q577" i="4"/>
  <c r="P577" i="4"/>
  <c r="O577" i="4"/>
  <c r="U572" i="4"/>
  <c r="T572" i="4"/>
  <c r="S572" i="4"/>
  <c r="R572" i="4"/>
  <c r="Q572" i="4"/>
  <c r="P572" i="4"/>
  <c r="O572" i="4"/>
  <c r="U564" i="4"/>
  <c r="T564" i="4"/>
  <c r="S564" i="4"/>
  <c r="R564" i="4"/>
  <c r="Q564" i="4"/>
  <c r="P564" i="4"/>
  <c r="O564" i="4"/>
  <c r="U559" i="4"/>
  <c r="T559" i="4"/>
  <c r="S559" i="4"/>
  <c r="R559" i="4"/>
  <c r="Q559" i="4"/>
  <c r="P559" i="4"/>
  <c r="O559" i="4"/>
  <c r="U554" i="4"/>
  <c r="T554" i="4"/>
  <c r="S554" i="4"/>
  <c r="R554" i="4"/>
  <c r="Q554" i="4"/>
  <c r="P554" i="4"/>
  <c r="O554" i="4"/>
  <c r="U549" i="4"/>
  <c r="T549" i="4"/>
  <c r="S549" i="4"/>
  <c r="R549" i="4"/>
  <c r="Q549" i="4"/>
  <c r="P549" i="4"/>
  <c r="O549" i="4"/>
  <c r="U544" i="4"/>
  <c r="T544" i="4"/>
  <c r="S544" i="4"/>
  <c r="R544" i="4"/>
  <c r="Q544" i="4"/>
  <c r="P544" i="4"/>
  <c r="O544" i="4"/>
  <c r="U535" i="4"/>
  <c r="T535" i="4"/>
  <c r="S535" i="4"/>
  <c r="R535" i="4"/>
  <c r="Q535" i="4"/>
  <c r="P535" i="4"/>
  <c r="O535" i="4"/>
  <c r="U530" i="4"/>
  <c r="T530" i="4"/>
  <c r="S530" i="4"/>
  <c r="R530" i="4"/>
  <c r="Q530" i="4"/>
  <c r="P530" i="4"/>
  <c r="O530" i="4"/>
  <c r="U525" i="4"/>
  <c r="T525" i="4"/>
  <c r="S525" i="4"/>
  <c r="R525" i="4"/>
  <c r="Q525" i="4"/>
  <c r="P525" i="4"/>
  <c r="O525" i="4"/>
  <c r="U520" i="4"/>
  <c r="T520" i="4"/>
  <c r="S520" i="4"/>
  <c r="R520" i="4"/>
  <c r="Q520" i="4"/>
  <c r="P520" i="4"/>
  <c r="O520" i="4"/>
  <c r="U514" i="4"/>
  <c r="U509" i="4" s="1"/>
  <c r="T514" i="4"/>
  <c r="T509" i="4" s="1"/>
  <c r="S514" i="4"/>
  <c r="S509" i="4" s="1"/>
  <c r="R514" i="4"/>
  <c r="R509" i="4" s="1"/>
  <c r="Q514" i="4"/>
  <c r="Q509" i="4" s="1"/>
  <c r="P514" i="4"/>
  <c r="P509" i="4" s="1"/>
  <c r="O514" i="4"/>
  <c r="O509" i="4" s="1"/>
  <c r="U508" i="4"/>
  <c r="T508" i="4"/>
  <c r="S508" i="4"/>
  <c r="R508" i="4"/>
  <c r="Q508" i="4"/>
  <c r="P508" i="4"/>
  <c r="O508" i="4"/>
  <c r="U503" i="4"/>
  <c r="T503" i="4"/>
  <c r="S503" i="4"/>
  <c r="R503" i="4"/>
  <c r="Q503" i="4"/>
  <c r="P503" i="4"/>
  <c r="O503" i="4"/>
  <c r="U498" i="4"/>
  <c r="T498" i="4"/>
  <c r="S498" i="4"/>
  <c r="R498" i="4"/>
  <c r="Q498" i="4"/>
  <c r="P498" i="4"/>
  <c r="O498" i="4"/>
  <c r="U493" i="4"/>
  <c r="T493" i="4"/>
  <c r="S493" i="4"/>
  <c r="R493" i="4"/>
  <c r="Q493" i="4"/>
  <c r="P493" i="4"/>
  <c r="O493" i="4"/>
  <c r="U488" i="4"/>
  <c r="T488" i="4"/>
  <c r="S488" i="4"/>
  <c r="R488" i="4"/>
  <c r="Q488" i="4"/>
  <c r="P488" i="4"/>
  <c r="O488" i="4"/>
  <c r="U483" i="4"/>
  <c r="T483" i="4"/>
  <c r="S483" i="4"/>
  <c r="R483" i="4"/>
  <c r="Q483" i="4"/>
  <c r="P483" i="4"/>
  <c r="O483" i="4"/>
  <c r="U478" i="4"/>
  <c r="T478" i="4"/>
  <c r="S478" i="4"/>
  <c r="R478" i="4"/>
  <c r="Q478" i="4"/>
  <c r="P478" i="4"/>
  <c r="O478" i="4"/>
  <c r="U470" i="4"/>
  <c r="U460" i="4" s="1"/>
  <c r="T470" i="4"/>
  <c r="T460" i="4" s="1"/>
  <c r="S470" i="4"/>
  <c r="S460" i="4" s="1"/>
  <c r="R470" i="4"/>
  <c r="R460" i="4" s="1"/>
  <c r="Q470" i="4"/>
  <c r="Q460" i="4" s="1"/>
  <c r="P470" i="4"/>
  <c r="P460" i="4" s="1"/>
  <c r="O470" i="4"/>
  <c r="O460" i="4" s="1"/>
  <c r="U462" i="4"/>
  <c r="T462" i="4"/>
  <c r="S462" i="4"/>
  <c r="R462" i="4"/>
  <c r="Q462" i="4"/>
  <c r="P462" i="4"/>
  <c r="O462" i="4"/>
  <c r="U459" i="4"/>
  <c r="T459" i="4"/>
  <c r="S459" i="4"/>
  <c r="R459" i="4"/>
  <c r="Q459" i="4"/>
  <c r="P459" i="4"/>
  <c r="O459" i="4"/>
  <c r="U454" i="4"/>
  <c r="T454" i="4"/>
  <c r="S454" i="4"/>
  <c r="R454" i="4"/>
  <c r="Q454" i="4"/>
  <c r="P454" i="4"/>
  <c r="O454" i="4"/>
  <c r="U446" i="4"/>
  <c r="T446" i="4"/>
  <c r="S446" i="4"/>
  <c r="R446" i="4"/>
  <c r="Q446" i="4"/>
  <c r="P446" i="4"/>
  <c r="O446" i="4"/>
  <c r="U440" i="4"/>
  <c r="T440" i="4"/>
  <c r="S440" i="4"/>
  <c r="R440" i="4"/>
  <c r="Q440" i="4"/>
  <c r="P440" i="4"/>
  <c r="O440" i="4"/>
  <c r="U435" i="4"/>
  <c r="T435" i="4"/>
  <c r="S435" i="4"/>
  <c r="R435" i="4"/>
  <c r="Q435" i="4"/>
  <c r="P435" i="4"/>
  <c r="O435" i="4"/>
  <c r="U430" i="4"/>
  <c r="T430" i="4"/>
  <c r="S430" i="4"/>
  <c r="R430" i="4"/>
  <c r="Q430" i="4"/>
  <c r="P430" i="4"/>
  <c r="O430" i="4"/>
  <c r="U424" i="4"/>
  <c r="T424" i="4"/>
  <c r="S424" i="4"/>
  <c r="R424" i="4"/>
  <c r="Q424" i="4"/>
  <c r="P424" i="4"/>
  <c r="O424" i="4"/>
  <c r="U416" i="4"/>
  <c r="T416" i="4"/>
  <c r="S416" i="4"/>
  <c r="R416" i="4"/>
  <c r="Q416" i="4"/>
  <c r="P416" i="4"/>
  <c r="O416" i="4"/>
  <c r="U407" i="4"/>
  <c r="U400" i="4" s="1"/>
  <c r="T407" i="4"/>
  <c r="T400" i="4" s="1"/>
  <c r="S407" i="4"/>
  <c r="S400" i="4" s="1"/>
  <c r="R407" i="4"/>
  <c r="R400" i="4" s="1"/>
  <c r="Q407" i="4"/>
  <c r="Q400" i="4" s="1"/>
  <c r="P407" i="4"/>
  <c r="P400" i="4" s="1"/>
  <c r="O407" i="4"/>
  <c r="O400" i="4" s="1"/>
  <c r="U399" i="4"/>
  <c r="T399" i="4"/>
  <c r="S399" i="4"/>
  <c r="R399" i="4"/>
  <c r="Q399" i="4"/>
  <c r="P399" i="4"/>
  <c r="O399" i="4"/>
  <c r="U394" i="4"/>
  <c r="T394" i="4"/>
  <c r="S394" i="4"/>
  <c r="R394" i="4"/>
  <c r="Q394" i="4"/>
  <c r="P394" i="4"/>
  <c r="O394" i="4"/>
  <c r="U389" i="4"/>
  <c r="T389" i="4"/>
  <c r="S389" i="4"/>
  <c r="R389" i="4"/>
  <c r="Q389" i="4"/>
  <c r="P389" i="4"/>
  <c r="O389" i="4"/>
  <c r="U387" i="4"/>
  <c r="T387" i="4"/>
  <c r="S387" i="4"/>
  <c r="R387" i="4"/>
  <c r="Q387" i="4"/>
  <c r="P387" i="4"/>
  <c r="O387" i="4"/>
  <c r="U382" i="4"/>
  <c r="T382" i="4"/>
  <c r="S382" i="4"/>
  <c r="R382" i="4"/>
  <c r="Q382" i="4"/>
  <c r="P382" i="4"/>
  <c r="O382" i="4"/>
  <c r="U374" i="4"/>
  <c r="T374" i="4"/>
  <c r="S374" i="4"/>
  <c r="R374" i="4"/>
  <c r="Q374" i="4"/>
  <c r="P374" i="4"/>
  <c r="O374" i="4"/>
  <c r="U367" i="4"/>
  <c r="T367" i="4"/>
  <c r="S367" i="4"/>
  <c r="R367" i="4"/>
  <c r="Q367" i="4"/>
  <c r="P367" i="4"/>
  <c r="O367" i="4"/>
  <c r="U362" i="4"/>
  <c r="T362" i="4"/>
  <c r="S362" i="4"/>
  <c r="R362" i="4"/>
  <c r="Q362" i="4"/>
  <c r="P362" i="4"/>
  <c r="O362" i="4"/>
  <c r="U351" i="4"/>
  <c r="T351" i="4"/>
  <c r="S351" i="4"/>
  <c r="R351" i="4"/>
  <c r="Q351" i="4"/>
  <c r="P351" i="4"/>
  <c r="O351" i="4"/>
  <c r="U343" i="4"/>
  <c r="T343" i="4"/>
  <c r="S343" i="4"/>
  <c r="R343" i="4"/>
  <c r="Q343" i="4"/>
  <c r="P343" i="4"/>
  <c r="O343" i="4"/>
  <c r="U335" i="4"/>
  <c r="T335" i="4"/>
  <c r="S335" i="4"/>
  <c r="R335" i="4"/>
  <c r="Q335" i="4"/>
  <c r="P335" i="4"/>
  <c r="O335" i="4"/>
  <c r="U330" i="4"/>
  <c r="T330" i="4"/>
  <c r="S330" i="4"/>
  <c r="R330" i="4"/>
  <c r="Q330" i="4"/>
  <c r="P330" i="4"/>
  <c r="O330" i="4"/>
  <c r="U325" i="4"/>
  <c r="T325" i="4"/>
  <c r="S325" i="4"/>
  <c r="R325" i="4"/>
  <c r="Q325" i="4"/>
  <c r="P325" i="4"/>
  <c r="O325" i="4"/>
  <c r="U319" i="4"/>
  <c r="T319" i="4"/>
  <c r="S319" i="4"/>
  <c r="R319" i="4"/>
  <c r="Q319" i="4"/>
  <c r="P319" i="4"/>
  <c r="O319" i="4"/>
  <c r="U311" i="4"/>
  <c r="T311" i="4"/>
  <c r="S311" i="4"/>
  <c r="R311" i="4"/>
  <c r="Q311" i="4"/>
  <c r="P311" i="4"/>
  <c r="O311" i="4"/>
  <c r="U299" i="4"/>
  <c r="T299" i="4"/>
  <c r="S299" i="4"/>
  <c r="R299" i="4"/>
  <c r="Q299" i="4"/>
  <c r="P299" i="4"/>
  <c r="O299" i="4"/>
  <c r="U291" i="4"/>
  <c r="T291" i="4"/>
  <c r="S291" i="4"/>
  <c r="R291" i="4"/>
  <c r="Q291" i="4"/>
  <c r="P291" i="4"/>
  <c r="O291" i="4"/>
  <c r="U286" i="4"/>
  <c r="T286" i="4"/>
  <c r="S286" i="4"/>
  <c r="R286" i="4"/>
  <c r="Q286" i="4"/>
  <c r="P286" i="4"/>
  <c r="O286" i="4"/>
  <c r="U278" i="4"/>
  <c r="T278" i="4"/>
  <c r="S278" i="4"/>
  <c r="R278" i="4"/>
  <c r="Q278" i="4"/>
  <c r="P278" i="4"/>
  <c r="O278" i="4"/>
  <c r="U270" i="4"/>
  <c r="T270" i="4"/>
  <c r="S270" i="4"/>
  <c r="R270" i="4"/>
  <c r="Q270" i="4"/>
  <c r="P270" i="4"/>
  <c r="O270" i="4"/>
  <c r="U267" i="4"/>
  <c r="T267" i="4"/>
  <c r="S267" i="4"/>
  <c r="R267" i="4"/>
  <c r="Q267" i="4"/>
  <c r="P267" i="4"/>
  <c r="O267" i="4"/>
  <c r="U262" i="4"/>
  <c r="T262" i="4"/>
  <c r="S262" i="4"/>
  <c r="R262" i="4"/>
  <c r="Q262" i="4"/>
  <c r="P262" i="4"/>
  <c r="O262" i="4"/>
  <c r="U257" i="4"/>
  <c r="T257" i="4"/>
  <c r="S257" i="4"/>
  <c r="R257" i="4"/>
  <c r="Q257" i="4"/>
  <c r="P257" i="4"/>
  <c r="O257" i="4"/>
  <c r="U252" i="4"/>
  <c r="T252" i="4"/>
  <c r="S252" i="4"/>
  <c r="R252" i="4"/>
  <c r="Q252" i="4"/>
  <c r="P252" i="4"/>
  <c r="O252" i="4"/>
  <c r="U247" i="4"/>
  <c r="T247" i="4"/>
  <c r="S247" i="4"/>
  <c r="R247" i="4"/>
  <c r="Q247" i="4"/>
  <c r="P247" i="4"/>
  <c r="O247" i="4"/>
  <c r="U242" i="4"/>
  <c r="T242" i="4"/>
  <c r="S242" i="4"/>
  <c r="R242" i="4"/>
  <c r="Q242" i="4"/>
  <c r="P242" i="4"/>
  <c r="O242" i="4"/>
  <c r="U237" i="4"/>
  <c r="T237" i="4"/>
  <c r="S237" i="4"/>
  <c r="R237" i="4"/>
  <c r="Q237" i="4"/>
  <c r="P237" i="4"/>
  <c r="O237" i="4"/>
  <c r="U232" i="4"/>
  <c r="T232" i="4"/>
  <c r="S232" i="4"/>
  <c r="R232" i="4"/>
  <c r="Q232" i="4"/>
  <c r="P232" i="4"/>
  <c r="O232" i="4"/>
  <c r="U227" i="4"/>
  <c r="T227" i="4"/>
  <c r="S227" i="4"/>
  <c r="R227" i="4"/>
  <c r="Q227" i="4"/>
  <c r="P227" i="4"/>
  <c r="O227" i="4"/>
  <c r="U219" i="4"/>
  <c r="T219" i="4"/>
  <c r="S219" i="4"/>
  <c r="R219" i="4"/>
  <c r="Q219" i="4"/>
  <c r="P219" i="4"/>
  <c r="O219" i="4"/>
  <c r="U214" i="4"/>
  <c r="T214" i="4"/>
  <c r="S214" i="4"/>
  <c r="R214" i="4"/>
  <c r="Q214" i="4"/>
  <c r="P214" i="4"/>
  <c r="O214" i="4"/>
  <c r="U206" i="4"/>
  <c r="T206" i="4"/>
  <c r="S206" i="4"/>
  <c r="R206" i="4"/>
  <c r="Q206" i="4"/>
  <c r="P206" i="4"/>
  <c r="O206" i="4"/>
  <c r="U197" i="4"/>
  <c r="T197" i="4"/>
  <c r="S197" i="4"/>
  <c r="R197" i="4"/>
  <c r="Q197" i="4"/>
  <c r="P197" i="4"/>
  <c r="O197" i="4"/>
  <c r="U189" i="4"/>
  <c r="T189" i="4"/>
  <c r="S189" i="4"/>
  <c r="R189" i="4"/>
  <c r="Q189" i="4"/>
  <c r="P189" i="4"/>
  <c r="O189" i="4"/>
  <c r="U184" i="4"/>
  <c r="T184" i="4"/>
  <c r="S184" i="4"/>
  <c r="R184" i="4"/>
  <c r="Q184" i="4"/>
  <c r="P184" i="4"/>
  <c r="O184" i="4"/>
  <c r="U180" i="4"/>
  <c r="U164" i="4" s="1"/>
  <c r="T180" i="4"/>
  <c r="T164" i="4" s="1"/>
  <c r="S180" i="4"/>
  <c r="S164" i="4" s="1"/>
  <c r="R180" i="4"/>
  <c r="R164" i="4" s="1"/>
  <c r="Q180" i="4"/>
  <c r="Q164" i="4" s="1"/>
  <c r="P180" i="4"/>
  <c r="P164" i="4" s="1"/>
  <c r="O180" i="4"/>
  <c r="O164" i="4" s="1"/>
  <c r="U163" i="4"/>
  <c r="U150" i="4" s="1"/>
  <c r="T163" i="4"/>
  <c r="T150" i="4" s="1"/>
  <c r="S163" i="4"/>
  <c r="S150" i="4" s="1"/>
  <c r="R163" i="4"/>
  <c r="R150" i="4" s="1"/>
  <c r="Q163" i="4"/>
  <c r="Q150" i="4" s="1"/>
  <c r="P163" i="4"/>
  <c r="P150" i="4" s="1"/>
  <c r="O163" i="4"/>
  <c r="O150" i="4" s="1"/>
  <c r="U149" i="4"/>
  <c r="U145" i="4" s="1"/>
  <c r="T149" i="4"/>
  <c r="T145" i="4" s="1"/>
  <c r="S149" i="4"/>
  <c r="S145" i="4" s="1"/>
  <c r="R149" i="4"/>
  <c r="R145" i="4" s="1"/>
  <c r="Q149" i="4"/>
  <c r="Q145" i="4" s="1"/>
  <c r="P149" i="4"/>
  <c r="P145" i="4" s="1"/>
  <c r="O149" i="4"/>
  <c r="O145" i="4" s="1"/>
  <c r="U143" i="4"/>
  <c r="U139" i="4" s="1"/>
  <c r="T143" i="4"/>
  <c r="T139" i="4" s="1"/>
  <c r="S143" i="4"/>
  <c r="S139" i="4" s="1"/>
  <c r="R143" i="4"/>
  <c r="R139" i="4" s="1"/>
  <c r="Q143" i="4"/>
  <c r="Q139" i="4" s="1"/>
  <c r="P143" i="4"/>
  <c r="P139" i="4" s="1"/>
  <c r="O143" i="4"/>
  <c r="O139" i="4" s="1"/>
  <c r="U138" i="4"/>
  <c r="U125" i="4" s="1"/>
  <c r="T138" i="4"/>
  <c r="T125" i="4" s="1"/>
  <c r="S138" i="4"/>
  <c r="S125" i="4" s="1"/>
  <c r="R138" i="4"/>
  <c r="R125" i="4" s="1"/>
  <c r="Q138" i="4"/>
  <c r="Q125" i="4" s="1"/>
  <c r="P138" i="4"/>
  <c r="P125" i="4" s="1"/>
  <c r="O138" i="4"/>
  <c r="O125" i="4" s="1"/>
  <c r="U124" i="4"/>
  <c r="T124" i="4"/>
  <c r="S124" i="4"/>
  <c r="R124" i="4"/>
  <c r="Q124" i="4"/>
  <c r="P124" i="4"/>
  <c r="O124" i="4"/>
  <c r="U119" i="4"/>
  <c r="T119" i="4"/>
  <c r="S119" i="4"/>
  <c r="R119" i="4"/>
  <c r="Q119" i="4"/>
  <c r="P119" i="4"/>
  <c r="O119" i="4"/>
  <c r="U108" i="4"/>
  <c r="T108" i="4"/>
  <c r="S108" i="4"/>
  <c r="R108" i="4"/>
  <c r="Q108" i="4"/>
  <c r="P108" i="4"/>
  <c r="O108" i="4"/>
  <c r="U104" i="4"/>
  <c r="U97" i="4" s="1"/>
  <c r="T104" i="4"/>
  <c r="T97" i="4" s="1"/>
  <c r="S104" i="4"/>
  <c r="S97" i="4" s="1"/>
  <c r="R104" i="4"/>
  <c r="R97" i="4" s="1"/>
  <c r="Q104" i="4"/>
  <c r="Q97" i="4" s="1"/>
  <c r="P104" i="4"/>
  <c r="P97" i="4" s="1"/>
  <c r="O104" i="4"/>
  <c r="O97" i="4" s="1"/>
  <c r="U96" i="4"/>
  <c r="U89" i="4" s="1"/>
  <c r="T96" i="4"/>
  <c r="T89" i="4" s="1"/>
  <c r="S96" i="4"/>
  <c r="S89" i="4" s="1"/>
  <c r="R96" i="4"/>
  <c r="R89" i="4" s="1"/>
  <c r="Q96" i="4"/>
  <c r="Q89" i="4" s="1"/>
  <c r="P96" i="4"/>
  <c r="P89" i="4" s="1"/>
  <c r="O96" i="4"/>
  <c r="O89" i="4" s="1"/>
  <c r="U88" i="4"/>
  <c r="T88" i="4"/>
  <c r="S88" i="4"/>
  <c r="R88" i="4"/>
  <c r="Q88" i="4"/>
  <c r="P88" i="4"/>
  <c r="O88" i="4"/>
  <c r="U83" i="4"/>
  <c r="T83" i="4"/>
  <c r="S83" i="4"/>
  <c r="R83" i="4"/>
  <c r="Q83" i="4"/>
  <c r="P83" i="4"/>
  <c r="O83" i="4"/>
  <c r="U73" i="4"/>
  <c r="T73" i="4"/>
  <c r="S73" i="4"/>
  <c r="R73" i="4"/>
  <c r="Q73" i="4"/>
  <c r="P73" i="4"/>
  <c r="O73" i="4"/>
  <c r="U64" i="4"/>
  <c r="U60" i="4" s="1"/>
  <c r="T64" i="4"/>
  <c r="T60" i="4" s="1"/>
  <c r="S64" i="4"/>
  <c r="S60" i="4" s="1"/>
  <c r="R64" i="4"/>
  <c r="R60" i="4" s="1"/>
  <c r="Q64" i="4"/>
  <c r="Q60" i="4" s="1"/>
  <c r="P64" i="4"/>
  <c r="P60" i="4" s="1"/>
  <c r="O64" i="4"/>
  <c r="O60" i="4" s="1"/>
  <c r="U59" i="4"/>
  <c r="U49" i="4" s="1"/>
  <c r="T59" i="4"/>
  <c r="T49" i="4" s="1"/>
  <c r="S59" i="4"/>
  <c r="S49" i="4" s="1"/>
  <c r="R59" i="4"/>
  <c r="R49" i="4" s="1"/>
  <c r="Q59" i="4"/>
  <c r="Q49" i="4" s="1"/>
  <c r="P59" i="4"/>
  <c r="P49" i="4" s="1"/>
  <c r="O59" i="4"/>
  <c r="O49" i="4" s="1"/>
  <c r="U47" i="4"/>
  <c r="U37" i="4" s="1"/>
  <c r="T47" i="4"/>
  <c r="T37" i="4" s="1"/>
  <c r="S47" i="4"/>
  <c r="R47" i="4"/>
  <c r="R37" i="4" s="1"/>
  <c r="Q47" i="4"/>
  <c r="Q37" i="4" s="1"/>
  <c r="P47" i="4"/>
  <c r="P37" i="4" s="1"/>
  <c r="O47" i="4"/>
  <c r="O37" i="4" s="1"/>
  <c r="U39" i="4"/>
  <c r="T39" i="4"/>
  <c r="S39" i="4"/>
  <c r="R39" i="4"/>
  <c r="Q39" i="4"/>
  <c r="P39" i="4"/>
  <c r="O39" i="4"/>
  <c r="S37" i="4"/>
  <c r="U36" i="4"/>
  <c r="T36" i="4"/>
  <c r="S36" i="4"/>
  <c r="R36" i="4"/>
  <c r="Q36" i="4"/>
  <c r="P36" i="4"/>
  <c r="O36" i="4"/>
  <c r="U31" i="4"/>
  <c r="T31" i="4"/>
  <c r="S31" i="4"/>
  <c r="R31" i="4"/>
  <c r="Q31" i="4"/>
  <c r="P31" i="4"/>
  <c r="O31" i="4"/>
  <c r="U26" i="4"/>
  <c r="T26" i="4"/>
  <c r="S26" i="4"/>
  <c r="R26" i="4"/>
  <c r="Q26" i="4"/>
  <c r="P26" i="4"/>
  <c r="O26" i="4"/>
  <c r="U21" i="4"/>
  <c r="T21" i="4"/>
  <c r="S21" i="4"/>
  <c r="R21" i="4"/>
  <c r="Q21" i="4"/>
  <c r="P21" i="4"/>
  <c r="O21" i="4"/>
  <c r="U16" i="4"/>
  <c r="T16" i="4"/>
  <c r="S16" i="4"/>
  <c r="R16" i="4"/>
  <c r="Q16" i="4"/>
  <c r="P16" i="4"/>
  <c r="O16" i="4"/>
  <c r="U10" i="4"/>
  <c r="T10" i="4"/>
  <c r="S10" i="4"/>
  <c r="R10" i="4"/>
  <c r="Q10" i="4"/>
  <c r="P10" i="4"/>
  <c r="O10" i="4"/>
  <c r="I889" i="4"/>
  <c r="I876" i="4"/>
  <c r="I888" i="4"/>
  <c r="I886" i="4"/>
  <c r="I884" i="4"/>
  <c r="I882" i="4"/>
  <c r="I868" i="4"/>
  <c r="I863" i="4"/>
  <c r="I810" i="4"/>
  <c r="I862" i="4"/>
  <c r="I860" i="4"/>
  <c r="I858" i="4"/>
  <c r="I856" i="4"/>
  <c r="I854" i="4"/>
  <c r="I852" i="4"/>
  <c r="I849" i="4"/>
  <c r="I847" i="4"/>
  <c r="I845" i="4"/>
  <c r="I843" i="4"/>
  <c r="I841" i="4"/>
  <c r="I839" i="4"/>
  <c r="I837" i="4"/>
  <c r="I835" i="4"/>
  <c r="I832" i="4"/>
  <c r="I830" i="4"/>
  <c r="I827" i="4"/>
  <c r="I825" i="4"/>
  <c r="I823" i="4"/>
  <c r="I821" i="4"/>
  <c r="I819" i="4"/>
  <c r="I817" i="4"/>
  <c r="I815" i="4"/>
  <c r="I813" i="4"/>
  <c r="I780" i="4"/>
  <c r="I809" i="4"/>
  <c r="I807" i="4"/>
  <c r="I805" i="4"/>
  <c r="I803" i="4"/>
  <c r="I800" i="4"/>
  <c r="I798" i="4"/>
  <c r="I796" i="4"/>
  <c r="I793" i="4"/>
  <c r="I791" i="4"/>
  <c r="I789" i="4"/>
  <c r="I787" i="4"/>
  <c r="I785" i="4"/>
  <c r="I783" i="4"/>
  <c r="I729" i="4"/>
  <c r="I462" i="4"/>
  <c r="I389" i="4"/>
  <c r="I270" i="4"/>
  <c r="I184" i="4"/>
  <c r="I108" i="4"/>
  <c r="I39" i="4"/>
  <c r="I10" i="4"/>
  <c r="H889" i="4"/>
  <c r="H876" i="4"/>
  <c r="H888" i="4"/>
  <c r="H886" i="4"/>
  <c r="H884" i="4"/>
  <c r="H882" i="4"/>
  <c r="H868" i="4"/>
  <c r="H863" i="4"/>
  <c r="H810" i="4"/>
  <c r="H862" i="4"/>
  <c r="H860" i="4"/>
  <c r="H858" i="4"/>
  <c r="H856" i="4"/>
  <c r="H854" i="4"/>
  <c r="H852" i="4"/>
  <c r="H849" i="4"/>
  <c r="H847" i="4"/>
  <c r="H845" i="4"/>
  <c r="H843" i="4"/>
  <c r="H841" i="4"/>
  <c r="H839" i="4"/>
  <c r="H837" i="4"/>
  <c r="H835" i="4"/>
  <c r="H832" i="4"/>
  <c r="H830" i="4"/>
  <c r="H827" i="4"/>
  <c r="H825" i="4"/>
  <c r="H823" i="4"/>
  <c r="H821" i="4"/>
  <c r="H819" i="4"/>
  <c r="H817" i="4"/>
  <c r="H815" i="4"/>
  <c r="H813" i="4"/>
  <c r="H780" i="4"/>
  <c r="H809" i="4"/>
  <c r="H807" i="4"/>
  <c r="H805" i="4"/>
  <c r="H803" i="4"/>
  <c r="H800" i="4"/>
  <c r="H798" i="4"/>
  <c r="H796" i="4"/>
  <c r="H793" i="4"/>
  <c r="H791" i="4"/>
  <c r="H789" i="4"/>
  <c r="H787" i="4"/>
  <c r="H785" i="4"/>
  <c r="H783" i="4"/>
  <c r="H729" i="4"/>
  <c r="H462" i="4"/>
  <c r="H389" i="4"/>
  <c r="H270" i="4"/>
  <c r="H184" i="4"/>
  <c r="H108" i="4"/>
  <c r="H39" i="4"/>
  <c r="H10" i="4"/>
  <c r="G889" i="4"/>
  <c r="G876" i="4"/>
  <c r="G888" i="4"/>
  <c r="G886" i="4"/>
  <c r="G884" i="4"/>
  <c r="G882" i="4"/>
  <c r="G868" i="4"/>
  <c r="G863" i="4"/>
  <c r="G810" i="4"/>
  <c r="G862" i="4"/>
  <c r="G860" i="4"/>
  <c r="G858" i="4"/>
  <c r="G856" i="4"/>
  <c r="G854" i="4"/>
  <c r="G852" i="4"/>
  <c r="G849" i="4"/>
  <c r="G847" i="4"/>
  <c r="G845" i="4"/>
  <c r="G843" i="4"/>
  <c r="G841" i="4"/>
  <c r="G839" i="4"/>
  <c r="G837" i="4"/>
  <c r="G835" i="4"/>
  <c r="G832" i="4"/>
  <c r="G830" i="4"/>
  <c r="G827" i="4"/>
  <c r="G825" i="4"/>
  <c r="G823" i="4"/>
  <c r="G821" i="4"/>
  <c r="G819" i="4"/>
  <c r="G817" i="4"/>
  <c r="G815" i="4"/>
  <c r="G813" i="4"/>
  <c r="G780" i="4"/>
  <c r="G809" i="4"/>
  <c r="G807" i="4"/>
  <c r="G805" i="4"/>
  <c r="G803" i="4"/>
  <c r="G800" i="4"/>
  <c r="G798" i="4"/>
  <c r="G796" i="4"/>
  <c r="G793" i="4"/>
  <c r="G791" i="4"/>
  <c r="G789" i="4"/>
  <c r="G787" i="4"/>
  <c r="G785" i="4"/>
  <c r="G783" i="4"/>
  <c r="G729" i="4"/>
  <c r="G462" i="4"/>
  <c r="G389" i="4"/>
  <c r="G270" i="4"/>
  <c r="G184" i="4"/>
  <c r="G108" i="4"/>
  <c r="G39" i="4"/>
  <c r="G10" i="4"/>
  <c r="F889" i="4"/>
  <c r="F876" i="4"/>
  <c r="F888" i="4"/>
  <c r="F886" i="4"/>
  <c r="F884" i="4"/>
  <c r="F882" i="4"/>
  <c r="F868" i="4"/>
  <c r="F863" i="4"/>
  <c r="F810" i="4"/>
  <c r="F862" i="4"/>
  <c r="F860" i="4"/>
  <c r="F858" i="4"/>
  <c r="F856" i="4"/>
  <c r="F854" i="4"/>
  <c r="F852" i="4"/>
  <c r="F849" i="4"/>
  <c r="F847" i="4"/>
  <c r="F845" i="4"/>
  <c r="F843" i="4"/>
  <c r="F841" i="4"/>
  <c r="F839" i="4"/>
  <c r="F837" i="4"/>
  <c r="F835" i="4"/>
  <c r="F832" i="4"/>
  <c r="F830" i="4"/>
  <c r="F827" i="4"/>
  <c r="F825" i="4"/>
  <c r="F823" i="4"/>
  <c r="F821" i="4"/>
  <c r="F819" i="4"/>
  <c r="F817" i="4"/>
  <c r="F815" i="4"/>
  <c r="F813" i="4"/>
  <c r="F780" i="4"/>
  <c r="F809" i="4"/>
  <c r="F807" i="4"/>
  <c r="F805" i="4"/>
  <c r="F803" i="4"/>
  <c r="F800" i="4"/>
  <c r="F798" i="4"/>
  <c r="F796" i="4"/>
  <c r="F793" i="4"/>
  <c r="F791" i="4"/>
  <c r="F789" i="4"/>
  <c r="F787" i="4"/>
  <c r="F785" i="4"/>
  <c r="F783" i="4"/>
  <c r="F729" i="4"/>
  <c r="F462" i="4"/>
  <c r="F389" i="4"/>
  <c r="F270" i="4"/>
  <c r="F184" i="4"/>
  <c r="F108" i="4"/>
  <c r="F39" i="4"/>
  <c r="F10" i="4"/>
  <c r="E889" i="4"/>
  <c r="E876" i="4"/>
  <c r="E888" i="4"/>
  <c r="E886" i="4"/>
  <c r="E884" i="4"/>
  <c r="E882" i="4"/>
  <c r="E868" i="4"/>
  <c r="E863" i="4"/>
  <c r="E810" i="4"/>
  <c r="E862" i="4"/>
  <c r="E860" i="4"/>
  <c r="E858" i="4"/>
  <c r="E856" i="4"/>
  <c r="E854" i="4"/>
  <c r="E852" i="4"/>
  <c r="E849" i="4"/>
  <c r="E847" i="4"/>
  <c r="E845" i="4"/>
  <c r="E843" i="4"/>
  <c r="E841" i="4"/>
  <c r="E839" i="4"/>
  <c r="E837" i="4"/>
  <c r="E835" i="4"/>
  <c r="E832" i="4"/>
  <c r="E830" i="4"/>
  <c r="E827" i="4"/>
  <c r="E825" i="4"/>
  <c r="E823" i="4"/>
  <c r="E821" i="4"/>
  <c r="E819" i="4"/>
  <c r="E817" i="4"/>
  <c r="E815" i="4"/>
  <c r="E813" i="4"/>
  <c r="E780" i="4"/>
  <c r="E809" i="4"/>
  <c r="E807" i="4"/>
  <c r="E805" i="4"/>
  <c r="E803" i="4"/>
  <c r="E800" i="4"/>
  <c r="E798" i="4"/>
  <c r="E796" i="4"/>
  <c r="E793" i="4"/>
  <c r="E791" i="4"/>
  <c r="E789" i="4"/>
  <c r="E787" i="4"/>
  <c r="E785" i="4"/>
  <c r="E783" i="4"/>
  <c r="E729" i="4"/>
  <c r="E462" i="4"/>
  <c r="E389" i="4"/>
  <c r="E270" i="4"/>
  <c r="E184" i="4"/>
  <c r="E108" i="4"/>
  <c r="E39" i="4"/>
  <c r="E10" i="4"/>
  <c r="D889" i="4"/>
  <c r="D876" i="4"/>
  <c r="D888" i="4"/>
  <c r="D886" i="4"/>
  <c r="D884" i="4"/>
  <c r="D882" i="4"/>
  <c r="D868" i="4"/>
  <c r="D863" i="4"/>
  <c r="D810" i="4"/>
  <c r="D862" i="4"/>
  <c r="D860" i="4"/>
  <c r="D858" i="4"/>
  <c r="D856" i="4"/>
  <c r="D854" i="4"/>
  <c r="D852" i="4"/>
  <c r="D849" i="4"/>
  <c r="D847" i="4"/>
  <c r="D845" i="4"/>
  <c r="D843" i="4"/>
  <c r="D841" i="4"/>
  <c r="D839" i="4"/>
  <c r="D837" i="4"/>
  <c r="D835" i="4"/>
  <c r="D832" i="4"/>
  <c r="D830" i="4"/>
  <c r="D827" i="4"/>
  <c r="D825" i="4"/>
  <c r="D823" i="4"/>
  <c r="D821" i="4"/>
  <c r="D819" i="4"/>
  <c r="D817" i="4"/>
  <c r="D815" i="4"/>
  <c r="D813" i="4"/>
  <c r="D780" i="4"/>
  <c r="D809" i="4"/>
  <c r="D807" i="4"/>
  <c r="D805" i="4"/>
  <c r="D803" i="4"/>
  <c r="D800" i="4"/>
  <c r="D798" i="4"/>
  <c r="D796" i="4"/>
  <c r="D793" i="4"/>
  <c r="D791" i="4"/>
  <c r="D789" i="4"/>
  <c r="D787" i="4"/>
  <c r="D785" i="4"/>
  <c r="D783" i="4"/>
  <c r="D729" i="4"/>
  <c r="D462" i="4"/>
  <c r="D389" i="4"/>
  <c r="D270" i="4"/>
  <c r="D184" i="4"/>
  <c r="D108" i="4"/>
  <c r="D39" i="4"/>
  <c r="D10" i="4"/>
  <c r="C889" i="4"/>
  <c r="C876" i="4"/>
  <c r="C888" i="4"/>
  <c r="C886" i="4"/>
  <c r="C884" i="4"/>
  <c r="C882" i="4"/>
  <c r="C868" i="4"/>
  <c r="C863" i="4"/>
  <c r="C810" i="4"/>
  <c r="C862" i="4"/>
  <c r="C860" i="4"/>
  <c r="C858" i="4"/>
  <c r="C856" i="4"/>
  <c r="C854" i="4"/>
  <c r="C852" i="4"/>
  <c r="C849" i="4"/>
  <c r="C847" i="4"/>
  <c r="C845" i="4"/>
  <c r="C843" i="4"/>
  <c r="C841" i="4"/>
  <c r="C839" i="4"/>
  <c r="C837" i="4"/>
  <c r="C835" i="4"/>
  <c r="C832" i="4"/>
  <c r="C830" i="4"/>
  <c r="C827" i="4"/>
  <c r="C825" i="4"/>
  <c r="C823" i="4"/>
  <c r="C821" i="4"/>
  <c r="C819" i="4"/>
  <c r="C817" i="4"/>
  <c r="C815" i="4"/>
  <c r="C813" i="4"/>
  <c r="C780" i="4"/>
  <c r="C809" i="4"/>
  <c r="C807" i="4"/>
  <c r="C805" i="4"/>
  <c r="C803" i="4"/>
  <c r="C800" i="4"/>
  <c r="C798" i="4"/>
  <c r="C796" i="4"/>
  <c r="C793" i="4"/>
  <c r="C791" i="4"/>
  <c r="C789" i="4"/>
  <c r="C787" i="4"/>
  <c r="C785" i="4"/>
  <c r="C783" i="4"/>
  <c r="C729" i="4"/>
  <c r="C462" i="4"/>
  <c r="C389" i="4"/>
  <c r="C270" i="4"/>
  <c r="C184" i="4"/>
  <c r="C108" i="4"/>
  <c r="C39" i="4"/>
  <c r="C10" i="4"/>
  <c r="C8" i="6" l="1"/>
  <c r="C7" i="6" s="1"/>
  <c r="I690" i="6"/>
  <c r="H690" i="6"/>
  <c r="F690" i="6"/>
  <c r="G690" i="6"/>
  <c r="D690" i="6"/>
  <c r="E690" i="6"/>
  <c r="C690" i="6"/>
  <c r="E471" i="6"/>
  <c r="D471" i="6"/>
  <c r="I471" i="6"/>
  <c r="H471" i="6"/>
  <c r="F471" i="6"/>
  <c r="G471" i="6"/>
  <c r="C471" i="6"/>
  <c r="D368" i="6"/>
  <c r="C368" i="6"/>
  <c r="I368" i="6"/>
  <c r="H368" i="6"/>
  <c r="G368" i="6"/>
  <c r="F368" i="6"/>
  <c r="E368" i="6"/>
  <c r="G181" i="6"/>
  <c r="H181" i="6"/>
  <c r="F181" i="6"/>
  <c r="E181" i="6"/>
  <c r="C181" i="6"/>
  <c r="I181" i="6"/>
  <c r="D181" i="6"/>
  <c r="BA727" i="5"/>
  <c r="BE182" i="5"/>
  <c r="AY408" i="5"/>
  <c r="AO441" i="5"/>
  <c r="AP268" i="5"/>
  <c r="BP268" i="5"/>
  <c r="AD8" i="5"/>
  <c r="AD7" i="5" s="1"/>
  <c r="AO591" i="5"/>
  <c r="AR182" i="5"/>
  <c r="E247" i="5"/>
  <c r="E257" i="5"/>
  <c r="I257" i="5"/>
  <c r="AB268" i="5"/>
  <c r="BO369" i="5"/>
  <c r="BP408" i="5"/>
  <c r="S753" i="5"/>
  <c r="AF753" i="5"/>
  <c r="AS753" i="5"/>
  <c r="BK753" i="5"/>
  <c r="BM182" i="5"/>
  <c r="T182" i="5"/>
  <c r="AP182" i="5"/>
  <c r="C262" i="5"/>
  <c r="I596" i="5"/>
  <c r="D36" i="5"/>
  <c r="H36" i="5"/>
  <c r="E435" i="5"/>
  <c r="I435" i="5"/>
  <c r="E440" i="5"/>
  <c r="I440" i="5"/>
  <c r="F47" i="5"/>
  <c r="F37" i="5" s="1"/>
  <c r="D47" i="5"/>
  <c r="D37" i="5" s="1"/>
  <c r="H47" i="5"/>
  <c r="H37" i="5" s="1"/>
  <c r="AE65" i="5"/>
  <c r="AE48" i="5" s="1"/>
  <c r="O300" i="5"/>
  <c r="S300" i="5"/>
  <c r="AB300" i="5"/>
  <c r="AF300" i="5"/>
  <c r="AO300" i="5"/>
  <c r="AS300" i="5"/>
  <c r="BB300" i="5"/>
  <c r="BK300" i="5"/>
  <c r="BO300" i="5"/>
  <c r="R408" i="5"/>
  <c r="AN408" i="5"/>
  <c r="O441" i="5"/>
  <c r="F549" i="5"/>
  <c r="I585" i="5"/>
  <c r="O65" i="5"/>
  <c r="O48" i="5" s="1"/>
  <c r="S65" i="5"/>
  <c r="S48" i="5" s="1"/>
  <c r="AB65" i="5"/>
  <c r="AB48" i="5" s="1"/>
  <c r="AF65" i="5"/>
  <c r="AF48" i="5" s="1"/>
  <c r="AO65" i="5"/>
  <c r="AO48" i="5" s="1"/>
  <c r="AS65" i="5"/>
  <c r="AS48" i="5" s="1"/>
  <c r="BB65" i="5"/>
  <c r="BB48" i="5" s="1"/>
  <c r="BK65" i="5"/>
  <c r="BK48" i="5" s="1"/>
  <c r="BO65" i="5"/>
  <c r="BO48" i="5" s="1"/>
  <c r="BL65" i="5"/>
  <c r="BL48" i="5" s="1"/>
  <c r="AQ300" i="5"/>
  <c r="P300" i="5"/>
  <c r="BC300" i="5"/>
  <c r="E325" i="5"/>
  <c r="I325" i="5"/>
  <c r="O369" i="5"/>
  <c r="S369" i="5"/>
  <c r="AB369" i="5"/>
  <c r="AS369" i="5"/>
  <c r="BB369" i="5"/>
  <c r="P408" i="5"/>
  <c r="T408" i="5"/>
  <c r="AC408" i="5"/>
  <c r="AG408" i="5"/>
  <c r="AP408" i="5"/>
  <c r="BC408" i="5"/>
  <c r="BL408" i="5"/>
  <c r="BQ441" i="5"/>
  <c r="AP646" i="5"/>
  <c r="BC646" i="5"/>
  <c r="BP646" i="5"/>
  <c r="C119" i="5"/>
  <c r="H124" i="5"/>
  <c r="BM198" i="5"/>
  <c r="T198" i="5"/>
  <c r="AP198" i="5"/>
  <c r="BL198" i="5"/>
  <c r="E219" i="5"/>
  <c r="I227" i="5"/>
  <c r="D252" i="5"/>
  <c r="D262" i="5"/>
  <c r="G119" i="5"/>
  <c r="D124" i="5"/>
  <c r="G214" i="5"/>
  <c r="P198" i="5"/>
  <c r="AC198" i="5"/>
  <c r="AG198" i="5"/>
  <c r="AY198" i="5"/>
  <c r="BC198" i="5"/>
  <c r="BP198" i="5"/>
  <c r="I219" i="5"/>
  <c r="D242" i="5"/>
  <c r="F252" i="5"/>
  <c r="H262" i="5"/>
  <c r="F262" i="5"/>
  <c r="AA268" i="5"/>
  <c r="AN268" i="5"/>
  <c r="C286" i="5"/>
  <c r="G286" i="5"/>
  <c r="D286" i="5"/>
  <c r="H286" i="5"/>
  <c r="D387" i="5"/>
  <c r="H387" i="5"/>
  <c r="F399" i="5"/>
  <c r="AN425" i="5"/>
  <c r="BA425" i="5"/>
  <c r="BN425" i="5"/>
  <c r="G520" i="5"/>
  <c r="D606" i="5"/>
  <c r="F752" i="5"/>
  <c r="G31" i="5"/>
  <c r="R182" i="5"/>
  <c r="AA182" i="5"/>
  <c r="AE182" i="5"/>
  <c r="AN182" i="5"/>
  <c r="BA182" i="5"/>
  <c r="BN182" i="5"/>
  <c r="AS268" i="5"/>
  <c r="BK268" i="5"/>
  <c r="T300" i="5"/>
  <c r="E330" i="5"/>
  <c r="AN320" i="5"/>
  <c r="C374" i="5"/>
  <c r="G374" i="5"/>
  <c r="I387" i="5"/>
  <c r="C394" i="5"/>
  <c r="G394" i="5"/>
  <c r="D394" i="5"/>
  <c r="H440" i="5"/>
  <c r="E478" i="5"/>
  <c r="I478" i="5"/>
  <c r="E483" i="5"/>
  <c r="I483" i="5"/>
  <c r="F514" i="5"/>
  <c r="F509" i="5" s="1"/>
  <c r="E559" i="5"/>
  <c r="I559" i="5"/>
  <c r="C559" i="5"/>
  <c r="G559" i="5"/>
  <c r="H657" i="5"/>
  <c r="I662" i="5"/>
  <c r="U646" i="5"/>
  <c r="C696" i="5"/>
  <c r="E711" i="5"/>
  <c r="I711" i="5"/>
  <c r="E726" i="5"/>
  <c r="I726" i="5"/>
  <c r="I768" i="5"/>
  <c r="BD753" i="5"/>
  <c r="Q65" i="5"/>
  <c r="Q48" i="5" s="1"/>
  <c r="U65" i="5"/>
  <c r="U48" i="5" s="1"/>
  <c r="AD65" i="5"/>
  <c r="AD48" i="5" s="1"/>
  <c r="AM65" i="5"/>
  <c r="AM48" i="5" s="1"/>
  <c r="AQ65" i="5"/>
  <c r="AQ48" i="5" s="1"/>
  <c r="AZ65" i="5"/>
  <c r="AZ48" i="5" s="1"/>
  <c r="BD65" i="5"/>
  <c r="BD48" i="5" s="1"/>
  <c r="BM65" i="5"/>
  <c r="BM48" i="5" s="1"/>
  <c r="BQ65" i="5"/>
  <c r="BQ48" i="5" s="1"/>
  <c r="D88" i="5"/>
  <c r="E311" i="5"/>
  <c r="I311" i="5"/>
  <c r="F311" i="5"/>
  <c r="G311" i="5"/>
  <c r="D325" i="5"/>
  <c r="S408" i="5"/>
  <c r="AF408" i="5"/>
  <c r="BK408" i="5"/>
  <c r="R536" i="5"/>
  <c r="BO607" i="5"/>
  <c r="D747" i="5"/>
  <c r="H747" i="5"/>
  <c r="E747" i="5"/>
  <c r="I747" i="5"/>
  <c r="G747" i="5"/>
  <c r="AA727" i="5"/>
  <c r="AE727" i="5"/>
  <c r="AN727" i="5"/>
  <c r="BN727" i="5"/>
  <c r="C752" i="5"/>
  <c r="G752" i="5"/>
  <c r="BL473" i="5"/>
  <c r="P105" i="5"/>
  <c r="R198" i="5"/>
  <c r="I242" i="5"/>
  <c r="P425" i="5"/>
  <c r="D689" i="5"/>
  <c r="O679" i="5"/>
  <c r="AF679" i="5"/>
  <c r="AS679" i="5"/>
  <c r="BK679" i="5"/>
  <c r="C64" i="5"/>
  <c r="C60" i="5" s="1"/>
  <c r="G64" i="5"/>
  <c r="G60" i="5" s="1"/>
  <c r="AN106" i="5"/>
  <c r="AN105" i="5" s="1"/>
  <c r="BN106" i="5"/>
  <c r="BN105" i="5" s="1"/>
  <c r="U182" i="5"/>
  <c r="AM182" i="5"/>
  <c r="AZ182" i="5"/>
  <c r="H554" i="5"/>
  <c r="E242" i="5"/>
  <c r="F242" i="5"/>
  <c r="H684" i="5"/>
  <c r="BB679" i="5"/>
  <c r="BO679" i="5"/>
  <c r="E143" i="5"/>
  <c r="E139" i="5" s="1"/>
  <c r="I143" i="5"/>
  <c r="I139" i="5" s="1"/>
  <c r="AE408" i="5"/>
  <c r="BA408" i="5"/>
  <c r="BE408" i="5"/>
  <c r="F636" i="5"/>
  <c r="D64" i="5"/>
  <c r="D60" i="5" s="1"/>
  <c r="H64" i="5"/>
  <c r="H60" i="5" s="1"/>
  <c r="E64" i="5"/>
  <c r="E60" i="5" s="1"/>
  <c r="R65" i="5"/>
  <c r="R48" i="5" s="1"/>
  <c r="AA65" i="5"/>
  <c r="AA48" i="5" s="1"/>
  <c r="AN65" i="5"/>
  <c r="AN48" i="5" s="1"/>
  <c r="AR65" i="5"/>
  <c r="AR48" i="5" s="1"/>
  <c r="BA65" i="5"/>
  <c r="BA48" i="5" s="1"/>
  <c r="BE65" i="5"/>
  <c r="BE48" i="5" s="1"/>
  <c r="BN65" i="5"/>
  <c r="BN48" i="5" s="1"/>
  <c r="G96" i="5"/>
  <c r="G89" i="5" s="1"/>
  <c r="D96" i="5"/>
  <c r="D89" i="5" s="1"/>
  <c r="BP105" i="5"/>
  <c r="D189" i="5"/>
  <c r="O198" i="5"/>
  <c r="AB198" i="5"/>
  <c r="AO198" i="5"/>
  <c r="BB198" i="5"/>
  <c r="BO198" i="5"/>
  <c r="D214" i="5"/>
  <c r="AR198" i="5"/>
  <c r="H219" i="5"/>
  <c r="AM198" i="5"/>
  <c r="F237" i="5"/>
  <c r="C247" i="5"/>
  <c r="G247" i="5"/>
  <c r="F257" i="5"/>
  <c r="E286" i="5"/>
  <c r="S268" i="5"/>
  <c r="AF268" i="5"/>
  <c r="BB268" i="5"/>
  <c r="AD320" i="5"/>
  <c r="BD320" i="5"/>
  <c r="C335" i="5"/>
  <c r="H367" i="5"/>
  <c r="F493" i="5"/>
  <c r="C498" i="5"/>
  <c r="G498" i="5"/>
  <c r="F503" i="5"/>
  <c r="U515" i="5"/>
  <c r="AD515" i="5"/>
  <c r="AM515" i="5"/>
  <c r="AZ515" i="5"/>
  <c r="BM515" i="5"/>
  <c r="F530" i="5"/>
  <c r="C535" i="5"/>
  <c r="Q591" i="5"/>
  <c r="U591" i="5"/>
  <c r="AM591" i="5"/>
  <c r="AQ591" i="5"/>
  <c r="AZ591" i="5"/>
  <c r="BD591" i="5"/>
  <c r="BM591" i="5"/>
  <c r="BQ591" i="5"/>
  <c r="C716" i="5"/>
  <c r="AM753" i="5"/>
  <c r="BQ753" i="5"/>
  <c r="D779" i="5"/>
  <c r="H779" i="5"/>
  <c r="E73" i="5"/>
  <c r="I73" i="5"/>
  <c r="F73" i="5"/>
  <c r="C73" i="5"/>
  <c r="D83" i="5"/>
  <c r="AY65" i="5"/>
  <c r="AY48" i="5" s="1"/>
  <c r="E88" i="5"/>
  <c r="I88" i="5"/>
  <c r="C104" i="5"/>
  <c r="C97" i="5" s="1"/>
  <c r="G104" i="5"/>
  <c r="G97" i="5" s="1"/>
  <c r="D104" i="5"/>
  <c r="D97" i="5" s="1"/>
  <c r="I104" i="5"/>
  <c r="I97" i="5" s="1"/>
  <c r="F104" i="5"/>
  <c r="F97" i="5" s="1"/>
  <c r="U106" i="5"/>
  <c r="U105" i="5" s="1"/>
  <c r="AD106" i="5"/>
  <c r="AD105" i="5" s="1"/>
  <c r="AM106" i="5"/>
  <c r="AM105" i="5" s="1"/>
  <c r="AZ106" i="5"/>
  <c r="AZ105" i="5" s="1"/>
  <c r="BM106" i="5"/>
  <c r="BM105" i="5" s="1"/>
  <c r="BQ106" i="5"/>
  <c r="BQ105" i="5" s="1"/>
  <c r="C138" i="5"/>
  <c r="C125" i="5" s="1"/>
  <c r="G138" i="5"/>
  <c r="G125" i="5" s="1"/>
  <c r="H138" i="5"/>
  <c r="H125" i="5" s="1"/>
  <c r="F138" i="5"/>
  <c r="F125" i="5" s="1"/>
  <c r="F149" i="5"/>
  <c r="F145" i="5" s="1"/>
  <c r="I180" i="5"/>
  <c r="I164" i="5" s="1"/>
  <c r="P182" i="5"/>
  <c r="AC182" i="5"/>
  <c r="AG182" i="5"/>
  <c r="AY182" i="5"/>
  <c r="BC182" i="5"/>
  <c r="BL182" i="5"/>
  <c r="BP182" i="5"/>
  <c r="AE198" i="5"/>
  <c r="BE198" i="5"/>
  <c r="BN198" i="5"/>
  <c r="I232" i="5"/>
  <c r="BC268" i="5"/>
  <c r="E291" i="5"/>
  <c r="I291" i="5"/>
  <c r="D299" i="5"/>
  <c r="Q300" i="5"/>
  <c r="U300" i="5"/>
  <c r="AD300" i="5"/>
  <c r="AM300" i="5"/>
  <c r="AZ300" i="5"/>
  <c r="BD300" i="5"/>
  <c r="BM300" i="5"/>
  <c r="BQ300" i="5"/>
  <c r="AC300" i="5"/>
  <c r="AP300" i="5"/>
  <c r="AY300" i="5"/>
  <c r="BP300" i="5"/>
  <c r="R320" i="5"/>
  <c r="AA320" i="5"/>
  <c r="AE320" i="5"/>
  <c r="AR320" i="5"/>
  <c r="BA320" i="5"/>
  <c r="BE320" i="5"/>
  <c r="BN320" i="5"/>
  <c r="C330" i="5"/>
  <c r="G330" i="5"/>
  <c r="C399" i="5"/>
  <c r="G399" i="5"/>
  <c r="H399" i="5"/>
  <c r="BD369" i="5"/>
  <c r="E446" i="5"/>
  <c r="AB441" i="5"/>
  <c r="BB441" i="5"/>
  <c r="BO441" i="5"/>
  <c r="D459" i="5"/>
  <c r="H459" i="5"/>
  <c r="G535" i="5"/>
  <c r="C544" i="5"/>
  <c r="G544" i="5"/>
  <c r="F544" i="5"/>
  <c r="BQ536" i="5"/>
  <c r="G549" i="5"/>
  <c r="E585" i="5"/>
  <c r="C590" i="5"/>
  <c r="G590" i="5"/>
  <c r="F721" i="5"/>
  <c r="E374" i="5"/>
  <c r="C416" i="5"/>
  <c r="G416" i="5"/>
  <c r="D416" i="5"/>
  <c r="H416" i="5"/>
  <c r="O473" i="5"/>
  <c r="S473" i="5"/>
  <c r="AS473" i="5"/>
  <c r="BK473" i="5"/>
  <c r="F488" i="5"/>
  <c r="E498" i="5"/>
  <c r="AF515" i="5"/>
  <c r="AO515" i="5"/>
  <c r="F525" i="5"/>
  <c r="P536" i="5"/>
  <c r="T536" i="5"/>
  <c r="AC536" i="5"/>
  <c r="AG536" i="5"/>
  <c r="AP536" i="5"/>
  <c r="AY536" i="5"/>
  <c r="BC536" i="5"/>
  <c r="BL536" i="5"/>
  <c r="BP536" i="5"/>
  <c r="E554" i="5"/>
  <c r="I554" i="5"/>
  <c r="F554" i="5"/>
  <c r="C554" i="5"/>
  <c r="E564" i="5"/>
  <c r="F601" i="5"/>
  <c r="F623" i="5"/>
  <c r="F645" i="5"/>
  <c r="F637" i="5" s="1"/>
  <c r="E645" i="5"/>
  <c r="E637" i="5" s="1"/>
  <c r="AE646" i="5"/>
  <c r="AR646" i="5"/>
  <c r="G684" i="5"/>
  <c r="D696" i="5"/>
  <c r="H696" i="5"/>
  <c r="H701" i="5"/>
  <c r="D711" i="5"/>
  <c r="D716" i="5"/>
  <c r="H716" i="5"/>
  <c r="E716" i="5"/>
  <c r="I716" i="5"/>
  <c r="C721" i="5"/>
  <c r="G721" i="5"/>
  <c r="I734" i="5"/>
  <c r="G763" i="5"/>
  <c r="E399" i="5"/>
  <c r="AS408" i="5"/>
  <c r="F446" i="5"/>
  <c r="C446" i="5"/>
  <c r="G446" i="5"/>
  <c r="Q441" i="5"/>
  <c r="AQ441" i="5"/>
  <c r="BD441" i="5"/>
  <c r="F454" i="5"/>
  <c r="C454" i="5"/>
  <c r="G454" i="5"/>
  <c r="H454" i="5"/>
  <c r="I454" i="5"/>
  <c r="T441" i="5"/>
  <c r="AC441" i="5"/>
  <c r="AG441" i="5"/>
  <c r="AY441" i="5"/>
  <c r="BL441" i="5"/>
  <c r="E459" i="5"/>
  <c r="I459" i="5"/>
  <c r="C488" i="5"/>
  <c r="G488" i="5"/>
  <c r="C530" i="5"/>
  <c r="E549" i="5"/>
  <c r="I549" i="5"/>
  <c r="D554" i="5"/>
  <c r="H559" i="5"/>
  <c r="C601" i="5"/>
  <c r="G601" i="5"/>
  <c r="G615" i="5"/>
  <c r="O607" i="5"/>
  <c r="AF607" i="5"/>
  <c r="AS607" i="5"/>
  <c r="BK607" i="5"/>
  <c r="AE607" i="5"/>
  <c r="AN607" i="5"/>
  <c r="BE607" i="5"/>
  <c r="AQ646" i="5"/>
  <c r="BM646" i="5"/>
  <c r="P646" i="5"/>
  <c r="T646" i="5"/>
  <c r="AC646" i="5"/>
  <c r="AG646" i="5"/>
  <c r="AY646" i="5"/>
  <c r="BL646" i="5"/>
  <c r="F678" i="5"/>
  <c r="E689" i="5"/>
  <c r="I689" i="5"/>
  <c r="AN691" i="5"/>
  <c r="BN691" i="5"/>
  <c r="C706" i="5"/>
  <c r="Q691" i="5"/>
  <c r="AQ691" i="5"/>
  <c r="G726" i="5"/>
  <c r="F734" i="5"/>
  <c r="P727" i="5"/>
  <c r="T727" i="5"/>
  <c r="AC727" i="5"/>
  <c r="AP727" i="5"/>
  <c r="AY727" i="5"/>
  <c r="BP727" i="5"/>
  <c r="I758" i="5"/>
  <c r="D763" i="5"/>
  <c r="H763" i="5"/>
  <c r="D768" i="5"/>
  <c r="H768" i="5"/>
  <c r="AA753" i="5"/>
  <c r="AN753" i="5"/>
  <c r="AR753" i="5"/>
  <c r="BA753" i="5"/>
  <c r="E21" i="5"/>
  <c r="BD8" i="5"/>
  <c r="BD7" i="5" s="1"/>
  <c r="AA105" i="5"/>
  <c r="AC65" i="5"/>
  <c r="AC48" i="5" s="1"/>
  <c r="E83" i="5"/>
  <c r="F88" i="5"/>
  <c r="AC105" i="5"/>
  <c r="AP105" i="5"/>
  <c r="BL105" i="5"/>
  <c r="I124" i="5"/>
  <c r="O106" i="5"/>
  <c r="O105" i="5" s="1"/>
  <c r="AO106" i="5"/>
  <c r="AO105" i="5" s="1"/>
  <c r="BO106" i="5"/>
  <c r="BO105" i="5" s="1"/>
  <c r="E351" i="5"/>
  <c r="F351" i="5"/>
  <c r="D362" i="5"/>
  <c r="I362" i="5"/>
  <c r="G206" i="5"/>
  <c r="I206" i="5"/>
  <c r="Q198" i="5"/>
  <c r="C214" i="5"/>
  <c r="G242" i="5"/>
  <c r="AZ198" i="5"/>
  <c r="F325" i="5"/>
  <c r="D335" i="5"/>
  <c r="H335" i="5"/>
  <c r="F335" i="5"/>
  <c r="D435" i="5"/>
  <c r="P473" i="5"/>
  <c r="T473" i="5"/>
  <c r="AC473" i="5"/>
  <c r="AG473" i="5"/>
  <c r="AP473" i="5"/>
  <c r="AY473" i="5"/>
  <c r="BC473" i="5"/>
  <c r="I488" i="5"/>
  <c r="I631" i="5"/>
  <c r="S8" i="5"/>
  <c r="S7" i="5" s="1"/>
  <c r="AF105" i="5"/>
  <c r="BK105" i="5"/>
  <c r="S198" i="5"/>
  <c r="AS198" i="5"/>
  <c r="U607" i="5"/>
  <c r="AM607" i="5"/>
  <c r="AZ607" i="5"/>
  <c r="BD607" i="5"/>
  <c r="BQ607" i="5"/>
  <c r="P8" i="5"/>
  <c r="P7" i="5" s="1"/>
  <c r="AC8" i="5"/>
  <c r="AC7" i="5" s="1"/>
  <c r="AG8" i="5"/>
  <c r="AG7" i="5" s="1"/>
  <c r="AY8" i="5"/>
  <c r="AY7" i="5" s="1"/>
  <c r="BC8" i="5"/>
  <c r="BC7" i="5" s="1"/>
  <c r="BP8" i="5"/>
  <c r="BP7" i="5" s="1"/>
  <c r="I26" i="5"/>
  <c r="I36" i="5"/>
  <c r="F36" i="5"/>
  <c r="C47" i="5"/>
  <c r="C37" i="5" s="1"/>
  <c r="T65" i="5"/>
  <c r="T48" i="5" s="1"/>
  <c r="AG65" i="5"/>
  <c r="AG48" i="5" s="1"/>
  <c r="BC65" i="5"/>
  <c r="BC48" i="5" s="1"/>
  <c r="I83" i="5"/>
  <c r="H104" i="5"/>
  <c r="H97" i="5" s="1"/>
  <c r="E104" i="5"/>
  <c r="E97" i="5" s="1"/>
  <c r="T105" i="5"/>
  <c r="AG105" i="5"/>
  <c r="AY105" i="5"/>
  <c r="BC105" i="5"/>
  <c r="E124" i="5"/>
  <c r="F124" i="5"/>
  <c r="S106" i="5"/>
  <c r="S105" i="5" s="1"/>
  <c r="AB106" i="5"/>
  <c r="AB105" i="5" s="1"/>
  <c r="AS106" i="5"/>
  <c r="AS105" i="5" s="1"/>
  <c r="BB106" i="5"/>
  <c r="BB105" i="5" s="1"/>
  <c r="D149" i="5"/>
  <c r="D145" i="5" s="1"/>
  <c r="H149" i="5"/>
  <c r="H145" i="5" s="1"/>
  <c r="C219" i="5"/>
  <c r="C232" i="5"/>
  <c r="G232" i="5"/>
  <c r="D232" i="5"/>
  <c r="H232" i="5"/>
  <c r="C237" i="5"/>
  <c r="G237" i="5"/>
  <c r="I330" i="5"/>
  <c r="I351" i="5"/>
  <c r="C351" i="5"/>
  <c r="H362" i="5"/>
  <c r="E362" i="5"/>
  <c r="Q369" i="5"/>
  <c r="AD369" i="5"/>
  <c r="AQ369" i="5"/>
  <c r="BQ369" i="5"/>
  <c r="Q8" i="5"/>
  <c r="Q7" i="5" s="1"/>
  <c r="U8" i="5"/>
  <c r="U7" i="5" s="1"/>
  <c r="AQ8" i="5"/>
  <c r="AQ7" i="5" s="1"/>
  <c r="AZ8" i="5"/>
  <c r="AZ7" i="5" s="1"/>
  <c r="BQ8" i="5"/>
  <c r="BQ7" i="5" s="1"/>
  <c r="F26" i="5"/>
  <c r="AM8" i="5"/>
  <c r="AM7" i="5" s="1"/>
  <c r="BM8" i="5"/>
  <c r="BM7" i="5" s="1"/>
  <c r="E47" i="5"/>
  <c r="E37" i="5" s="1"/>
  <c r="I47" i="5"/>
  <c r="I37" i="5" s="1"/>
  <c r="E59" i="5"/>
  <c r="E49" i="5" s="1"/>
  <c r="I59" i="5"/>
  <c r="I49" i="5" s="1"/>
  <c r="F59" i="5"/>
  <c r="F49" i="5" s="1"/>
  <c r="H59" i="5"/>
  <c r="H49" i="5" s="1"/>
  <c r="F64" i="5"/>
  <c r="F60" i="5" s="1"/>
  <c r="E138" i="5"/>
  <c r="E125" i="5" s="1"/>
  <c r="I138" i="5"/>
  <c r="I125" i="5" s="1"/>
  <c r="I163" i="5"/>
  <c r="I150" i="5" s="1"/>
  <c r="H189" i="5"/>
  <c r="C206" i="5"/>
  <c r="D206" i="5"/>
  <c r="F206" i="5"/>
  <c r="AQ198" i="5"/>
  <c r="F214" i="5"/>
  <c r="C242" i="5"/>
  <c r="U198" i="5"/>
  <c r="F247" i="5"/>
  <c r="H247" i="5"/>
  <c r="F278" i="5"/>
  <c r="C278" i="5"/>
  <c r="G278" i="5"/>
  <c r="D278" i="5"/>
  <c r="H278" i="5"/>
  <c r="I278" i="5"/>
  <c r="P268" i="5"/>
  <c r="T268" i="5"/>
  <c r="AC268" i="5"/>
  <c r="AG268" i="5"/>
  <c r="AY268" i="5"/>
  <c r="BL268" i="5"/>
  <c r="F16" i="5"/>
  <c r="C31" i="5"/>
  <c r="C83" i="5"/>
  <c r="G83" i="5"/>
  <c r="H83" i="5"/>
  <c r="E96" i="5"/>
  <c r="E89" i="5" s="1"/>
  <c r="I96" i="5"/>
  <c r="I89" i="5" s="1"/>
  <c r="F96" i="5"/>
  <c r="F89" i="5" s="1"/>
  <c r="C96" i="5"/>
  <c r="C89" i="5" s="1"/>
  <c r="H96" i="5"/>
  <c r="H89" i="5" s="1"/>
  <c r="Q105" i="5"/>
  <c r="E119" i="5"/>
  <c r="R106" i="5"/>
  <c r="R105" i="5" s="1"/>
  <c r="AE106" i="5"/>
  <c r="AE105" i="5" s="1"/>
  <c r="AR106" i="5"/>
  <c r="AR105" i="5" s="1"/>
  <c r="BA106" i="5"/>
  <c r="BA105" i="5" s="1"/>
  <c r="BE106" i="5"/>
  <c r="BE105" i="5" s="1"/>
  <c r="C124" i="5"/>
  <c r="G124" i="5"/>
  <c r="G143" i="5"/>
  <c r="G139" i="5" s="1"/>
  <c r="F163" i="5"/>
  <c r="F150" i="5" s="1"/>
  <c r="D180" i="5"/>
  <c r="D164" i="5" s="1"/>
  <c r="H180" i="5"/>
  <c r="H164" i="5" s="1"/>
  <c r="E180" i="5"/>
  <c r="E164" i="5" s="1"/>
  <c r="C180" i="5"/>
  <c r="C164" i="5" s="1"/>
  <c r="E189" i="5"/>
  <c r="I189" i="5"/>
  <c r="F189" i="5"/>
  <c r="O182" i="5"/>
  <c r="S182" i="5"/>
  <c r="AB182" i="5"/>
  <c r="AF182" i="5"/>
  <c r="AO182" i="5"/>
  <c r="AS182" i="5"/>
  <c r="BB182" i="5"/>
  <c r="BK182" i="5"/>
  <c r="BO182" i="5"/>
  <c r="D197" i="5"/>
  <c r="H197" i="5"/>
  <c r="H182" i="5" s="1"/>
  <c r="G197" i="5"/>
  <c r="D219" i="5"/>
  <c r="G227" i="5"/>
  <c r="E232" i="5"/>
  <c r="H242" i="5"/>
  <c r="H252" i="5"/>
  <c r="D267" i="5"/>
  <c r="D319" i="5"/>
  <c r="H319" i="5"/>
  <c r="E319" i="5"/>
  <c r="O8" i="5"/>
  <c r="O7" i="5" s="1"/>
  <c r="AF198" i="5"/>
  <c r="BK198" i="5"/>
  <c r="BC441" i="5"/>
  <c r="Q607" i="5"/>
  <c r="AD607" i="5"/>
  <c r="AQ607" i="5"/>
  <c r="BM607" i="5"/>
  <c r="I21" i="5"/>
  <c r="T8" i="5"/>
  <c r="T7" i="5" s="1"/>
  <c r="AP8" i="5"/>
  <c r="AP7" i="5" s="1"/>
  <c r="BL8" i="5"/>
  <c r="BL7" i="5" s="1"/>
  <c r="E26" i="5"/>
  <c r="E36" i="5"/>
  <c r="G47" i="5"/>
  <c r="G37" i="5" s="1"/>
  <c r="P65" i="5"/>
  <c r="P48" i="5" s="1"/>
  <c r="AP65" i="5"/>
  <c r="AP48" i="5" s="1"/>
  <c r="BP65" i="5"/>
  <c r="BP48" i="5" s="1"/>
  <c r="F367" i="5"/>
  <c r="F374" i="5"/>
  <c r="P369" i="5"/>
  <c r="T369" i="5"/>
  <c r="AC369" i="5"/>
  <c r="AG369" i="5"/>
  <c r="AP369" i="5"/>
  <c r="AY369" i="5"/>
  <c r="BC369" i="5"/>
  <c r="BL369" i="5"/>
  <c r="BP369" i="5"/>
  <c r="E416" i="5"/>
  <c r="O408" i="5"/>
  <c r="AB408" i="5"/>
  <c r="AO408" i="5"/>
  <c r="BB408" i="5"/>
  <c r="BO408" i="5"/>
  <c r="T425" i="5"/>
  <c r="AC425" i="5"/>
  <c r="AG425" i="5"/>
  <c r="AP425" i="5"/>
  <c r="AY425" i="5"/>
  <c r="BC425" i="5"/>
  <c r="BL425" i="5"/>
  <c r="G435" i="5"/>
  <c r="H470" i="5"/>
  <c r="H460" i="5" s="1"/>
  <c r="D478" i="5"/>
  <c r="AB473" i="5"/>
  <c r="U473" i="5"/>
  <c r="AZ473" i="5"/>
  <c r="Q473" i="5"/>
  <c r="AD473" i="5"/>
  <c r="AM473" i="5"/>
  <c r="AQ473" i="5"/>
  <c r="BM473" i="5"/>
  <c r="BQ473" i="5"/>
  <c r="F498" i="5"/>
  <c r="D544" i="5"/>
  <c r="H544" i="5"/>
  <c r="I544" i="5"/>
  <c r="AB8" i="5"/>
  <c r="AB7" i="5" s="1"/>
  <c r="AF8" i="5"/>
  <c r="AF7" i="5" s="1"/>
  <c r="AO8" i="5"/>
  <c r="AO7" i="5" s="1"/>
  <c r="AS8" i="5"/>
  <c r="AS7" i="5" s="1"/>
  <c r="BB8" i="5"/>
  <c r="BB7" i="5" s="1"/>
  <c r="BK8" i="5"/>
  <c r="BK7" i="5" s="1"/>
  <c r="BO8" i="5"/>
  <c r="BO7" i="5" s="1"/>
  <c r="D31" i="5"/>
  <c r="H31" i="5"/>
  <c r="E31" i="5"/>
  <c r="I31" i="5"/>
  <c r="C36" i="5"/>
  <c r="G36" i="5"/>
  <c r="D59" i="5"/>
  <c r="D49" i="5" s="1"/>
  <c r="I64" i="5"/>
  <c r="I60" i="5" s="1"/>
  <c r="G73" i="5"/>
  <c r="H88" i="5"/>
  <c r="D119" i="5"/>
  <c r="H119" i="5"/>
  <c r="I119" i="5"/>
  <c r="F119" i="5"/>
  <c r="D138" i="5"/>
  <c r="D125" i="5" s="1"/>
  <c r="F143" i="5"/>
  <c r="F139" i="5" s="1"/>
  <c r="C143" i="5"/>
  <c r="C139" i="5" s="1"/>
  <c r="E149" i="5"/>
  <c r="E145" i="5" s="1"/>
  <c r="I149" i="5"/>
  <c r="I145" i="5" s="1"/>
  <c r="D163" i="5"/>
  <c r="D150" i="5" s="1"/>
  <c r="H163" i="5"/>
  <c r="H150" i="5" s="1"/>
  <c r="E163" i="5"/>
  <c r="E150" i="5" s="1"/>
  <c r="G180" i="5"/>
  <c r="G164" i="5" s="1"/>
  <c r="C189" i="5"/>
  <c r="G189" i="5"/>
  <c r="Q182" i="5"/>
  <c r="AD182" i="5"/>
  <c r="AQ182" i="5"/>
  <c r="BD182" i="5"/>
  <c r="BQ182" i="5"/>
  <c r="F197" i="5"/>
  <c r="C197" i="5"/>
  <c r="H206" i="5"/>
  <c r="E206" i="5"/>
  <c r="AA198" i="5"/>
  <c r="AN198" i="5"/>
  <c r="BA198" i="5"/>
  <c r="AD198" i="5"/>
  <c r="BD198" i="5"/>
  <c r="BQ198" i="5"/>
  <c r="F227" i="5"/>
  <c r="D227" i="5"/>
  <c r="E227" i="5"/>
  <c r="D237" i="5"/>
  <c r="H237" i="5"/>
  <c r="E237" i="5"/>
  <c r="I237" i="5"/>
  <c r="E252" i="5"/>
  <c r="I252" i="5"/>
  <c r="D291" i="5"/>
  <c r="BA268" i="5"/>
  <c r="BN268" i="5"/>
  <c r="C299" i="5"/>
  <c r="G299" i="5"/>
  <c r="E299" i="5"/>
  <c r="I299" i="5"/>
  <c r="F299" i="5"/>
  <c r="H343" i="5"/>
  <c r="D367" i="5"/>
  <c r="I374" i="5"/>
  <c r="AF369" i="5"/>
  <c r="AO369" i="5"/>
  <c r="BK369" i="5"/>
  <c r="AF425" i="5"/>
  <c r="BK425" i="5"/>
  <c r="H435" i="5"/>
  <c r="R425" i="5"/>
  <c r="AE425" i="5"/>
  <c r="AR425" i="5"/>
  <c r="BE425" i="5"/>
  <c r="D440" i="5"/>
  <c r="H446" i="5"/>
  <c r="D454" i="5"/>
  <c r="I498" i="5"/>
  <c r="Q536" i="5"/>
  <c r="U536" i="5"/>
  <c r="AD536" i="5"/>
  <c r="AM536" i="5"/>
  <c r="AQ536" i="5"/>
  <c r="AZ536" i="5"/>
  <c r="BD536" i="5"/>
  <c r="BM536" i="5"/>
  <c r="I564" i="5"/>
  <c r="D572" i="5"/>
  <c r="H572" i="5"/>
  <c r="I572" i="5"/>
  <c r="E631" i="5"/>
  <c r="F631" i="5"/>
  <c r="C631" i="5"/>
  <c r="G631" i="5"/>
  <c r="C636" i="5"/>
  <c r="G636" i="5"/>
  <c r="C508" i="5"/>
  <c r="G508" i="5"/>
  <c r="E508" i="5"/>
  <c r="R515" i="5"/>
  <c r="AA515" i="5"/>
  <c r="AE515" i="5"/>
  <c r="AN515" i="5"/>
  <c r="AR515" i="5"/>
  <c r="BA515" i="5"/>
  <c r="BE515" i="5"/>
  <c r="BN515" i="5"/>
  <c r="D525" i="5"/>
  <c r="H525" i="5"/>
  <c r="AE536" i="5"/>
  <c r="AN536" i="5"/>
  <c r="AR536" i="5"/>
  <c r="S691" i="5"/>
  <c r="BO691" i="5"/>
  <c r="C257" i="5"/>
  <c r="G257" i="5"/>
  <c r="H267" i="5"/>
  <c r="O268" i="5"/>
  <c r="AO268" i="5"/>
  <c r="BO268" i="5"/>
  <c r="C311" i="5"/>
  <c r="G319" i="5"/>
  <c r="U320" i="5"/>
  <c r="AZ320" i="5"/>
  <c r="F330" i="5"/>
  <c r="T320" i="5"/>
  <c r="AY320" i="5"/>
  <c r="C367" i="5"/>
  <c r="G367" i="5"/>
  <c r="E387" i="5"/>
  <c r="G387" i="5"/>
  <c r="E394" i="5"/>
  <c r="I394" i="5"/>
  <c r="F394" i="5"/>
  <c r="D407" i="5"/>
  <c r="D400" i="5" s="1"/>
  <c r="H407" i="5"/>
  <c r="H400" i="5" s="1"/>
  <c r="E407" i="5"/>
  <c r="E400" i="5" s="1"/>
  <c r="F407" i="5"/>
  <c r="F400" i="5" s="1"/>
  <c r="G407" i="5"/>
  <c r="G400" i="5" s="1"/>
  <c r="AA408" i="5"/>
  <c r="AR408" i="5"/>
  <c r="BN408" i="5"/>
  <c r="C430" i="5"/>
  <c r="G430" i="5"/>
  <c r="E454" i="5"/>
  <c r="AD441" i="5"/>
  <c r="F470" i="5"/>
  <c r="F460" i="5" s="1"/>
  <c r="H478" i="5"/>
  <c r="R473" i="5"/>
  <c r="AA473" i="5"/>
  <c r="AN473" i="5"/>
  <c r="BA473" i="5"/>
  <c r="C503" i="5"/>
  <c r="G503" i="5"/>
  <c r="D503" i="5"/>
  <c r="H503" i="5"/>
  <c r="I503" i="5"/>
  <c r="F508" i="5"/>
  <c r="BB536" i="5"/>
  <c r="BE536" i="5"/>
  <c r="BN536" i="5"/>
  <c r="H590" i="5"/>
  <c r="D615" i="5"/>
  <c r="H615" i="5"/>
  <c r="I615" i="5"/>
  <c r="D645" i="5"/>
  <c r="D637" i="5" s="1"/>
  <c r="I645" i="5"/>
  <c r="I637" i="5" s="1"/>
  <c r="C734" i="5"/>
  <c r="G734" i="5"/>
  <c r="D734" i="5"/>
  <c r="G262" i="5"/>
  <c r="E267" i="5"/>
  <c r="I267" i="5"/>
  <c r="C267" i="5"/>
  <c r="G267" i="5"/>
  <c r="F291" i="5"/>
  <c r="AG300" i="5"/>
  <c r="BL300" i="5"/>
  <c r="H325" i="5"/>
  <c r="G335" i="5"/>
  <c r="AC320" i="5"/>
  <c r="AG320" i="5"/>
  <c r="BC320" i="5"/>
  <c r="BL320" i="5"/>
  <c r="I343" i="5"/>
  <c r="F343" i="5"/>
  <c r="C343" i="5"/>
  <c r="G343" i="5"/>
  <c r="Q320" i="5"/>
  <c r="AM320" i="5"/>
  <c r="AQ320" i="5"/>
  <c r="BM320" i="5"/>
  <c r="BQ320" i="5"/>
  <c r="C362" i="5"/>
  <c r="G362" i="5"/>
  <c r="R369" i="5"/>
  <c r="AA369" i="5"/>
  <c r="AE369" i="5"/>
  <c r="AN369" i="5"/>
  <c r="AR369" i="5"/>
  <c r="BA369" i="5"/>
  <c r="BE369" i="5"/>
  <c r="BN369" i="5"/>
  <c r="C382" i="5"/>
  <c r="G382" i="5"/>
  <c r="D382" i="5"/>
  <c r="H382" i="5"/>
  <c r="I399" i="5"/>
  <c r="Q408" i="5"/>
  <c r="U408" i="5"/>
  <c r="AD408" i="5"/>
  <c r="AM408" i="5"/>
  <c r="AQ408" i="5"/>
  <c r="AZ408" i="5"/>
  <c r="BD408" i="5"/>
  <c r="BM408" i="5"/>
  <c r="BQ408" i="5"/>
  <c r="F424" i="5"/>
  <c r="C424" i="5"/>
  <c r="G424" i="5"/>
  <c r="D424" i="5"/>
  <c r="H424" i="5"/>
  <c r="I424" i="5"/>
  <c r="D430" i="5"/>
  <c r="H430" i="5"/>
  <c r="F430" i="5"/>
  <c r="F440" i="5"/>
  <c r="O425" i="5"/>
  <c r="S425" i="5"/>
  <c r="AB425" i="5"/>
  <c r="AO425" i="5"/>
  <c r="AS425" i="5"/>
  <c r="BB425" i="5"/>
  <c r="BO425" i="5"/>
  <c r="S441" i="5"/>
  <c r="AF441" i="5"/>
  <c r="AS441" i="5"/>
  <c r="BK441" i="5"/>
  <c r="C493" i="5"/>
  <c r="G493" i="5"/>
  <c r="D493" i="5"/>
  <c r="E514" i="5"/>
  <c r="E509" i="5" s="1"/>
  <c r="I514" i="5"/>
  <c r="I509" i="5" s="1"/>
  <c r="P515" i="5"/>
  <c r="T515" i="5"/>
  <c r="AG515" i="5"/>
  <c r="AP515" i="5"/>
  <c r="AY515" i="5"/>
  <c r="BC515" i="5"/>
  <c r="BL515" i="5"/>
  <c r="BP515" i="5"/>
  <c r="E525" i="5"/>
  <c r="I525" i="5"/>
  <c r="O515" i="5"/>
  <c r="S515" i="5"/>
  <c r="AB515" i="5"/>
  <c r="AS515" i="5"/>
  <c r="BB515" i="5"/>
  <c r="BK515" i="5"/>
  <c r="BO515" i="5"/>
  <c r="D530" i="5"/>
  <c r="H530" i="5"/>
  <c r="E530" i="5"/>
  <c r="I530" i="5"/>
  <c r="C577" i="5"/>
  <c r="F596" i="5"/>
  <c r="C596" i="5"/>
  <c r="S607" i="5"/>
  <c r="AB607" i="5"/>
  <c r="AO607" i="5"/>
  <c r="BB607" i="5"/>
  <c r="T607" i="5"/>
  <c r="AY607" i="5"/>
  <c r="D657" i="5"/>
  <c r="D662" i="5"/>
  <c r="R646" i="5"/>
  <c r="AA646" i="5"/>
  <c r="AN646" i="5"/>
  <c r="BA646" i="5"/>
  <c r="BE646" i="5"/>
  <c r="BN646" i="5"/>
  <c r="S679" i="5"/>
  <c r="AB679" i="5"/>
  <c r="AO679" i="5"/>
  <c r="H721" i="5"/>
  <c r="H734" i="5"/>
  <c r="O727" i="5"/>
  <c r="S727" i="5"/>
  <c r="AB727" i="5"/>
  <c r="AF727" i="5"/>
  <c r="AO727" i="5"/>
  <c r="AS727" i="5"/>
  <c r="BB727" i="5"/>
  <c r="BK727" i="5"/>
  <c r="BO727" i="5"/>
  <c r="AB753" i="5"/>
  <c r="BE473" i="5"/>
  <c r="BN473" i="5"/>
  <c r="C483" i="5"/>
  <c r="G483" i="5"/>
  <c r="D483" i="5"/>
  <c r="H483" i="5"/>
  <c r="C520" i="5"/>
  <c r="D535" i="5"/>
  <c r="H535" i="5"/>
  <c r="D559" i="5"/>
  <c r="F572" i="5"/>
  <c r="E572" i="5"/>
  <c r="O536" i="5"/>
  <c r="S536" i="5"/>
  <c r="AB536" i="5"/>
  <c r="AO536" i="5"/>
  <c r="AS536" i="5"/>
  <c r="BO536" i="5"/>
  <c r="D577" i="5"/>
  <c r="H577" i="5"/>
  <c r="E577" i="5"/>
  <c r="I577" i="5"/>
  <c r="F590" i="5"/>
  <c r="D596" i="5"/>
  <c r="H596" i="5"/>
  <c r="E596" i="5"/>
  <c r="AD591" i="5"/>
  <c r="E606" i="5"/>
  <c r="I606" i="5"/>
  <c r="C615" i="5"/>
  <c r="BN607" i="5"/>
  <c r="C623" i="5"/>
  <c r="G623" i="5"/>
  <c r="E623" i="5"/>
  <c r="C684" i="5"/>
  <c r="E696" i="5"/>
  <c r="I696" i="5"/>
  <c r="R691" i="5"/>
  <c r="AA691" i="5"/>
  <c r="AE691" i="5"/>
  <c r="AR691" i="5"/>
  <c r="BA691" i="5"/>
  <c r="BE691" i="5"/>
  <c r="D701" i="5"/>
  <c r="AD691" i="5"/>
  <c r="AM691" i="5"/>
  <c r="AZ691" i="5"/>
  <c r="BM691" i="5"/>
  <c r="BQ691" i="5"/>
  <c r="G706" i="5"/>
  <c r="D726" i="5"/>
  <c r="BC727" i="5"/>
  <c r="H752" i="5"/>
  <c r="F763" i="5"/>
  <c r="D514" i="5"/>
  <c r="D509" i="5" s="1"/>
  <c r="D520" i="5"/>
  <c r="H520" i="5"/>
  <c r="I520" i="5"/>
  <c r="F564" i="5"/>
  <c r="H564" i="5"/>
  <c r="G577" i="5"/>
  <c r="F585" i="5"/>
  <c r="C585" i="5"/>
  <c r="G596" i="5"/>
  <c r="D670" i="5"/>
  <c r="H670" i="5"/>
  <c r="E670" i="5"/>
  <c r="I670" i="5"/>
  <c r="F670" i="5"/>
  <c r="C678" i="5"/>
  <c r="G678" i="5"/>
  <c r="D678" i="5"/>
  <c r="E678" i="5"/>
  <c r="I678" i="5"/>
  <c r="D684" i="5"/>
  <c r="E684" i="5"/>
  <c r="E701" i="5"/>
  <c r="I701" i="5"/>
  <c r="F701" i="5"/>
  <c r="D706" i="5"/>
  <c r="H706" i="5"/>
  <c r="E706" i="5"/>
  <c r="H711" i="5"/>
  <c r="Q727" i="5"/>
  <c r="U727" i="5"/>
  <c r="AD727" i="5"/>
  <c r="AM727" i="5"/>
  <c r="AQ727" i="5"/>
  <c r="AZ727" i="5"/>
  <c r="BD727" i="5"/>
  <c r="BM727" i="5"/>
  <c r="BQ727" i="5"/>
  <c r="F739" i="5"/>
  <c r="G739" i="5"/>
  <c r="F758" i="5"/>
  <c r="C779" i="5"/>
  <c r="E657" i="5"/>
  <c r="I657" i="5"/>
  <c r="G657" i="5"/>
  <c r="Q646" i="5"/>
  <c r="AD646" i="5"/>
  <c r="AM646" i="5"/>
  <c r="AZ646" i="5"/>
  <c r="BD646" i="5"/>
  <c r="BQ646" i="5"/>
  <c r="F662" i="5"/>
  <c r="H689" i="5"/>
  <c r="G696" i="5"/>
  <c r="G716" i="5"/>
  <c r="H726" i="5"/>
  <c r="E734" i="5"/>
  <c r="E739" i="5"/>
  <c r="C763" i="5"/>
  <c r="E768" i="5"/>
  <c r="C768" i="5"/>
  <c r="Q753" i="5"/>
  <c r="AD753" i="5"/>
  <c r="AQ753" i="5"/>
  <c r="BM753" i="5"/>
  <c r="C16" i="5"/>
  <c r="D21" i="5"/>
  <c r="E16" i="5"/>
  <c r="I16" i="5"/>
  <c r="F21" i="5"/>
  <c r="C21" i="5"/>
  <c r="G21" i="5"/>
  <c r="G16" i="5"/>
  <c r="H21" i="5"/>
  <c r="D16" i="5"/>
  <c r="H16" i="5"/>
  <c r="R8" i="5"/>
  <c r="R7" i="5" s="1"/>
  <c r="AA8" i="5"/>
  <c r="AA7" i="5" s="1"/>
  <c r="AE8" i="5"/>
  <c r="AE7" i="5" s="1"/>
  <c r="AN8" i="5"/>
  <c r="AN7" i="5" s="1"/>
  <c r="AR8" i="5"/>
  <c r="AR7" i="5" s="1"/>
  <c r="BA8" i="5"/>
  <c r="BA7" i="5" s="1"/>
  <c r="BE8" i="5"/>
  <c r="BE7" i="5" s="1"/>
  <c r="BN8" i="5"/>
  <c r="BN7" i="5" s="1"/>
  <c r="C26" i="5"/>
  <c r="G26" i="5"/>
  <c r="D26" i="5"/>
  <c r="H26" i="5"/>
  <c r="F31" i="5"/>
  <c r="AQ105" i="5"/>
  <c r="BD105" i="5"/>
  <c r="C59" i="5"/>
  <c r="C49" i="5" s="1"/>
  <c r="H143" i="5"/>
  <c r="H139" i="5" s="1"/>
  <c r="D247" i="5"/>
  <c r="F362" i="5"/>
  <c r="E382" i="5"/>
  <c r="I382" i="5"/>
  <c r="D446" i="5"/>
  <c r="C459" i="5"/>
  <c r="G459" i="5"/>
  <c r="D470" i="5"/>
  <c r="D460" i="5" s="1"/>
  <c r="E470" i="5"/>
  <c r="E460" i="5" s="1"/>
  <c r="I470" i="5"/>
  <c r="I460" i="5" s="1"/>
  <c r="F577" i="5"/>
  <c r="G59" i="5"/>
  <c r="G49" i="5" s="1"/>
  <c r="D143" i="5"/>
  <c r="D139" i="5" s="1"/>
  <c r="C149" i="5"/>
  <c r="C145" i="5" s="1"/>
  <c r="G149" i="5"/>
  <c r="G145" i="5" s="1"/>
  <c r="F180" i="5"/>
  <c r="F164" i="5" s="1"/>
  <c r="E343" i="5"/>
  <c r="D73" i="5"/>
  <c r="H73" i="5"/>
  <c r="F83" i="5"/>
  <c r="C163" i="5"/>
  <c r="C150" i="5" s="1"/>
  <c r="G163" i="5"/>
  <c r="G150" i="5" s="1"/>
  <c r="H214" i="5"/>
  <c r="C227" i="5"/>
  <c r="H227" i="5"/>
  <c r="F232" i="5"/>
  <c r="I247" i="5"/>
  <c r="R268" i="5"/>
  <c r="AE268" i="5"/>
  <c r="AR268" i="5"/>
  <c r="BE268" i="5"/>
  <c r="H291" i="5"/>
  <c r="H299" i="5"/>
  <c r="I319" i="5"/>
  <c r="F319" i="5"/>
  <c r="C319" i="5"/>
  <c r="P320" i="5"/>
  <c r="AP320" i="5"/>
  <c r="BP320" i="5"/>
  <c r="D351" i="5"/>
  <c r="U369" i="5"/>
  <c r="AM369" i="5"/>
  <c r="AZ369" i="5"/>
  <c r="BM369" i="5"/>
  <c r="C88" i="5"/>
  <c r="G88" i="5"/>
  <c r="E197" i="5"/>
  <c r="I197" i="5"/>
  <c r="F219" i="5"/>
  <c r="G219" i="5"/>
  <c r="E278" i="5"/>
  <c r="I286" i="5"/>
  <c r="D343" i="5"/>
  <c r="H351" i="5"/>
  <c r="P441" i="5"/>
  <c r="AP441" i="5"/>
  <c r="BP441" i="5"/>
  <c r="E214" i="5"/>
  <c r="I214" i="5"/>
  <c r="D257" i="5"/>
  <c r="H257" i="5"/>
  <c r="F267" i="5"/>
  <c r="R300" i="5"/>
  <c r="AA300" i="5"/>
  <c r="AE300" i="5"/>
  <c r="AN300" i="5"/>
  <c r="AR300" i="5"/>
  <c r="BA300" i="5"/>
  <c r="BE300" i="5"/>
  <c r="BN300" i="5"/>
  <c r="O320" i="5"/>
  <c r="S320" i="5"/>
  <c r="AB320" i="5"/>
  <c r="AF320" i="5"/>
  <c r="AO320" i="5"/>
  <c r="AS320" i="5"/>
  <c r="BB320" i="5"/>
  <c r="BK320" i="5"/>
  <c r="BO320" i="5"/>
  <c r="D330" i="5"/>
  <c r="H330" i="5"/>
  <c r="E367" i="5"/>
  <c r="I367" i="5"/>
  <c r="D374" i="5"/>
  <c r="H374" i="5"/>
  <c r="C387" i="5"/>
  <c r="D399" i="5"/>
  <c r="I407" i="5"/>
  <c r="I400" i="5" s="1"/>
  <c r="I416" i="5"/>
  <c r="E424" i="5"/>
  <c r="C435" i="5"/>
  <c r="C440" i="5"/>
  <c r="G440" i="5"/>
  <c r="I446" i="5"/>
  <c r="U441" i="5"/>
  <c r="AM441" i="5"/>
  <c r="AZ441" i="5"/>
  <c r="BM441" i="5"/>
  <c r="F459" i="5"/>
  <c r="E493" i="5"/>
  <c r="I493" i="5"/>
  <c r="AF473" i="5"/>
  <c r="BB473" i="5"/>
  <c r="D498" i="5"/>
  <c r="H498" i="5"/>
  <c r="E503" i="5"/>
  <c r="C525" i="5"/>
  <c r="G525" i="5"/>
  <c r="AC607" i="5"/>
  <c r="BC607" i="5"/>
  <c r="C252" i="5"/>
  <c r="G252" i="5"/>
  <c r="E262" i="5"/>
  <c r="I262" i="5"/>
  <c r="Q268" i="5"/>
  <c r="U268" i="5"/>
  <c r="AD268" i="5"/>
  <c r="AM268" i="5"/>
  <c r="AQ268" i="5"/>
  <c r="AZ268" i="5"/>
  <c r="BD268" i="5"/>
  <c r="BM268" i="5"/>
  <c r="BQ268" i="5"/>
  <c r="F286" i="5"/>
  <c r="C291" i="5"/>
  <c r="G291" i="5"/>
  <c r="D311" i="5"/>
  <c r="H311" i="5"/>
  <c r="C325" i="5"/>
  <c r="G325" i="5"/>
  <c r="E335" i="5"/>
  <c r="I335" i="5"/>
  <c r="G351" i="5"/>
  <c r="F382" i="5"/>
  <c r="H394" i="5"/>
  <c r="C407" i="5"/>
  <c r="C400" i="5" s="1"/>
  <c r="G478" i="5"/>
  <c r="G554" i="5"/>
  <c r="E590" i="5"/>
  <c r="P607" i="5"/>
  <c r="AG607" i="5"/>
  <c r="AP607" i="5"/>
  <c r="BL607" i="5"/>
  <c r="BP607" i="5"/>
  <c r="F416" i="5"/>
  <c r="E430" i="5"/>
  <c r="I430" i="5"/>
  <c r="R441" i="5"/>
  <c r="AA441" i="5"/>
  <c r="AE441" i="5"/>
  <c r="AN441" i="5"/>
  <c r="AR441" i="5"/>
  <c r="BA441" i="5"/>
  <c r="BE441" i="5"/>
  <c r="BN441" i="5"/>
  <c r="F478" i="5"/>
  <c r="C478" i="5"/>
  <c r="F483" i="5"/>
  <c r="BD473" i="5"/>
  <c r="H514" i="5"/>
  <c r="H509" i="5" s="1"/>
  <c r="Q515" i="5"/>
  <c r="AQ515" i="5"/>
  <c r="BQ515" i="5"/>
  <c r="G530" i="5"/>
  <c r="E544" i="5"/>
  <c r="AA536" i="5"/>
  <c r="BA536" i="5"/>
  <c r="C549" i="5"/>
  <c r="AF536" i="5"/>
  <c r="BK536" i="5"/>
  <c r="C564" i="5"/>
  <c r="G564" i="5"/>
  <c r="D564" i="5"/>
  <c r="G585" i="5"/>
  <c r="H606" i="5"/>
  <c r="E615" i="5"/>
  <c r="F615" i="5"/>
  <c r="I623" i="5"/>
  <c r="H645" i="5"/>
  <c r="H637" i="5" s="1"/>
  <c r="C657" i="5"/>
  <c r="P691" i="5"/>
  <c r="T691" i="5"/>
  <c r="AC691" i="5"/>
  <c r="AG691" i="5"/>
  <c r="AP691" i="5"/>
  <c r="AY691" i="5"/>
  <c r="BC691" i="5"/>
  <c r="BL691" i="5"/>
  <c r="BP691" i="5"/>
  <c r="O691" i="5"/>
  <c r="AO691" i="5"/>
  <c r="BK691" i="5"/>
  <c r="F387" i="5"/>
  <c r="Q425" i="5"/>
  <c r="U425" i="5"/>
  <c r="AD425" i="5"/>
  <c r="AM425" i="5"/>
  <c r="AQ425" i="5"/>
  <c r="AZ425" i="5"/>
  <c r="BD425" i="5"/>
  <c r="BM425" i="5"/>
  <c r="BQ425" i="5"/>
  <c r="F435" i="5"/>
  <c r="C470" i="5"/>
  <c r="C460" i="5" s="1"/>
  <c r="G470" i="5"/>
  <c r="G460" i="5" s="1"/>
  <c r="BO473" i="5"/>
  <c r="D488" i="5"/>
  <c r="H488" i="5"/>
  <c r="E488" i="5"/>
  <c r="H493" i="5"/>
  <c r="I508" i="5"/>
  <c r="E520" i="5"/>
  <c r="E535" i="5"/>
  <c r="I535" i="5"/>
  <c r="F535" i="5"/>
  <c r="D590" i="5"/>
  <c r="D601" i="5"/>
  <c r="H601" i="5"/>
  <c r="F606" i="5"/>
  <c r="C606" i="5"/>
  <c r="G606" i="5"/>
  <c r="R607" i="5"/>
  <c r="AA607" i="5"/>
  <c r="AR607" i="5"/>
  <c r="BA607" i="5"/>
  <c r="D631" i="5"/>
  <c r="H631" i="5"/>
  <c r="D636" i="5"/>
  <c r="H636" i="5"/>
  <c r="C670" i="5"/>
  <c r="G670" i="5"/>
  <c r="C758" i="5"/>
  <c r="I590" i="5"/>
  <c r="D623" i="5"/>
  <c r="H623" i="5"/>
  <c r="C645" i="5"/>
  <c r="C637" i="5" s="1"/>
  <c r="G645" i="5"/>
  <c r="G637" i="5" s="1"/>
  <c r="F657" i="5"/>
  <c r="O646" i="5"/>
  <c r="S646" i="5"/>
  <c r="AB646" i="5"/>
  <c r="AF646" i="5"/>
  <c r="AO646" i="5"/>
  <c r="AS646" i="5"/>
  <c r="BB646" i="5"/>
  <c r="BK646" i="5"/>
  <c r="BO646" i="5"/>
  <c r="H662" i="5"/>
  <c r="F696" i="5"/>
  <c r="C701" i="5"/>
  <c r="G701" i="5"/>
  <c r="D758" i="5"/>
  <c r="H758" i="5"/>
  <c r="E758" i="5"/>
  <c r="D508" i="5"/>
  <c r="H508" i="5"/>
  <c r="C514" i="5"/>
  <c r="C509" i="5" s="1"/>
  <c r="G514" i="5"/>
  <c r="G509" i="5" s="1"/>
  <c r="F520" i="5"/>
  <c r="D549" i="5"/>
  <c r="H549" i="5"/>
  <c r="F559" i="5"/>
  <c r="C572" i="5"/>
  <c r="G572" i="5"/>
  <c r="D585" i="5"/>
  <c r="H585" i="5"/>
  <c r="P591" i="5"/>
  <c r="T591" i="5"/>
  <c r="AC591" i="5"/>
  <c r="AG591" i="5"/>
  <c r="AP591" i="5"/>
  <c r="AY591" i="5"/>
  <c r="BC591" i="5"/>
  <c r="BL591" i="5"/>
  <c r="BP591" i="5"/>
  <c r="E601" i="5"/>
  <c r="I601" i="5"/>
  <c r="E636" i="5"/>
  <c r="I636" i="5"/>
  <c r="E662" i="5"/>
  <c r="I684" i="5"/>
  <c r="F689" i="5"/>
  <c r="R753" i="5"/>
  <c r="AE753" i="5"/>
  <c r="BE753" i="5"/>
  <c r="BN753" i="5"/>
  <c r="E779" i="5"/>
  <c r="I779" i="5"/>
  <c r="F779" i="5"/>
  <c r="G779" i="5"/>
  <c r="G758" i="5"/>
  <c r="H678" i="5"/>
  <c r="AB691" i="5"/>
  <c r="AF691" i="5"/>
  <c r="AS691" i="5"/>
  <c r="BB691" i="5"/>
  <c r="I706" i="5"/>
  <c r="F711" i="5"/>
  <c r="D721" i="5"/>
  <c r="R727" i="5"/>
  <c r="AR727" i="5"/>
  <c r="BE727" i="5"/>
  <c r="C739" i="5"/>
  <c r="C747" i="5"/>
  <c r="O753" i="5"/>
  <c r="AO753" i="5"/>
  <c r="BB753" i="5"/>
  <c r="BO753" i="5"/>
  <c r="C662" i="5"/>
  <c r="G662" i="5"/>
  <c r="F684" i="5"/>
  <c r="F706" i="5"/>
  <c r="F716" i="5"/>
  <c r="F726" i="5"/>
  <c r="C726" i="5"/>
  <c r="I739" i="5"/>
  <c r="AG727" i="5"/>
  <c r="BL727" i="5"/>
  <c r="F747" i="5"/>
  <c r="D752" i="5"/>
  <c r="P753" i="5"/>
  <c r="T753" i="5"/>
  <c r="AC753" i="5"/>
  <c r="AG753" i="5"/>
  <c r="AP753" i="5"/>
  <c r="AY753" i="5"/>
  <c r="BC753" i="5"/>
  <c r="BL753" i="5"/>
  <c r="BP753" i="5"/>
  <c r="E763" i="5"/>
  <c r="I763" i="5"/>
  <c r="U753" i="5"/>
  <c r="AZ753" i="5"/>
  <c r="F768" i="5"/>
  <c r="G768" i="5"/>
  <c r="R679" i="5"/>
  <c r="AA679" i="5"/>
  <c r="AE679" i="5"/>
  <c r="AN679" i="5"/>
  <c r="AR679" i="5"/>
  <c r="BA679" i="5"/>
  <c r="BE679" i="5"/>
  <c r="BN679" i="5"/>
  <c r="C689" i="5"/>
  <c r="G689" i="5"/>
  <c r="C711" i="5"/>
  <c r="G711" i="5"/>
  <c r="E721" i="5"/>
  <c r="I721" i="5"/>
  <c r="D739" i="5"/>
  <c r="H739" i="5"/>
  <c r="E752" i="5"/>
  <c r="I752" i="5"/>
  <c r="O8" i="4"/>
  <c r="AQ679" i="4"/>
  <c r="D394" i="4"/>
  <c r="AO106" i="4"/>
  <c r="AO105" i="4" s="1"/>
  <c r="C237" i="4"/>
  <c r="E721" i="4"/>
  <c r="BN679" i="4"/>
  <c r="D252" i="4"/>
  <c r="G446" i="4"/>
  <c r="C124" i="4"/>
  <c r="F143" i="4"/>
  <c r="F139" i="4" s="1"/>
  <c r="I149" i="4"/>
  <c r="I145" i="4" s="1"/>
  <c r="I325" i="4"/>
  <c r="C335" i="4"/>
  <c r="C367" i="4"/>
  <c r="F430" i="4"/>
  <c r="E435" i="4"/>
  <c r="I435" i="4"/>
  <c r="E446" i="4"/>
  <c r="D459" i="4"/>
  <c r="H459" i="4"/>
  <c r="I478" i="4"/>
  <c r="D483" i="4"/>
  <c r="C488" i="4"/>
  <c r="E498" i="4"/>
  <c r="C508" i="4"/>
  <c r="G508" i="4"/>
  <c r="D525" i="4"/>
  <c r="H525" i="4"/>
  <c r="D535" i="4"/>
  <c r="E544" i="4"/>
  <c r="C549" i="4"/>
  <c r="F554" i="4"/>
  <c r="E577" i="4"/>
  <c r="C585" i="4"/>
  <c r="C606" i="4"/>
  <c r="F631" i="4"/>
  <c r="D636" i="4"/>
  <c r="I684" i="4"/>
  <c r="C696" i="4"/>
  <c r="G696" i="4"/>
  <c r="H701" i="4"/>
  <c r="C716" i="4"/>
  <c r="H734" i="4"/>
  <c r="AC106" i="4"/>
  <c r="AC105" i="4" s="1"/>
  <c r="AN106" i="4"/>
  <c r="AN105" i="4" s="1"/>
  <c r="AR106" i="4"/>
  <c r="AR105" i="4" s="1"/>
  <c r="BL106" i="4"/>
  <c r="BL105" i="4" s="1"/>
  <c r="BP106" i="4"/>
  <c r="BP105" i="4" s="1"/>
  <c r="E26" i="4"/>
  <c r="E64" i="4"/>
  <c r="E60" i="4" s="1"/>
  <c r="E143" i="4"/>
  <c r="E139" i="4" s="1"/>
  <c r="D149" i="4"/>
  <c r="D145" i="4" s="1"/>
  <c r="H149" i="4"/>
  <c r="H145" i="4" s="1"/>
  <c r="D232" i="4"/>
  <c r="F335" i="4"/>
  <c r="E374" i="4"/>
  <c r="E394" i="4"/>
  <c r="D435" i="4"/>
  <c r="C440" i="4"/>
  <c r="F488" i="4"/>
  <c r="I493" i="4"/>
  <c r="H498" i="4"/>
  <c r="F508" i="4"/>
  <c r="I535" i="4"/>
  <c r="E554" i="4"/>
  <c r="I554" i="4"/>
  <c r="D559" i="4"/>
  <c r="E590" i="4"/>
  <c r="C636" i="4"/>
  <c r="D684" i="4"/>
  <c r="F696" i="4"/>
  <c r="E701" i="4"/>
  <c r="G711" i="4"/>
  <c r="D726" i="4"/>
  <c r="C734" i="4"/>
  <c r="G734" i="4"/>
  <c r="G752" i="4"/>
  <c r="E763" i="4"/>
  <c r="AY369" i="4"/>
  <c r="BA300" i="4"/>
  <c r="BE300" i="4"/>
  <c r="D59" i="4"/>
  <c r="D49" i="4" s="1"/>
  <c r="AF65" i="4"/>
  <c r="AF48" i="4" s="1"/>
  <c r="AB591" i="4"/>
  <c r="AA679" i="4"/>
  <c r="AE679" i="4"/>
  <c r="BB320" i="4"/>
  <c r="BA473" i="4"/>
  <c r="BB536" i="4"/>
  <c r="E36" i="4"/>
  <c r="I36" i="4"/>
  <c r="F47" i="4"/>
  <c r="F37" i="4" s="1"/>
  <c r="C64" i="4"/>
  <c r="C60" i="4" s="1"/>
  <c r="G73" i="4"/>
  <c r="I73" i="4"/>
  <c r="F83" i="4"/>
  <c r="D88" i="4"/>
  <c r="H88" i="4"/>
  <c r="C96" i="4"/>
  <c r="C89" i="4" s="1"/>
  <c r="G119" i="4"/>
  <c r="H124" i="4"/>
  <c r="E124" i="4"/>
  <c r="C163" i="4"/>
  <c r="C150" i="4" s="1"/>
  <c r="G180" i="4"/>
  <c r="G164" i="4" s="1"/>
  <c r="D189" i="4"/>
  <c r="E189" i="4"/>
  <c r="I189" i="4"/>
  <c r="C197" i="4"/>
  <c r="G214" i="4"/>
  <c r="F214" i="4"/>
  <c r="E219" i="4"/>
  <c r="I227" i="4"/>
  <c r="C227" i="4"/>
  <c r="D242" i="4"/>
  <c r="E242" i="4"/>
  <c r="C247" i="4"/>
  <c r="G247" i="4"/>
  <c r="F257" i="4"/>
  <c r="D262" i="4"/>
  <c r="C267" i="4"/>
  <c r="F278" i="4"/>
  <c r="D286" i="4"/>
  <c r="E286" i="4"/>
  <c r="I286" i="4"/>
  <c r="G311" i="4"/>
  <c r="H311" i="4"/>
  <c r="D319" i="4"/>
  <c r="E319" i="4"/>
  <c r="F325" i="4"/>
  <c r="E330" i="4"/>
  <c r="G343" i="4"/>
  <c r="D343" i="4"/>
  <c r="H343" i="4"/>
  <c r="E343" i="4"/>
  <c r="F351" i="4"/>
  <c r="C351" i="4"/>
  <c r="D362" i="4"/>
  <c r="E362" i="4"/>
  <c r="I362" i="4"/>
  <c r="D374" i="4"/>
  <c r="F382" i="4"/>
  <c r="G382" i="4"/>
  <c r="D387" i="4"/>
  <c r="H387" i="4"/>
  <c r="G394" i="4"/>
  <c r="H394" i="4"/>
  <c r="F399" i="4"/>
  <c r="C399" i="4"/>
  <c r="E407" i="4"/>
  <c r="E400" i="4" s="1"/>
  <c r="D407" i="4"/>
  <c r="D400" i="4" s="1"/>
  <c r="C416" i="4"/>
  <c r="G416" i="4"/>
  <c r="E424" i="4"/>
  <c r="I424" i="4"/>
  <c r="C430" i="4"/>
  <c r="G430" i="4"/>
  <c r="H430" i="4"/>
  <c r="F440" i="4"/>
  <c r="D446" i="4"/>
  <c r="H446" i="4"/>
  <c r="C454" i="4"/>
  <c r="F454" i="4"/>
  <c r="D470" i="4"/>
  <c r="D460" i="4" s="1"/>
  <c r="H470" i="4"/>
  <c r="H460" i="4" s="1"/>
  <c r="F478" i="4"/>
  <c r="E488" i="4"/>
  <c r="G493" i="4"/>
  <c r="D493" i="4"/>
  <c r="F498" i="4"/>
  <c r="C498" i="4"/>
  <c r="I503" i="4"/>
  <c r="E508" i="4"/>
  <c r="D514" i="4"/>
  <c r="D509" i="4" s="1"/>
  <c r="H514" i="4"/>
  <c r="H509" i="4" s="1"/>
  <c r="F520" i="4"/>
  <c r="G520" i="4"/>
  <c r="E530" i="4"/>
  <c r="C535" i="4"/>
  <c r="G535" i="4"/>
  <c r="F544" i="4"/>
  <c r="D549" i="4"/>
  <c r="G554" i="4"/>
  <c r="C559" i="4"/>
  <c r="E564" i="4"/>
  <c r="D572" i="4"/>
  <c r="H572" i="4"/>
  <c r="I572" i="4"/>
  <c r="F577" i="4"/>
  <c r="G585" i="4"/>
  <c r="D585" i="4"/>
  <c r="H590" i="4"/>
  <c r="C596" i="4"/>
  <c r="E601" i="4"/>
  <c r="I601" i="4"/>
  <c r="F601" i="4"/>
  <c r="D606" i="4"/>
  <c r="H606" i="4"/>
  <c r="G615" i="4"/>
  <c r="I623" i="4"/>
  <c r="D623" i="4"/>
  <c r="H623" i="4"/>
  <c r="E636" i="4"/>
  <c r="H645" i="4"/>
  <c r="H637" i="4" s="1"/>
  <c r="I645" i="4"/>
  <c r="I637" i="4" s="1"/>
  <c r="F645" i="4"/>
  <c r="F637" i="4" s="1"/>
  <c r="C657" i="4"/>
  <c r="E657" i="4"/>
  <c r="G662" i="4"/>
  <c r="C670" i="4"/>
  <c r="D670" i="4"/>
  <c r="H670" i="4"/>
  <c r="E678" i="4"/>
  <c r="F684" i="4"/>
  <c r="E689" i="4"/>
  <c r="D696" i="4"/>
  <c r="C706" i="4"/>
  <c r="E711" i="4"/>
  <c r="I711" i="4"/>
  <c r="F711" i="4"/>
  <c r="D716" i="4"/>
  <c r="H716" i="4"/>
  <c r="C768" i="4"/>
  <c r="R65" i="4"/>
  <c r="R48" i="4" s="1"/>
  <c r="AD300" i="4"/>
  <c r="AM408" i="4"/>
  <c r="AQ408" i="4"/>
  <c r="AN441" i="4"/>
  <c r="AR441" i="4"/>
  <c r="C291" i="4"/>
  <c r="G636" i="4"/>
  <c r="H747" i="4"/>
  <c r="G721" i="4"/>
  <c r="F726" i="4"/>
  <c r="F734" i="4"/>
  <c r="E739" i="4"/>
  <c r="I739" i="4"/>
  <c r="C747" i="4"/>
  <c r="D747" i="4"/>
  <c r="E752" i="4"/>
  <c r="I752" i="4"/>
  <c r="F752" i="4"/>
  <c r="D758" i="4"/>
  <c r="G763" i="4"/>
  <c r="F768" i="4"/>
  <c r="F779" i="4"/>
  <c r="C779" i="4"/>
  <c r="G779" i="4"/>
  <c r="S591" i="4"/>
  <c r="O679" i="4"/>
  <c r="S679" i="4"/>
  <c r="AE300" i="4"/>
  <c r="AR182" i="4"/>
  <c r="AM473" i="4"/>
  <c r="D219" i="4"/>
  <c r="D330" i="4"/>
  <c r="E478" i="4"/>
  <c r="D503" i="4"/>
  <c r="E520" i="4"/>
  <c r="F590" i="4"/>
  <c r="F662" i="4"/>
  <c r="I726" i="4"/>
  <c r="D734" i="4"/>
  <c r="C758" i="4"/>
  <c r="I768" i="4"/>
  <c r="R369" i="4"/>
  <c r="AB300" i="4"/>
  <c r="AF300" i="4"/>
  <c r="AE408" i="4"/>
  <c r="AE473" i="4"/>
  <c r="AN65" i="4"/>
  <c r="AN48" i="4" s="1"/>
  <c r="AP106" i="4"/>
  <c r="AP105" i="4" s="1"/>
  <c r="S198" i="4"/>
  <c r="AF408" i="4"/>
  <c r="BD182" i="4"/>
  <c r="BP408" i="4"/>
  <c r="BM473" i="4"/>
  <c r="BM515" i="4"/>
  <c r="BE268" i="4"/>
  <c r="BM8" i="4"/>
  <c r="BM7" i="4" s="1"/>
  <c r="AB408" i="4"/>
  <c r="AZ182" i="4"/>
  <c r="BN182" i="4"/>
  <c r="BL408" i="4"/>
  <c r="E16" i="4"/>
  <c r="E96" i="4"/>
  <c r="E89" i="4" s="1"/>
  <c r="D119" i="4"/>
  <c r="F124" i="4"/>
  <c r="F237" i="4"/>
  <c r="H247" i="4"/>
  <c r="C257" i="4"/>
  <c r="E262" i="4"/>
  <c r="I267" i="4"/>
  <c r="F311" i="4"/>
  <c r="C325" i="4"/>
  <c r="G325" i="4"/>
  <c r="F367" i="4"/>
  <c r="H374" i="4"/>
  <c r="C382" i="4"/>
  <c r="I382" i="4"/>
  <c r="E387" i="4"/>
  <c r="H407" i="4"/>
  <c r="H400" i="4" s="1"/>
  <c r="F416" i="4"/>
  <c r="D424" i="4"/>
  <c r="I454" i="4"/>
  <c r="C478" i="4"/>
  <c r="C525" i="4"/>
  <c r="F530" i="4"/>
  <c r="H559" i="4"/>
  <c r="G564" i="4"/>
  <c r="C572" i="4"/>
  <c r="D596" i="4"/>
  <c r="E615" i="4"/>
  <c r="C623" i="4"/>
  <c r="D657" i="4"/>
  <c r="C684" i="4"/>
  <c r="I701" i="4"/>
  <c r="D706" i="4"/>
  <c r="C726" i="4"/>
  <c r="H726" i="4"/>
  <c r="H763" i="4"/>
  <c r="P753" i="4"/>
  <c r="AD320" i="4"/>
  <c r="AA441" i="4"/>
  <c r="AD536" i="4"/>
  <c r="AC591" i="4"/>
  <c r="AG591" i="4"/>
  <c r="AD591" i="4"/>
  <c r="AA591" i="4"/>
  <c r="AE591" i="4"/>
  <c r="AF607" i="4"/>
  <c r="AE646" i="4"/>
  <c r="AF691" i="4"/>
  <c r="AC727" i="4"/>
  <c r="AG727" i="4"/>
  <c r="AB727" i="4"/>
  <c r="AD753" i="4"/>
  <c r="AQ646" i="4"/>
  <c r="AY441" i="4"/>
  <c r="BB679" i="4"/>
  <c r="AY691" i="4"/>
  <c r="BC691" i="4"/>
  <c r="AZ691" i="4"/>
  <c r="BD691" i="4"/>
  <c r="BB691" i="4"/>
  <c r="AY753" i="4"/>
  <c r="BC753" i="4"/>
  <c r="BK8" i="4"/>
  <c r="BK7" i="4" s="1"/>
  <c r="BO8" i="4"/>
  <c r="BO7" i="4" s="1"/>
  <c r="BQ369" i="4"/>
  <c r="BK441" i="4"/>
  <c r="H219" i="4"/>
  <c r="I252" i="4"/>
  <c r="G367" i="4"/>
  <c r="I399" i="4"/>
  <c r="H483" i="4"/>
  <c r="I520" i="4"/>
  <c r="H325" i="4"/>
  <c r="I343" i="4"/>
  <c r="G478" i="4"/>
  <c r="H544" i="4"/>
  <c r="F564" i="4"/>
  <c r="I590" i="4"/>
  <c r="G601" i="4"/>
  <c r="F615" i="4"/>
  <c r="I662" i="4"/>
  <c r="G678" i="4"/>
  <c r="H684" i="4"/>
  <c r="E758" i="4"/>
  <c r="I758" i="4"/>
  <c r="F758" i="4"/>
  <c r="I763" i="4"/>
  <c r="G768" i="4"/>
  <c r="D768" i="4"/>
  <c r="H768" i="4"/>
  <c r="D779" i="4"/>
  <c r="H779" i="4"/>
  <c r="Q182" i="4"/>
  <c r="U182" i="4"/>
  <c r="R198" i="4"/>
  <c r="O198" i="4"/>
  <c r="O300" i="4"/>
  <c r="S300" i="4"/>
  <c r="Q679" i="4"/>
  <c r="U679" i="4"/>
  <c r="AA300" i="4"/>
  <c r="AE369" i="4"/>
  <c r="AA425" i="4"/>
  <c r="AS268" i="4"/>
  <c r="AP300" i="4"/>
  <c r="AN425" i="4"/>
  <c r="AR425" i="4"/>
  <c r="AP536" i="4"/>
  <c r="AO679" i="4"/>
  <c r="AS679" i="4"/>
  <c r="AZ65" i="4"/>
  <c r="AZ48" i="4" s="1"/>
  <c r="AY268" i="4"/>
  <c r="BC268" i="4"/>
  <c r="AZ268" i="4"/>
  <c r="BD268" i="4"/>
  <c r="BA268" i="4"/>
  <c r="S182" i="4"/>
  <c r="U425" i="4"/>
  <c r="U441" i="4"/>
  <c r="U473" i="4"/>
  <c r="R679" i="4"/>
  <c r="R727" i="4"/>
  <c r="AG106" i="4"/>
  <c r="AG105" i="4" s="1"/>
  <c r="AB182" i="4"/>
  <c r="AF182" i="4"/>
  <c r="AA408" i="4"/>
  <c r="AB425" i="4"/>
  <c r="AF425" i="4"/>
  <c r="AC425" i="4"/>
  <c r="AG425" i="4"/>
  <c r="AO8" i="4"/>
  <c r="AO7" i="4" s="1"/>
  <c r="AM369" i="4"/>
  <c r="AN679" i="4"/>
  <c r="AR679" i="4"/>
  <c r="BB65" i="4"/>
  <c r="BB48" i="4" s="1"/>
  <c r="BB182" i="4"/>
  <c r="AY182" i="4"/>
  <c r="BC182" i="4"/>
  <c r="BB408" i="4"/>
  <c r="AZ425" i="4"/>
  <c r="BD425" i="4"/>
  <c r="BE425" i="4"/>
  <c r="BN65" i="4"/>
  <c r="BN48" i="4" s="1"/>
  <c r="BK369" i="4"/>
  <c r="O182" i="4"/>
  <c r="P515" i="4"/>
  <c r="S607" i="4"/>
  <c r="AC369" i="4"/>
  <c r="AG369" i="4"/>
  <c r="AE441" i="4"/>
  <c r="AG515" i="4"/>
  <c r="AN408" i="4"/>
  <c r="AO515" i="4"/>
  <c r="R473" i="4"/>
  <c r="Q536" i="4"/>
  <c r="U536" i="4"/>
  <c r="AM425" i="4"/>
  <c r="P106" i="4"/>
  <c r="P105" i="4" s="1"/>
  <c r="T106" i="4"/>
  <c r="T105" i="4" s="1"/>
  <c r="R182" i="4"/>
  <c r="T320" i="4"/>
  <c r="R408" i="4"/>
  <c r="R425" i="4"/>
  <c r="P679" i="4"/>
  <c r="T679" i="4"/>
  <c r="AD106" i="4"/>
  <c r="AD105" i="4" s="1"/>
  <c r="AE425" i="4"/>
  <c r="AP320" i="4"/>
  <c r="AO425" i="4"/>
  <c r="AS425" i="4"/>
  <c r="AP425" i="4"/>
  <c r="AQ473" i="4"/>
  <c r="AN591" i="4"/>
  <c r="AB679" i="4"/>
  <c r="AF679" i="4"/>
  <c r="AN198" i="4"/>
  <c r="AR198" i="4"/>
  <c r="AQ425" i="4"/>
  <c r="AO607" i="4"/>
  <c r="AS607" i="4"/>
  <c r="AP607" i="4"/>
  <c r="AM607" i="4"/>
  <c r="AQ607" i="4"/>
  <c r="AN607" i="4"/>
  <c r="AR607" i="4"/>
  <c r="AM646" i="4"/>
  <c r="AP679" i="4"/>
  <c r="AM753" i="4"/>
  <c r="AQ753" i="4"/>
  <c r="AN753" i="4"/>
  <c r="AR753" i="4"/>
  <c r="AO753" i="4"/>
  <c r="AS753" i="4"/>
  <c r="AP753" i="4"/>
  <c r="AZ198" i="4"/>
  <c r="BD198" i="4"/>
  <c r="BB198" i="4"/>
  <c r="BB591" i="4"/>
  <c r="AY607" i="4"/>
  <c r="BC607" i="4"/>
  <c r="AZ607" i="4"/>
  <c r="BD607" i="4"/>
  <c r="BB607" i="4"/>
  <c r="AR591" i="4"/>
  <c r="AM679" i="4"/>
  <c r="AO691" i="4"/>
  <c r="AS691" i="4"/>
  <c r="AP691" i="4"/>
  <c r="AM691" i="4"/>
  <c r="AQ691" i="4"/>
  <c r="BM727" i="4"/>
  <c r="BQ727" i="4"/>
  <c r="H26" i="4"/>
  <c r="D31" i="4"/>
  <c r="C36" i="4"/>
  <c r="C59" i="4"/>
  <c r="C49" i="4" s="1"/>
  <c r="H59" i="4"/>
  <c r="H49" i="4" s="1"/>
  <c r="D64" i="4"/>
  <c r="D60" i="4" s="1"/>
  <c r="I64" i="4"/>
  <c r="I60" i="4" s="1"/>
  <c r="C73" i="4"/>
  <c r="E88" i="4"/>
  <c r="I88" i="4"/>
  <c r="F88" i="4"/>
  <c r="D96" i="4"/>
  <c r="D89" i="4" s="1"/>
  <c r="H96" i="4"/>
  <c r="H89" i="4" s="1"/>
  <c r="F104" i="4"/>
  <c r="F97" i="4" s="1"/>
  <c r="C104" i="4"/>
  <c r="C97" i="4" s="1"/>
  <c r="H119" i="4"/>
  <c r="E119" i="4"/>
  <c r="I119" i="4"/>
  <c r="E138" i="4"/>
  <c r="E125" i="4" s="1"/>
  <c r="I138" i="4"/>
  <c r="I125" i="4" s="1"/>
  <c r="D143" i="4"/>
  <c r="D139" i="4" s="1"/>
  <c r="H143" i="4"/>
  <c r="H139" i="4" s="1"/>
  <c r="I143" i="4"/>
  <c r="I139" i="4" s="1"/>
  <c r="C149" i="4"/>
  <c r="C145" i="4" s="1"/>
  <c r="G149" i="4"/>
  <c r="G145" i="4" s="1"/>
  <c r="F180" i="4"/>
  <c r="F164" i="4" s="1"/>
  <c r="C180" i="4"/>
  <c r="C164" i="4" s="1"/>
  <c r="F189" i="4"/>
  <c r="D197" i="4"/>
  <c r="E197" i="4"/>
  <c r="I197" i="4"/>
  <c r="F206" i="4"/>
  <c r="C206" i="4"/>
  <c r="G206" i="4"/>
  <c r="D214" i="4"/>
  <c r="H214" i="4"/>
  <c r="E214" i="4"/>
  <c r="F219" i="4"/>
  <c r="C219" i="4"/>
  <c r="G219" i="4"/>
  <c r="E227" i="4"/>
  <c r="C232" i="4"/>
  <c r="H232" i="4"/>
  <c r="F242" i="4"/>
  <c r="D247" i="4"/>
  <c r="E247" i="4"/>
  <c r="I247" i="4"/>
  <c r="C252" i="4"/>
  <c r="H252" i="4"/>
  <c r="G257" i="4"/>
  <c r="I262" i="4"/>
  <c r="F262" i="4"/>
  <c r="D267" i="4"/>
  <c r="H267" i="4"/>
  <c r="E267" i="4"/>
  <c r="G278" i="4"/>
  <c r="D278" i="4"/>
  <c r="H278" i="4"/>
  <c r="F286" i="4"/>
  <c r="G291" i="4"/>
  <c r="D291" i="4"/>
  <c r="H291" i="4"/>
  <c r="F299" i="4"/>
  <c r="C299" i="4"/>
  <c r="D311" i="4"/>
  <c r="E311" i="4"/>
  <c r="I319" i="4"/>
  <c r="F319" i="4"/>
  <c r="D325" i="4"/>
  <c r="F330" i="4"/>
  <c r="C330" i="4"/>
  <c r="G330" i="4"/>
  <c r="E335" i="4"/>
  <c r="I335" i="4"/>
  <c r="G351" i="4"/>
  <c r="H362" i="4"/>
  <c r="E367" i="4"/>
  <c r="I367" i="4"/>
  <c r="I374" i="4"/>
  <c r="D382" i="4"/>
  <c r="H382" i="4"/>
  <c r="I387" i="4"/>
  <c r="F387" i="4"/>
  <c r="I394" i="4"/>
  <c r="G399" i="4"/>
  <c r="D399" i="4"/>
  <c r="O65" i="4"/>
  <c r="O48" i="4" s="1"/>
  <c r="S65" i="4"/>
  <c r="S48" i="4" s="1"/>
  <c r="R106" i="4"/>
  <c r="R105" i="4" s="1"/>
  <c r="O106" i="4"/>
  <c r="O105" i="4" s="1"/>
  <c r="S106" i="4"/>
  <c r="S105" i="4" s="1"/>
  <c r="Q300" i="4"/>
  <c r="U300" i="4"/>
  <c r="R300" i="4"/>
  <c r="U369" i="4"/>
  <c r="O408" i="4"/>
  <c r="S408" i="4"/>
  <c r="R591" i="4"/>
  <c r="AG8" i="4"/>
  <c r="AG7" i="4" s="1"/>
  <c r="AD182" i="4"/>
  <c r="AA182" i="4"/>
  <c r="AE182" i="4"/>
  <c r="AB198" i="4"/>
  <c r="AF198" i="4"/>
  <c r="AG268" i="4"/>
  <c r="AC408" i="4"/>
  <c r="AG408" i="4"/>
  <c r="AD408" i="4"/>
  <c r="AF591" i="4"/>
  <c r="AB607" i="4"/>
  <c r="AR65" i="4"/>
  <c r="AR48" i="4" s="1"/>
  <c r="AS106" i="4"/>
  <c r="AS105" i="4" s="1"/>
  <c r="AO182" i="4"/>
  <c r="AS182" i="4"/>
  <c r="AM268" i="4"/>
  <c r="AQ268" i="4"/>
  <c r="AN268" i="4"/>
  <c r="AR268" i="4"/>
  <c r="AO268" i="4"/>
  <c r="AM300" i="4"/>
  <c r="AQ300" i="4"/>
  <c r="AO408" i="4"/>
  <c r="AS408" i="4"/>
  <c r="AP408" i="4"/>
  <c r="AM441" i="4"/>
  <c r="AQ441" i="4"/>
  <c r="AM591" i="4"/>
  <c r="AQ591" i="4"/>
  <c r="BD65" i="4"/>
  <c r="BD48" i="4" s="1"/>
  <c r="BA369" i="4"/>
  <c r="BE369" i="4"/>
  <c r="BA441" i="4"/>
  <c r="AY473" i="4"/>
  <c r="BC473" i="4"/>
  <c r="BA727" i="4"/>
  <c r="BE727" i="4"/>
  <c r="BK182" i="4"/>
  <c r="BO182" i="4"/>
  <c r="BQ268" i="4"/>
  <c r="BK268" i="4"/>
  <c r="BM300" i="4"/>
  <c r="BQ300" i="4"/>
  <c r="BM441" i="4"/>
  <c r="H399" i="4"/>
  <c r="F407" i="4"/>
  <c r="F400" i="4" s="1"/>
  <c r="C407" i="4"/>
  <c r="C400" i="4" s="1"/>
  <c r="G407" i="4"/>
  <c r="G400" i="4" s="1"/>
  <c r="D416" i="4"/>
  <c r="H416" i="4"/>
  <c r="E416" i="4"/>
  <c r="I416" i="4"/>
  <c r="F424" i="4"/>
  <c r="C424" i="4"/>
  <c r="G424" i="4"/>
  <c r="D430" i="4"/>
  <c r="E430" i="4"/>
  <c r="I430" i="4"/>
  <c r="C435" i="4"/>
  <c r="G435" i="4"/>
  <c r="H435" i="4"/>
  <c r="G440" i="4"/>
  <c r="I446" i="4"/>
  <c r="F446" i="4"/>
  <c r="D454" i="4"/>
  <c r="H454" i="4"/>
  <c r="F459" i="4"/>
  <c r="C459" i="4"/>
  <c r="G459" i="4"/>
  <c r="E470" i="4"/>
  <c r="E460" i="4" s="1"/>
  <c r="I470" i="4"/>
  <c r="I460" i="4" s="1"/>
  <c r="F470" i="4"/>
  <c r="F460" i="4" s="1"/>
  <c r="D478" i="4"/>
  <c r="H478" i="4"/>
  <c r="F483" i="4"/>
  <c r="C483" i="4"/>
  <c r="G483" i="4"/>
  <c r="I488" i="4"/>
  <c r="H493" i="4"/>
  <c r="E493" i="4"/>
  <c r="G498" i="4"/>
  <c r="D498" i="4"/>
  <c r="F503" i="4"/>
  <c r="C503" i="4"/>
  <c r="G503" i="4"/>
  <c r="I508" i="4"/>
  <c r="E514" i="4"/>
  <c r="E509" i="4" s="1"/>
  <c r="I514" i="4"/>
  <c r="I509" i="4" s="1"/>
  <c r="C520" i="4"/>
  <c r="D520" i="4"/>
  <c r="H520" i="4"/>
  <c r="F525" i="4"/>
  <c r="G525" i="4"/>
  <c r="I530" i="4"/>
  <c r="H535" i="4"/>
  <c r="E535" i="4"/>
  <c r="C544" i="4"/>
  <c r="G544" i="4"/>
  <c r="D544" i="4"/>
  <c r="E549" i="4"/>
  <c r="F549" i="4"/>
  <c r="D554" i="4"/>
  <c r="H554" i="4"/>
  <c r="G559" i="4"/>
  <c r="C564" i="4"/>
  <c r="E572" i="4"/>
  <c r="F572" i="4"/>
  <c r="C577" i="4"/>
  <c r="G577" i="4"/>
  <c r="D577" i="4"/>
  <c r="H577" i="4"/>
  <c r="F585" i="4"/>
  <c r="D590" i="4"/>
  <c r="G596" i="4"/>
  <c r="H596" i="4"/>
  <c r="C601" i="4"/>
  <c r="E606" i="4"/>
  <c r="I606" i="4"/>
  <c r="F606" i="4"/>
  <c r="D615" i="4"/>
  <c r="H615" i="4"/>
  <c r="I615" i="4"/>
  <c r="F623" i="4"/>
  <c r="G623" i="4"/>
  <c r="D631" i="4"/>
  <c r="H631" i="4"/>
  <c r="I631" i="4"/>
  <c r="F636" i="4"/>
  <c r="E645" i="4"/>
  <c r="E637" i="4" s="1"/>
  <c r="AN727" i="4"/>
  <c r="AR727" i="4"/>
  <c r="BA8" i="4"/>
  <c r="BA7" i="4" s="1"/>
  <c r="BA106" i="4"/>
  <c r="BA105" i="4" s="1"/>
  <c r="BE106" i="4"/>
  <c r="BE105" i="4" s="1"/>
  <c r="BB369" i="4"/>
  <c r="BC369" i="4"/>
  <c r="AZ408" i="4"/>
  <c r="BD408" i="4"/>
  <c r="BA515" i="4"/>
  <c r="BM106" i="4"/>
  <c r="BM105" i="4" s="1"/>
  <c r="BQ106" i="4"/>
  <c r="BQ105" i="4" s="1"/>
  <c r="BL198" i="4"/>
  <c r="BP198" i="4"/>
  <c r="BN198" i="4"/>
  <c r="BK473" i="4"/>
  <c r="BO473" i="4"/>
  <c r="BN369" i="4"/>
  <c r="BO369" i="4"/>
  <c r="BN536" i="4"/>
  <c r="BK691" i="4"/>
  <c r="BO691" i="4"/>
  <c r="BL691" i="4"/>
  <c r="BP691" i="4"/>
  <c r="BN691" i="4"/>
  <c r="BK753" i="4"/>
  <c r="BO753" i="4"/>
  <c r="C16" i="4"/>
  <c r="G16" i="4"/>
  <c r="D16" i="4"/>
  <c r="H16" i="4"/>
  <c r="F16" i="4"/>
  <c r="C21" i="4"/>
  <c r="G21" i="4"/>
  <c r="D21" i="4"/>
  <c r="H21" i="4"/>
  <c r="I21" i="4"/>
  <c r="F26" i="4"/>
  <c r="C26" i="4"/>
  <c r="G26" i="4"/>
  <c r="E31" i="4"/>
  <c r="I31" i="4"/>
  <c r="F31" i="4"/>
  <c r="D36" i="4"/>
  <c r="H36" i="4"/>
  <c r="F36" i="4"/>
  <c r="C47" i="4"/>
  <c r="C37" i="4" s="1"/>
  <c r="G47" i="4"/>
  <c r="G37" i="4" s="1"/>
  <c r="D47" i="4"/>
  <c r="D37" i="4" s="1"/>
  <c r="H47" i="4"/>
  <c r="H37" i="4" s="1"/>
  <c r="E47" i="4"/>
  <c r="E37" i="4" s="1"/>
  <c r="E59" i="4"/>
  <c r="E49" i="4" s="1"/>
  <c r="I59" i="4"/>
  <c r="I49" i="4" s="1"/>
  <c r="F59" i="4"/>
  <c r="F49" i="4" s="1"/>
  <c r="G59" i="4"/>
  <c r="G49" i="4" s="1"/>
  <c r="F64" i="4"/>
  <c r="F60" i="4" s="1"/>
  <c r="G64" i="4"/>
  <c r="G60" i="4" s="1"/>
  <c r="H64" i="4"/>
  <c r="H60" i="4" s="1"/>
  <c r="E73" i="4"/>
  <c r="F73" i="4"/>
  <c r="D73" i="4"/>
  <c r="C83" i="4"/>
  <c r="G83" i="4"/>
  <c r="D83" i="4"/>
  <c r="H83" i="4"/>
  <c r="E83" i="4"/>
  <c r="C88" i="4"/>
  <c r="G88" i="4"/>
  <c r="F96" i="4"/>
  <c r="F89" i="4" s="1"/>
  <c r="I96" i="4"/>
  <c r="I89" i="4" s="1"/>
  <c r="D104" i="4"/>
  <c r="D97" i="4" s="1"/>
  <c r="H104" i="4"/>
  <c r="H97" i="4" s="1"/>
  <c r="E104" i="4"/>
  <c r="E97" i="4" s="1"/>
  <c r="I104" i="4"/>
  <c r="I97" i="4" s="1"/>
  <c r="G104" i="4"/>
  <c r="G97" i="4" s="1"/>
  <c r="F119" i="4"/>
  <c r="C119" i="4"/>
  <c r="G124" i="4"/>
  <c r="D124" i="4"/>
  <c r="I124" i="4"/>
  <c r="F138" i="4"/>
  <c r="F125" i="4" s="1"/>
  <c r="C138" i="4"/>
  <c r="C125" i="4" s="1"/>
  <c r="G138" i="4"/>
  <c r="G125" i="4" s="1"/>
  <c r="D138" i="4"/>
  <c r="D125" i="4" s="1"/>
  <c r="C143" i="4"/>
  <c r="C139" i="4" s="1"/>
  <c r="G143" i="4"/>
  <c r="G139" i="4" s="1"/>
  <c r="E149" i="4"/>
  <c r="E145" i="4" s="1"/>
  <c r="F149" i="4"/>
  <c r="F145" i="4" s="1"/>
  <c r="D163" i="4"/>
  <c r="D150" i="4" s="1"/>
  <c r="H163" i="4"/>
  <c r="H150" i="4" s="1"/>
  <c r="E163" i="4"/>
  <c r="E150" i="4" s="1"/>
  <c r="I163" i="4"/>
  <c r="I150" i="4" s="1"/>
  <c r="F163" i="4"/>
  <c r="F150" i="4" s="1"/>
  <c r="D180" i="4"/>
  <c r="D164" i="4" s="1"/>
  <c r="H180" i="4"/>
  <c r="H164" i="4" s="1"/>
  <c r="E180" i="4"/>
  <c r="E164" i="4" s="1"/>
  <c r="I180" i="4"/>
  <c r="I164" i="4" s="1"/>
  <c r="C189" i="4"/>
  <c r="G189" i="4"/>
  <c r="H189" i="4"/>
  <c r="F197" i="4"/>
  <c r="G197" i="4"/>
  <c r="H197" i="4"/>
  <c r="D206" i="4"/>
  <c r="H206" i="4"/>
  <c r="E206" i="4"/>
  <c r="I206" i="4"/>
  <c r="C214" i="4"/>
  <c r="I219" i="4"/>
  <c r="G227" i="4"/>
  <c r="D227" i="4"/>
  <c r="H227" i="4"/>
  <c r="F227" i="4"/>
  <c r="E232" i="4"/>
  <c r="I232" i="4"/>
  <c r="F232" i="4"/>
  <c r="G232" i="4"/>
  <c r="D237" i="4"/>
  <c r="H237" i="4"/>
  <c r="E237" i="4"/>
  <c r="I237" i="4"/>
  <c r="C242" i="4"/>
  <c r="G242" i="4"/>
  <c r="H242" i="4"/>
  <c r="I242" i="4"/>
  <c r="F247" i="4"/>
  <c r="E252" i="4"/>
  <c r="F252" i="4"/>
  <c r="D257" i="4"/>
  <c r="H257" i="4"/>
  <c r="E257" i="4"/>
  <c r="I257" i="4"/>
  <c r="C262" i="4"/>
  <c r="G262" i="4"/>
  <c r="H262" i="4"/>
  <c r="F267" i="4"/>
  <c r="G267" i="4"/>
  <c r="E278" i="4"/>
  <c r="I278" i="4"/>
  <c r="C278" i="4"/>
  <c r="C286" i="4"/>
  <c r="G286" i="4"/>
  <c r="H286" i="4"/>
  <c r="E291" i="4"/>
  <c r="I291" i="4"/>
  <c r="F291" i="4"/>
  <c r="D299" i="4"/>
  <c r="H299" i="4"/>
  <c r="E299" i="4"/>
  <c r="I299" i="4"/>
  <c r="C311" i="4"/>
  <c r="C319" i="4"/>
  <c r="G319" i="4"/>
  <c r="H319" i="4"/>
  <c r="H300" i="4" s="1"/>
  <c r="E325" i="4"/>
  <c r="I330" i="4"/>
  <c r="G335" i="4"/>
  <c r="D335" i="4"/>
  <c r="H335" i="4"/>
  <c r="F343" i="4"/>
  <c r="C343" i="4"/>
  <c r="D351" i="4"/>
  <c r="E351" i="4"/>
  <c r="I351" i="4"/>
  <c r="F362" i="4"/>
  <c r="C362" i="4"/>
  <c r="D367" i="4"/>
  <c r="H367" i="4"/>
  <c r="F374" i="4"/>
  <c r="C374" i="4"/>
  <c r="G374" i="4"/>
  <c r="E382" i="4"/>
  <c r="C387" i="4"/>
  <c r="F394" i="4"/>
  <c r="C394" i="4"/>
  <c r="E399" i="4"/>
  <c r="I407" i="4"/>
  <c r="I400" i="4" s="1"/>
  <c r="H424" i="4"/>
  <c r="F435" i="4"/>
  <c r="D440" i="4"/>
  <c r="E440" i="4"/>
  <c r="I440" i="4"/>
  <c r="C446" i="4"/>
  <c r="G454" i="4"/>
  <c r="E459" i="4"/>
  <c r="G657" i="4"/>
  <c r="H657" i="4"/>
  <c r="D662" i="4"/>
  <c r="H662" i="4"/>
  <c r="E662" i="4"/>
  <c r="G670" i="4"/>
  <c r="I678" i="4"/>
  <c r="F678" i="4"/>
  <c r="G684" i="4"/>
  <c r="F689" i="4"/>
  <c r="C689" i="4"/>
  <c r="G689" i="4"/>
  <c r="E696" i="4"/>
  <c r="I696" i="4"/>
  <c r="D701" i="4"/>
  <c r="G706" i="4"/>
  <c r="H706" i="4"/>
  <c r="C711" i="4"/>
  <c r="E716" i="4"/>
  <c r="I716" i="4"/>
  <c r="F716" i="4"/>
  <c r="D721" i="4"/>
  <c r="H721" i="4"/>
  <c r="I721" i="4"/>
  <c r="G726" i="4"/>
  <c r="F739" i="4"/>
  <c r="E747" i="4"/>
  <c r="I747" i="4"/>
  <c r="C752" i="4"/>
  <c r="BA646" i="4"/>
  <c r="BL182" i="4"/>
  <c r="BP182" i="4"/>
  <c r="BN320" i="4"/>
  <c r="BM369" i="4"/>
  <c r="BN408" i="4"/>
  <c r="BL425" i="4"/>
  <c r="BP425" i="4"/>
  <c r="BQ425" i="4"/>
  <c r="BN591" i="4"/>
  <c r="BK607" i="4"/>
  <c r="BO607" i="4"/>
  <c r="BL607" i="4"/>
  <c r="BP607" i="4"/>
  <c r="BN607" i="4"/>
  <c r="BM646" i="4"/>
  <c r="I459" i="4"/>
  <c r="C470" i="4"/>
  <c r="C460" i="4" s="1"/>
  <c r="G470" i="4"/>
  <c r="G460" i="4" s="1"/>
  <c r="E483" i="4"/>
  <c r="I483" i="4"/>
  <c r="G488" i="4"/>
  <c r="D488" i="4"/>
  <c r="H488" i="4"/>
  <c r="F493" i="4"/>
  <c r="C493" i="4"/>
  <c r="I498" i="4"/>
  <c r="H503" i="4"/>
  <c r="E503" i="4"/>
  <c r="D508" i="4"/>
  <c r="H508" i="4"/>
  <c r="F514" i="4"/>
  <c r="F509" i="4" s="1"/>
  <c r="C514" i="4"/>
  <c r="C509" i="4" s="1"/>
  <c r="G514" i="4"/>
  <c r="G509" i="4" s="1"/>
  <c r="E525" i="4"/>
  <c r="I525" i="4"/>
  <c r="C530" i="4"/>
  <c r="G530" i="4"/>
  <c r="D530" i="4"/>
  <c r="H530" i="4"/>
  <c r="F535" i="4"/>
  <c r="I544" i="4"/>
  <c r="H549" i="4"/>
  <c r="C554" i="4"/>
  <c r="E559" i="4"/>
  <c r="F559" i="4"/>
  <c r="D564" i="4"/>
  <c r="H564" i="4"/>
  <c r="I564" i="4"/>
  <c r="I577" i="4"/>
  <c r="H585" i="4"/>
  <c r="E585" i="4"/>
  <c r="C590" i="4"/>
  <c r="G590" i="4"/>
  <c r="E596" i="4"/>
  <c r="I596" i="4"/>
  <c r="F596" i="4"/>
  <c r="D601" i="4"/>
  <c r="G606" i="4"/>
  <c r="C615" i="4"/>
  <c r="E623" i="4"/>
  <c r="C631" i="4"/>
  <c r="G631" i="4"/>
  <c r="H636" i="4"/>
  <c r="I636" i="4"/>
  <c r="C645" i="4"/>
  <c r="C637" i="4" s="1"/>
  <c r="G645" i="4"/>
  <c r="G637" i="4" s="1"/>
  <c r="D645" i="4"/>
  <c r="D637" i="4" s="1"/>
  <c r="I657" i="4"/>
  <c r="F657" i="4"/>
  <c r="C662" i="4"/>
  <c r="F670" i="4"/>
  <c r="C678" i="4"/>
  <c r="D678" i="4"/>
  <c r="H678" i="4"/>
  <c r="E684" i="4"/>
  <c r="E679" i="4" s="1"/>
  <c r="D689" i="4"/>
  <c r="I689" i="4"/>
  <c r="H696" i="4"/>
  <c r="C701" i="4"/>
  <c r="G701" i="4"/>
  <c r="E706" i="4"/>
  <c r="I706" i="4"/>
  <c r="F706" i="4"/>
  <c r="D711" i="4"/>
  <c r="G716" i="4"/>
  <c r="C721" i="4"/>
  <c r="E726" i="4"/>
  <c r="E734" i="4"/>
  <c r="I734" i="4"/>
  <c r="C739" i="4"/>
  <c r="G739" i="4"/>
  <c r="D739" i="4"/>
  <c r="H739" i="4"/>
  <c r="F747" i="4"/>
  <c r="D752" i="4"/>
  <c r="G758" i="4"/>
  <c r="H758" i="4"/>
  <c r="C763" i="4"/>
  <c r="E768" i="4"/>
  <c r="E779" i="4"/>
  <c r="AA8" i="4"/>
  <c r="AA7" i="4" s="1"/>
  <c r="AE8" i="4"/>
  <c r="AE7" i="4" s="1"/>
  <c r="AB8" i="4"/>
  <c r="AB7" i="4" s="1"/>
  <c r="AF8" i="4"/>
  <c r="AF7" i="4" s="1"/>
  <c r="AY8" i="4"/>
  <c r="AY7" i="4" s="1"/>
  <c r="BC8" i="4"/>
  <c r="BC7" i="4" s="1"/>
  <c r="I16" i="4"/>
  <c r="E21" i="4"/>
  <c r="F21" i="4"/>
  <c r="D26" i="4"/>
  <c r="I26" i="4"/>
  <c r="C31" i="4"/>
  <c r="G31" i="4"/>
  <c r="H31" i="4"/>
  <c r="G36" i="4"/>
  <c r="Q8" i="4"/>
  <c r="Q7" i="4" s="1"/>
  <c r="U8" i="4"/>
  <c r="U7" i="4" s="1"/>
  <c r="S8" i="4"/>
  <c r="S7" i="4" s="1"/>
  <c r="AP8" i="4"/>
  <c r="AP7" i="4" s="1"/>
  <c r="H330" i="4"/>
  <c r="G362" i="4"/>
  <c r="G387" i="4"/>
  <c r="H440" i="4"/>
  <c r="G549" i="4"/>
  <c r="I559" i="4"/>
  <c r="G572" i="4"/>
  <c r="I585" i="4"/>
  <c r="H601" i="4"/>
  <c r="I670" i="4"/>
  <c r="H689" i="4"/>
  <c r="F701" i="4"/>
  <c r="H711" i="4"/>
  <c r="F721" i="4"/>
  <c r="G747" i="4"/>
  <c r="H752" i="4"/>
  <c r="F763" i="4"/>
  <c r="D763" i="4"/>
  <c r="I779" i="4"/>
  <c r="P8" i="4"/>
  <c r="P7" i="4" s="1"/>
  <c r="P198" i="4"/>
  <c r="T198" i="4"/>
  <c r="Q369" i="4"/>
  <c r="R441" i="4"/>
  <c r="AB65" i="4"/>
  <c r="AB48" i="4" s="1"/>
  <c r="AA473" i="4"/>
  <c r="AB691" i="4"/>
  <c r="AA753" i="4"/>
  <c r="AE753" i="4"/>
  <c r="AB753" i="4"/>
  <c r="AF753" i="4"/>
  <c r="AC753" i="4"/>
  <c r="AG753" i="4"/>
  <c r="BA753" i="4"/>
  <c r="BE753" i="4"/>
  <c r="BB753" i="4"/>
  <c r="BQ8" i="4"/>
  <c r="BQ7" i="4" s="1"/>
  <c r="O268" i="4"/>
  <c r="P268" i="4"/>
  <c r="T515" i="4"/>
  <c r="S646" i="4"/>
  <c r="P646" i="4"/>
  <c r="Q646" i="4"/>
  <c r="AB369" i="4"/>
  <c r="AD369" i="4"/>
  <c r="AB646" i="4"/>
  <c r="AC646" i="4"/>
  <c r="AG646" i="4"/>
  <c r="AD646" i="4"/>
  <c r="AN691" i="4"/>
  <c r="AR691" i="4"/>
  <c r="BM753" i="4"/>
  <c r="BQ753" i="4"/>
  <c r="H73" i="4"/>
  <c r="I83" i="4"/>
  <c r="H138" i="4"/>
  <c r="H125" i="4" s="1"/>
  <c r="I214" i="4"/>
  <c r="R268" i="4"/>
  <c r="S268" i="4"/>
  <c r="T268" i="4"/>
  <c r="P320" i="4"/>
  <c r="S515" i="4"/>
  <c r="O646" i="4"/>
  <c r="T646" i="4"/>
  <c r="U646" i="4"/>
  <c r="AC8" i="4"/>
  <c r="AC7" i="4" s="1"/>
  <c r="AF369" i="4"/>
  <c r="AF646" i="4"/>
  <c r="BN753" i="4"/>
  <c r="I47" i="4"/>
  <c r="I37" i="4" s="1"/>
  <c r="G96" i="4"/>
  <c r="G89" i="4" s="1"/>
  <c r="G163" i="4"/>
  <c r="G150" i="4" s="1"/>
  <c r="G252" i="4"/>
  <c r="G299" i="4"/>
  <c r="I311" i="4"/>
  <c r="E631" i="4"/>
  <c r="T536" i="4"/>
  <c r="Q198" i="4"/>
  <c r="U198" i="4"/>
  <c r="Q425" i="4"/>
  <c r="P536" i="4"/>
  <c r="O607" i="4"/>
  <c r="R607" i="4"/>
  <c r="O691" i="4"/>
  <c r="S691" i="4"/>
  <c r="R691" i="4"/>
  <c r="Q753" i="4"/>
  <c r="U753" i="4"/>
  <c r="T753" i="4"/>
  <c r="AC65" i="4"/>
  <c r="AC48" i="4" s="1"/>
  <c r="AG65" i="4"/>
  <c r="AG48" i="4" s="1"/>
  <c r="AD65" i="4"/>
  <c r="AD48" i="4" s="1"/>
  <c r="AA65" i="4"/>
  <c r="AA48" i="4" s="1"/>
  <c r="AE65" i="4"/>
  <c r="AE48" i="4" s="1"/>
  <c r="AA106" i="4"/>
  <c r="AA105" i="4" s="1"/>
  <c r="AE106" i="4"/>
  <c r="AE105" i="4" s="1"/>
  <c r="AB106" i="4"/>
  <c r="AB105" i="4" s="1"/>
  <c r="AF106" i="4"/>
  <c r="AF105" i="4" s="1"/>
  <c r="AA268" i="4"/>
  <c r="AE268" i="4"/>
  <c r="AB268" i="4"/>
  <c r="AF268" i="4"/>
  <c r="AC300" i="4"/>
  <c r="AG300" i="4"/>
  <c r="AA369" i="4"/>
  <c r="AS8" i="4"/>
  <c r="AS7" i="4" s="1"/>
  <c r="AQ369" i="4"/>
  <c r="AS515" i="4"/>
  <c r="BC441" i="4"/>
  <c r="BO441" i="4"/>
  <c r="Q106" i="4"/>
  <c r="Q105" i="4" s="1"/>
  <c r="U106" i="4"/>
  <c r="U105" i="4" s="1"/>
  <c r="P182" i="4"/>
  <c r="T182" i="4"/>
  <c r="Q320" i="4"/>
  <c r="U320" i="4"/>
  <c r="Q408" i="4"/>
  <c r="U408" i="4"/>
  <c r="Q441" i="4"/>
  <c r="Q473" i="4"/>
  <c r="O515" i="4"/>
  <c r="O591" i="4"/>
  <c r="R646" i="4"/>
  <c r="P727" i="4"/>
  <c r="T727" i="4"/>
  <c r="O727" i="4"/>
  <c r="S727" i="4"/>
  <c r="AD8" i="4"/>
  <c r="AD7" i="4" s="1"/>
  <c r="AC182" i="4"/>
  <c r="AG182" i="4"/>
  <c r="AC198" i="4"/>
  <c r="AG198" i="4"/>
  <c r="AD198" i="4"/>
  <c r="AA198" i="4"/>
  <c r="AE198" i="4"/>
  <c r="AC268" i="4"/>
  <c r="AA320" i="4"/>
  <c r="AE320" i="4"/>
  <c r="AB320" i="4"/>
  <c r="AF320" i="4"/>
  <c r="AC320" i="4"/>
  <c r="AG320" i="4"/>
  <c r="AD425" i="4"/>
  <c r="AC515" i="4"/>
  <c r="AA536" i="4"/>
  <c r="AE536" i="4"/>
  <c r="AB536" i="4"/>
  <c r="AF536" i="4"/>
  <c r="AC536" i="4"/>
  <c r="AG536" i="4"/>
  <c r="AA646" i="4"/>
  <c r="AF727" i="4"/>
  <c r="AM8" i="4"/>
  <c r="AM7" i="4" s="1"/>
  <c r="AQ8" i="4"/>
  <c r="AQ7" i="4" s="1"/>
  <c r="AN8" i="4"/>
  <c r="AN7" i="4" s="1"/>
  <c r="AR8" i="4"/>
  <c r="AR7" i="4" s="1"/>
  <c r="AM65" i="4"/>
  <c r="AM48" i="4" s="1"/>
  <c r="AQ65" i="4"/>
  <c r="AQ48" i="4" s="1"/>
  <c r="AM106" i="4"/>
  <c r="AM105" i="4" s="1"/>
  <c r="AQ106" i="4"/>
  <c r="AQ105" i="4" s="1"/>
  <c r="AN182" i="4"/>
  <c r="AO198" i="4"/>
  <c r="AS198" i="4"/>
  <c r="AP198" i="4"/>
  <c r="AM198" i="4"/>
  <c r="AQ198" i="4"/>
  <c r="AR408" i="4"/>
  <c r="AY515" i="4"/>
  <c r="BC515" i="4"/>
  <c r="BA536" i="4"/>
  <c r="BE536" i="4"/>
  <c r="BB727" i="4"/>
  <c r="BL65" i="4"/>
  <c r="BL48" i="4" s="1"/>
  <c r="BP65" i="4"/>
  <c r="BP48" i="4" s="1"/>
  <c r="BK106" i="4"/>
  <c r="BK105" i="4" s="1"/>
  <c r="BO106" i="4"/>
  <c r="BO105" i="4" s="1"/>
  <c r="BO268" i="4"/>
  <c r="BL268" i="4"/>
  <c r="BP268" i="4"/>
  <c r="BM268" i="4"/>
  <c r="BK408" i="4"/>
  <c r="BO408" i="4"/>
  <c r="BM425" i="4"/>
  <c r="BL753" i="4"/>
  <c r="BP753" i="4"/>
  <c r="AD515" i="4"/>
  <c r="AA515" i="4"/>
  <c r="AE515" i="4"/>
  <c r="AB515" i="4"/>
  <c r="AF515" i="4"/>
  <c r="AC607" i="4"/>
  <c r="AG607" i="4"/>
  <c r="AD607" i="4"/>
  <c r="AA607" i="4"/>
  <c r="AE607" i="4"/>
  <c r="AD727" i="4"/>
  <c r="AA727" i="4"/>
  <c r="AE727" i="4"/>
  <c r="AO65" i="4"/>
  <c r="AO48" i="4" s="1"/>
  <c r="AS65" i="4"/>
  <c r="AS48" i="4" s="1"/>
  <c r="AP65" i="4"/>
  <c r="AP48" i="4" s="1"/>
  <c r="AP268" i="4"/>
  <c r="AN300" i="4"/>
  <c r="AR300" i="4"/>
  <c r="AO300" i="4"/>
  <c r="AS300" i="4"/>
  <c r="AO441" i="4"/>
  <c r="AS441" i="4"/>
  <c r="AP441" i="4"/>
  <c r="AN473" i="4"/>
  <c r="AR473" i="4"/>
  <c r="AO473" i="4"/>
  <c r="AS473" i="4"/>
  <c r="AP473" i="4"/>
  <c r="AP515" i="4"/>
  <c r="AM515" i="4"/>
  <c r="AQ515" i="4"/>
  <c r="AN515" i="4"/>
  <c r="AR515" i="4"/>
  <c r="AO591" i="4"/>
  <c r="AS591" i="4"/>
  <c r="AP591" i="4"/>
  <c r="AO727" i="4"/>
  <c r="AS727" i="4"/>
  <c r="AY408" i="4"/>
  <c r="BC408" i="4"/>
  <c r="BA425" i="4"/>
  <c r="AZ753" i="4"/>
  <c r="BD753" i="4"/>
  <c r="BK515" i="4"/>
  <c r="BO515" i="4"/>
  <c r="BM536" i="4"/>
  <c r="BQ536" i="4"/>
  <c r="BN727" i="4"/>
  <c r="H351" i="4"/>
  <c r="E670" i="4"/>
  <c r="AD268" i="4"/>
  <c r="AB441" i="4"/>
  <c r="AF441" i="4"/>
  <c r="AC441" i="4"/>
  <c r="AG441" i="4"/>
  <c r="AD441" i="4"/>
  <c r="AB473" i="4"/>
  <c r="AF473" i="4"/>
  <c r="AC473" i="4"/>
  <c r="AG473" i="4"/>
  <c r="AD473" i="4"/>
  <c r="AC679" i="4"/>
  <c r="AG679" i="4"/>
  <c r="AD679" i="4"/>
  <c r="AC691" i="4"/>
  <c r="AG691" i="4"/>
  <c r="AD691" i="4"/>
  <c r="AA691" i="4"/>
  <c r="AE691" i="4"/>
  <c r="AP182" i="4"/>
  <c r="AM182" i="4"/>
  <c r="AQ182" i="4"/>
  <c r="AM320" i="4"/>
  <c r="AQ320" i="4"/>
  <c r="AN320" i="4"/>
  <c r="AR320" i="4"/>
  <c r="AO320" i="4"/>
  <c r="AS320" i="4"/>
  <c r="AN369" i="4"/>
  <c r="AR369" i="4"/>
  <c r="AO369" i="4"/>
  <c r="AS369" i="4"/>
  <c r="AP369" i="4"/>
  <c r="AM536" i="4"/>
  <c r="AQ536" i="4"/>
  <c r="AN536" i="4"/>
  <c r="AR536" i="4"/>
  <c r="AO536" i="4"/>
  <c r="AS536" i="4"/>
  <c r="AN646" i="4"/>
  <c r="AR646" i="4"/>
  <c r="AO646" i="4"/>
  <c r="AS646" i="4"/>
  <c r="AP646" i="4"/>
  <c r="AP727" i="4"/>
  <c r="AM727" i="4"/>
  <c r="AQ727" i="4"/>
  <c r="BE8" i="4"/>
  <c r="BE7" i="4" s="1"/>
  <c r="BA65" i="4"/>
  <c r="BA48" i="4" s="1"/>
  <c r="BE65" i="4"/>
  <c r="BE48" i="4" s="1"/>
  <c r="AY106" i="4"/>
  <c r="AY105" i="4" s="1"/>
  <c r="BC106" i="4"/>
  <c r="BC105" i="4" s="1"/>
  <c r="AZ106" i="4"/>
  <c r="AZ105" i="4" s="1"/>
  <c r="BD106" i="4"/>
  <c r="BD105" i="4" s="1"/>
  <c r="BA198" i="4"/>
  <c r="BE198" i="4"/>
  <c r="BB300" i="4"/>
  <c r="AY300" i="4"/>
  <c r="BC300" i="4"/>
  <c r="AZ320" i="4"/>
  <c r="BD320" i="4"/>
  <c r="AZ441" i="4"/>
  <c r="BD441" i="4"/>
  <c r="BE441" i="4"/>
  <c r="AZ473" i="4"/>
  <c r="BD473" i="4"/>
  <c r="BE473" i="4"/>
  <c r="AZ646" i="4"/>
  <c r="BD646" i="4"/>
  <c r="BE646" i="4"/>
  <c r="AY679" i="4"/>
  <c r="BC679" i="4"/>
  <c r="AZ679" i="4"/>
  <c r="BD679" i="4"/>
  <c r="BM65" i="4"/>
  <c r="BM48" i="4" s="1"/>
  <c r="BQ65" i="4"/>
  <c r="BQ48" i="4" s="1"/>
  <c r="BM198" i="4"/>
  <c r="BQ198" i="4"/>
  <c r="BN300" i="4"/>
  <c r="BK300" i="4"/>
  <c r="BO300" i="4"/>
  <c r="BL320" i="4"/>
  <c r="BP320" i="4"/>
  <c r="BL441" i="4"/>
  <c r="BP441" i="4"/>
  <c r="BQ441" i="4"/>
  <c r="BL473" i="4"/>
  <c r="BP473" i="4"/>
  <c r="BQ473" i="4"/>
  <c r="BL646" i="4"/>
  <c r="BP646" i="4"/>
  <c r="BQ646" i="4"/>
  <c r="BK679" i="4"/>
  <c r="BO679" i="4"/>
  <c r="BL679" i="4"/>
  <c r="BP679" i="4"/>
  <c r="BB268" i="4"/>
  <c r="AZ300" i="4"/>
  <c r="BD300" i="4"/>
  <c r="BA320" i="4"/>
  <c r="BE320" i="4"/>
  <c r="BA408" i="4"/>
  <c r="BE408" i="4"/>
  <c r="AY425" i="4"/>
  <c r="BC425" i="4"/>
  <c r="AZ515" i="4"/>
  <c r="BD515" i="4"/>
  <c r="BE515" i="4"/>
  <c r="AZ536" i="4"/>
  <c r="BD536" i="4"/>
  <c r="AY591" i="4"/>
  <c r="BC591" i="4"/>
  <c r="AZ591" i="4"/>
  <c r="BD591" i="4"/>
  <c r="AY646" i="4"/>
  <c r="BC646" i="4"/>
  <c r="BA679" i="4"/>
  <c r="BE679" i="4"/>
  <c r="BA691" i="4"/>
  <c r="BE691" i="4"/>
  <c r="AZ727" i="4"/>
  <c r="BD727" i="4"/>
  <c r="BN268" i="4"/>
  <c r="BL300" i="4"/>
  <c r="BP300" i="4"/>
  <c r="BM320" i="4"/>
  <c r="BQ320" i="4"/>
  <c r="BM408" i="4"/>
  <c r="BQ408" i="4"/>
  <c r="BK425" i="4"/>
  <c r="BO425" i="4"/>
  <c r="BL515" i="4"/>
  <c r="BP515" i="4"/>
  <c r="BQ515" i="4"/>
  <c r="BL536" i="4"/>
  <c r="BP536" i="4"/>
  <c r="BK591" i="4"/>
  <c r="BO591" i="4"/>
  <c r="BL591" i="4"/>
  <c r="BP591" i="4"/>
  <c r="BK646" i="4"/>
  <c r="BO646" i="4"/>
  <c r="BM679" i="4"/>
  <c r="BQ679" i="4"/>
  <c r="BM691" i="4"/>
  <c r="BQ691" i="4"/>
  <c r="BL727" i="4"/>
  <c r="BP727" i="4"/>
  <c r="I549" i="4"/>
  <c r="E454" i="4"/>
  <c r="G237" i="4"/>
  <c r="BL8" i="4"/>
  <c r="BL7" i="4" s="1"/>
  <c r="BP8" i="4"/>
  <c r="BP7" i="4" s="1"/>
  <c r="BK198" i="4"/>
  <c r="BO198" i="4"/>
  <c r="BK320" i="4"/>
  <c r="BO320" i="4"/>
  <c r="BN425" i="4"/>
  <c r="BN473" i="4"/>
  <c r="BN515" i="4"/>
  <c r="BK536" i="4"/>
  <c r="BO536" i="4"/>
  <c r="BM591" i="4"/>
  <c r="BQ591" i="4"/>
  <c r="BM607" i="4"/>
  <c r="BQ607" i="4"/>
  <c r="BN646" i="4"/>
  <c r="BK65" i="4"/>
  <c r="BK48" i="4" s="1"/>
  <c r="BO65" i="4"/>
  <c r="BO48" i="4" s="1"/>
  <c r="BM182" i="4"/>
  <c r="BQ182" i="4"/>
  <c r="BL369" i="4"/>
  <c r="BP369" i="4"/>
  <c r="BN441" i="4"/>
  <c r="BK727" i="4"/>
  <c r="BO727" i="4"/>
  <c r="BN8" i="4"/>
  <c r="BN7" i="4" s="1"/>
  <c r="BN106" i="4"/>
  <c r="BN105" i="4" s="1"/>
  <c r="AZ8" i="4"/>
  <c r="AZ7" i="4" s="1"/>
  <c r="BD8" i="4"/>
  <c r="BD7" i="4" s="1"/>
  <c r="AY198" i="4"/>
  <c r="BC198" i="4"/>
  <c r="AY320" i="4"/>
  <c r="BC320" i="4"/>
  <c r="BB425" i="4"/>
  <c r="BB473" i="4"/>
  <c r="BB515" i="4"/>
  <c r="AY536" i="4"/>
  <c r="BC536" i="4"/>
  <c r="BA591" i="4"/>
  <c r="BE591" i="4"/>
  <c r="BA607" i="4"/>
  <c r="BE607" i="4"/>
  <c r="BB646" i="4"/>
  <c r="AY65" i="4"/>
  <c r="AY48" i="4" s="1"/>
  <c r="BC65" i="4"/>
  <c r="BC48" i="4" s="1"/>
  <c r="BA182" i="4"/>
  <c r="BE182" i="4"/>
  <c r="AZ369" i="4"/>
  <c r="BD369" i="4"/>
  <c r="BB441" i="4"/>
  <c r="AY727" i="4"/>
  <c r="BC727" i="4"/>
  <c r="BB8" i="4"/>
  <c r="BB7" i="4" s="1"/>
  <c r="BB106" i="4"/>
  <c r="BB105" i="4" s="1"/>
  <c r="O7" i="4"/>
  <c r="T8" i="4"/>
  <c r="T7" i="4" s="1"/>
  <c r="P300" i="4"/>
  <c r="O425" i="4"/>
  <c r="T425" i="4"/>
  <c r="P441" i="4"/>
  <c r="R515" i="4"/>
  <c r="Q65" i="4"/>
  <c r="Q48" i="4" s="1"/>
  <c r="U65" i="4"/>
  <c r="U48" i="4" s="1"/>
  <c r="Q268" i="4"/>
  <c r="U268" i="4"/>
  <c r="Q727" i="4"/>
  <c r="U727" i="4"/>
  <c r="R8" i="4"/>
  <c r="R7" i="4" s="1"/>
  <c r="T300" i="4"/>
  <c r="R320" i="4"/>
  <c r="P408" i="4"/>
  <c r="T408" i="4"/>
  <c r="S425" i="4"/>
  <c r="P425" i="4"/>
  <c r="O441" i="4"/>
  <c r="S441" i="4"/>
  <c r="T441" i="4"/>
  <c r="Q515" i="4"/>
  <c r="U515" i="4"/>
  <c r="P691" i="4"/>
  <c r="T691" i="4"/>
  <c r="Q691" i="4"/>
  <c r="U691" i="4"/>
  <c r="P65" i="4"/>
  <c r="P48" i="4" s="1"/>
  <c r="T65" i="4"/>
  <c r="T48" i="4" s="1"/>
  <c r="O320" i="4"/>
  <c r="S320" i="4"/>
  <c r="O369" i="4"/>
  <c r="S369" i="4"/>
  <c r="P369" i="4"/>
  <c r="T369" i="4"/>
  <c r="O473" i="4"/>
  <c r="S473" i="4"/>
  <c r="P473" i="4"/>
  <c r="T473" i="4"/>
  <c r="R536" i="4"/>
  <c r="O536" i="4"/>
  <c r="S536" i="4"/>
  <c r="P591" i="4"/>
  <c r="T591" i="4"/>
  <c r="Q591" i="4"/>
  <c r="U591" i="4"/>
  <c r="P607" i="4"/>
  <c r="T607" i="4"/>
  <c r="Q607" i="4"/>
  <c r="U607" i="4"/>
  <c r="R753" i="4"/>
  <c r="O753" i="4"/>
  <c r="S753" i="4"/>
  <c r="TH528" i="1"/>
  <c r="I300" i="5" l="1"/>
  <c r="AY368" i="5"/>
  <c r="G300" i="5"/>
  <c r="F300" i="5"/>
  <c r="D679" i="5"/>
  <c r="C441" i="5"/>
  <c r="BA690" i="5"/>
  <c r="H408" i="5"/>
  <c r="H268" i="5"/>
  <c r="I182" i="5"/>
  <c r="BD690" i="5"/>
  <c r="I106" i="5"/>
  <c r="I105" i="5" s="1"/>
  <c r="AB181" i="5"/>
  <c r="P181" i="5"/>
  <c r="C106" i="5"/>
  <c r="H300" i="5"/>
  <c r="F591" i="5"/>
  <c r="I425" i="5"/>
  <c r="D300" i="5"/>
  <c r="C515" i="5"/>
  <c r="D106" i="5"/>
  <c r="D105" i="5" s="1"/>
  <c r="BL368" i="5"/>
  <c r="AG368" i="5"/>
  <c r="D182" i="5"/>
  <c r="E106" i="5"/>
  <c r="E105" i="5" s="1"/>
  <c r="E65" i="5"/>
  <c r="E48" i="5" s="1"/>
  <c r="D753" i="5"/>
  <c r="G591" i="5"/>
  <c r="F408" i="5"/>
  <c r="D65" i="5"/>
  <c r="D48" i="5" s="1"/>
  <c r="Q690" i="5"/>
  <c r="I646" i="5"/>
  <c r="O368" i="5"/>
  <c r="G408" i="5"/>
  <c r="F441" i="5"/>
  <c r="E300" i="5"/>
  <c r="T181" i="5"/>
  <c r="D268" i="5"/>
  <c r="E425" i="5"/>
  <c r="G268" i="5"/>
  <c r="E182" i="5"/>
  <c r="BP181" i="5"/>
  <c r="BE181" i="5"/>
  <c r="H65" i="5"/>
  <c r="H48" i="5" s="1"/>
  <c r="BB368" i="5"/>
  <c r="S368" i="5"/>
  <c r="D408" i="5"/>
  <c r="G369" i="5"/>
  <c r="G106" i="5"/>
  <c r="G105" i="5" s="1"/>
  <c r="AA690" i="5"/>
  <c r="C408" i="5"/>
  <c r="AB368" i="5"/>
  <c r="AG471" i="5"/>
  <c r="AE181" i="5"/>
  <c r="H198" i="5"/>
  <c r="G441" i="5"/>
  <c r="I65" i="5"/>
  <c r="I48" i="5" s="1"/>
  <c r="C679" i="5"/>
  <c r="I591" i="5"/>
  <c r="F268" i="5"/>
  <c r="AZ181" i="5"/>
  <c r="U181" i="5"/>
  <c r="D473" i="5"/>
  <c r="D320" i="5"/>
  <c r="AS181" i="5"/>
  <c r="S181" i="5"/>
  <c r="AA181" i="5"/>
  <c r="E268" i="5"/>
  <c r="C300" i="5"/>
  <c r="AD181" i="5"/>
  <c r="AN690" i="5"/>
  <c r="BE471" i="5"/>
  <c r="AE471" i="5"/>
  <c r="F607" i="5"/>
  <c r="AM181" i="5"/>
  <c r="I441" i="5"/>
  <c r="E408" i="5"/>
  <c r="BN181" i="5"/>
  <c r="AN181" i="5"/>
  <c r="C65" i="5"/>
  <c r="C48" i="5" s="1"/>
  <c r="BQ690" i="5"/>
  <c r="AQ690" i="5"/>
  <c r="E679" i="5"/>
  <c r="AE690" i="5"/>
  <c r="H441" i="5"/>
  <c r="H106" i="5"/>
  <c r="H105" i="5" s="1"/>
  <c r="BM471" i="5"/>
  <c r="AO368" i="5"/>
  <c r="BP368" i="5"/>
  <c r="P368" i="5"/>
  <c r="F182" i="5"/>
  <c r="T368" i="5"/>
  <c r="BM181" i="5"/>
  <c r="C369" i="5"/>
  <c r="E198" i="5"/>
  <c r="E591" i="5"/>
  <c r="AM471" i="5"/>
  <c r="U471" i="5"/>
  <c r="BO368" i="5"/>
  <c r="BC368" i="5"/>
  <c r="AC368" i="5"/>
  <c r="AG181" i="5"/>
  <c r="AZ471" i="5"/>
  <c r="H727" i="5"/>
  <c r="BN471" i="5"/>
  <c r="AN471" i="5"/>
  <c r="I753" i="5"/>
  <c r="BO690" i="5"/>
  <c r="BN690" i="5"/>
  <c r="AP471" i="5"/>
  <c r="F515" i="5"/>
  <c r="H591" i="5"/>
  <c r="BK471" i="5"/>
  <c r="AQ471" i="5"/>
  <c r="BE368" i="5"/>
  <c r="AE368" i="5"/>
  <c r="BB181" i="5"/>
  <c r="U368" i="5"/>
  <c r="AP181" i="5"/>
  <c r="D441" i="5"/>
  <c r="F727" i="5"/>
  <c r="G607" i="5"/>
  <c r="AS368" i="5"/>
  <c r="H425" i="5"/>
  <c r="G727" i="5"/>
  <c r="E441" i="5"/>
  <c r="I369" i="5"/>
  <c r="F320" i="5"/>
  <c r="AF368" i="5"/>
  <c r="BA181" i="5"/>
  <c r="G182" i="5"/>
  <c r="AC181" i="5"/>
  <c r="AP368" i="5"/>
  <c r="BL181" i="5"/>
  <c r="I727" i="5"/>
  <c r="G679" i="5"/>
  <c r="AF690" i="5"/>
  <c r="I679" i="5"/>
  <c r="BC471" i="5"/>
  <c r="AC471" i="5"/>
  <c r="H536" i="5"/>
  <c r="H753" i="5"/>
  <c r="AO471" i="5"/>
  <c r="O471" i="5"/>
  <c r="D607" i="5"/>
  <c r="AR471" i="5"/>
  <c r="C591" i="5"/>
  <c r="H473" i="5"/>
  <c r="BD368" i="5"/>
  <c r="AD368" i="5"/>
  <c r="BK690" i="5"/>
  <c r="C536" i="5"/>
  <c r="F473" i="5"/>
  <c r="AR368" i="5"/>
  <c r="R368" i="5"/>
  <c r="BO181" i="5"/>
  <c r="O181" i="5"/>
  <c r="E369" i="5"/>
  <c r="H679" i="5"/>
  <c r="AM690" i="5"/>
  <c r="H691" i="5"/>
  <c r="AN368" i="5"/>
  <c r="BC181" i="5"/>
  <c r="I536" i="5"/>
  <c r="AY181" i="5"/>
  <c r="I320" i="5"/>
  <c r="I8" i="5"/>
  <c r="I7" i="5" s="1"/>
  <c r="C8" i="5"/>
  <c r="C7" i="5" s="1"/>
  <c r="F8" i="5"/>
  <c r="F7" i="5" s="1"/>
  <c r="R690" i="5"/>
  <c r="C105" i="5"/>
  <c r="S690" i="5"/>
  <c r="AZ690" i="5"/>
  <c r="G646" i="5"/>
  <c r="BE690" i="5"/>
  <c r="BP471" i="5"/>
  <c r="P471" i="5"/>
  <c r="G691" i="5"/>
  <c r="AB471" i="5"/>
  <c r="R471" i="5"/>
  <c r="I515" i="5"/>
  <c r="BQ368" i="5"/>
  <c r="AQ368" i="5"/>
  <c r="Q368" i="5"/>
  <c r="I607" i="5"/>
  <c r="AA471" i="5"/>
  <c r="G320" i="5"/>
  <c r="BK181" i="5"/>
  <c r="AF181" i="5"/>
  <c r="F198" i="5"/>
  <c r="D198" i="5"/>
  <c r="H515" i="5"/>
  <c r="C607" i="5"/>
  <c r="BK368" i="5"/>
  <c r="E727" i="5"/>
  <c r="E691" i="5"/>
  <c r="U690" i="5"/>
  <c r="D727" i="5"/>
  <c r="AR690" i="5"/>
  <c r="I691" i="5"/>
  <c r="AB690" i="5"/>
  <c r="BL471" i="5"/>
  <c r="F536" i="5"/>
  <c r="E753" i="5"/>
  <c r="C691" i="5"/>
  <c r="H646" i="5"/>
  <c r="AS471" i="5"/>
  <c r="S471" i="5"/>
  <c r="C753" i="5"/>
  <c r="H607" i="5"/>
  <c r="BA471" i="5"/>
  <c r="D591" i="5"/>
  <c r="E473" i="5"/>
  <c r="D536" i="5"/>
  <c r="E536" i="5"/>
  <c r="Q471" i="5"/>
  <c r="C473" i="5"/>
  <c r="BA368" i="5"/>
  <c r="AA368" i="5"/>
  <c r="G536" i="5"/>
  <c r="G473" i="5"/>
  <c r="C320" i="5"/>
  <c r="C268" i="5"/>
  <c r="BD181" i="5"/>
  <c r="I473" i="5"/>
  <c r="G425" i="5"/>
  <c r="I408" i="5"/>
  <c r="H369" i="5"/>
  <c r="H320" i="5"/>
  <c r="I268" i="5"/>
  <c r="AR181" i="5"/>
  <c r="D515" i="5"/>
  <c r="D646" i="5"/>
  <c r="F106" i="5"/>
  <c r="F105" i="5" s="1"/>
  <c r="G515" i="5"/>
  <c r="BM690" i="5"/>
  <c r="F753" i="5"/>
  <c r="C727" i="5"/>
  <c r="D691" i="5"/>
  <c r="AS690" i="5"/>
  <c r="E646" i="5"/>
  <c r="AY471" i="5"/>
  <c r="T471" i="5"/>
  <c r="F646" i="5"/>
  <c r="F425" i="5"/>
  <c r="BQ471" i="5"/>
  <c r="BD471" i="5"/>
  <c r="BN368" i="5"/>
  <c r="E320" i="5"/>
  <c r="BQ181" i="5"/>
  <c r="AQ181" i="5"/>
  <c r="Q181" i="5"/>
  <c r="C198" i="5"/>
  <c r="C425" i="5"/>
  <c r="AO181" i="5"/>
  <c r="I198" i="5"/>
  <c r="G198" i="5"/>
  <c r="G65" i="5"/>
  <c r="G48" i="5" s="1"/>
  <c r="F65" i="5"/>
  <c r="F48" i="5" s="1"/>
  <c r="G8" i="5"/>
  <c r="G7" i="5" s="1"/>
  <c r="E8" i="5"/>
  <c r="E7" i="5" s="1"/>
  <c r="AD690" i="5"/>
  <c r="D425" i="5"/>
  <c r="C182" i="5"/>
  <c r="AD471" i="5"/>
  <c r="H8" i="5"/>
  <c r="H7" i="5" s="1"/>
  <c r="D8" i="5"/>
  <c r="D7" i="5" s="1"/>
  <c r="AP690" i="5"/>
  <c r="P690" i="5"/>
  <c r="E515" i="5"/>
  <c r="BL690" i="5"/>
  <c r="AG690" i="5"/>
  <c r="C646" i="5"/>
  <c r="E607" i="5"/>
  <c r="F369" i="5"/>
  <c r="BB690" i="5"/>
  <c r="G753" i="5"/>
  <c r="AO690" i="5"/>
  <c r="BC690" i="5"/>
  <c r="AC690" i="5"/>
  <c r="BB471" i="5"/>
  <c r="D369" i="5"/>
  <c r="BM368" i="5"/>
  <c r="R181" i="5"/>
  <c r="F691" i="5"/>
  <c r="BP690" i="5"/>
  <c r="F679" i="5"/>
  <c r="BO471" i="5"/>
  <c r="O690" i="5"/>
  <c r="AY690" i="5"/>
  <c r="T690" i="5"/>
  <c r="AF471" i="5"/>
  <c r="AZ368" i="5"/>
  <c r="AM368" i="5"/>
  <c r="C8" i="4"/>
  <c r="C7" i="4" s="1"/>
  <c r="D408" i="4"/>
  <c r="C473" i="4"/>
  <c r="I679" i="4"/>
  <c r="F679" i="4"/>
  <c r="C441" i="4"/>
  <c r="C408" i="4"/>
  <c r="D300" i="4"/>
  <c r="BO690" i="4"/>
  <c r="C591" i="4"/>
  <c r="F441" i="4"/>
  <c r="G425" i="4"/>
  <c r="I441" i="4"/>
  <c r="F198" i="4"/>
  <c r="D515" i="4"/>
  <c r="G441" i="4"/>
  <c r="I106" i="4"/>
  <c r="I105" i="4" s="1"/>
  <c r="H106" i="4"/>
  <c r="G607" i="4"/>
  <c r="E753" i="4"/>
  <c r="H515" i="4"/>
  <c r="E408" i="4"/>
  <c r="I369" i="4"/>
  <c r="G106" i="4"/>
  <c r="G105" i="4" s="1"/>
  <c r="U368" i="4"/>
  <c r="E515" i="4"/>
  <c r="G300" i="4"/>
  <c r="C106" i="4"/>
  <c r="C105" i="4" s="1"/>
  <c r="D182" i="4"/>
  <c r="G727" i="4"/>
  <c r="F473" i="4"/>
  <c r="E369" i="4"/>
  <c r="P690" i="4"/>
  <c r="AQ690" i="4"/>
  <c r="AO368" i="4"/>
  <c r="AC690" i="4"/>
  <c r="C753" i="4"/>
  <c r="C727" i="4"/>
  <c r="C646" i="4"/>
  <c r="G679" i="4"/>
  <c r="F369" i="4"/>
  <c r="C320" i="4"/>
  <c r="I607" i="4"/>
  <c r="E536" i="4"/>
  <c r="I515" i="4"/>
  <c r="I473" i="4"/>
  <c r="I425" i="4"/>
  <c r="H408" i="4"/>
  <c r="D320" i="4"/>
  <c r="D268" i="4"/>
  <c r="E106" i="4"/>
  <c r="E105" i="4" s="1"/>
  <c r="AA368" i="4"/>
  <c r="AZ690" i="4"/>
  <c r="C425" i="4"/>
  <c r="I182" i="4"/>
  <c r="I65" i="4"/>
  <c r="C607" i="4"/>
  <c r="R368" i="4"/>
  <c r="E182" i="4"/>
  <c r="AD690" i="4"/>
  <c r="AQ368" i="4"/>
  <c r="H591" i="4"/>
  <c r="G753" i="4"/>
  <c r="D679" i="4"/>
  <c r="I268" i="4"/>
  <c r="G182" i="4"/>
  <c r="F607" i="4"/>
  <c r="AM368" i="4"/>
  <c r="H536" i="4"/>
  <c r="G591" i="4"/>
  <c r="H473" i="4"/>
  <c r="H65" i="4"/>
  <c r="H48" i="4" s="1"/>
  <c r="AN690" i="4"/>
  <c r="H753" i="4"/>
  <c r="E691" i="4"/>
  <c r="D441" i="4"/>
  <c r="F408" i="4"/>
  <c r="I753" i="4"/>
  <c r="BQ368" i="4"/>
  <c r="I591" i="4"/>
  <c r="BB181" i="4"/>
  <c r="AA690" i="4"/>
  <c r="D727" i="4"/>
  <c r="F591" i="4"/>
  <c r="F727" i="4"/>
  <c r="I691" i="4"/>
  <c r="H646" i="4"/>
  <c r="F425" i="4"/>
  <c r="G369" i="4"/>
  <c r="E320" i="4"/>
  <c r="D106" i="4"/>
  <c r="D105" i="4" s="1"/>
  <c r="E65" i="4"/>
  <c r="E48" i="4" s="1"/>
  <c r="F515" i="4"/>
  <c r="E473" i="4"/>
  <c r="I408" i="4"/>
  <c r="I300" i="4"/>
  <c r="F268" i="4"/>
  <c r="BE181" i="4"/>
  <c r="BB690" i="4"/>
  <c r="H679" i="4"/>
  <c r="H441" i="4"/>
  <c r="G408" i="4"/>
  <c r="E300" i="4"/>
  <c r="C182" i="4"/>
  <c r="BK690" i="4"/>
  <c r="BC368" i="4"/>
  <c r="AB690" i="4"/>
  <c r="D753" i="4"/>
  <c r="I646" i="4"/>
  <c r="H727" i="4"/>
  <c r="I727" i="4"/>
  <c r="G691" i="4"/>
  <c r="F646" i="4"/>
  <c r="D591" i="4"/>
  <c r="E727" i="4"/>
  <c r="H691" i="4"/>
  <c r="D691" i="4"/>
  <c r="C679" i="4"/>
  <c r="D425" i="4"/>
  <c r="F320" i="4"/>
  <c r="I320" i="4"/>
  <c r="C300" i="4"/>
  <c r="H268" i="4"/>
  <c r="E268" i="4"/>
  <c r="C268" i="4"/>
  <c r="I198" i="4"/>
  <c r="E198" i="4"/>
  <c r="C198" i="4"/>
  <c r="D198" i="4"/>
  <c r="H182" i="4"/>
  <c r="F106" i="4"/>
  <c r="F105" i="4" s="1"/>
  <c r="G65" i="4"/>
  <c r="G48" i="4" s="1"/>
  <c r="D65" i="4"/>
  <c r="D48" i="4" s="1"/>
  <c r="F65" i="4"/>
  <c r="F48" i="4" s="1"/>
  <c r="D8" i="4"/>
  <c r="D7" i="4" s="1"/>
  <c r="H8" i="4"/>
  <c r="H7" i="4" s="1"/>
  <c r="F8" i="4"/>
  <c r="F7" i="4" s="1"/>
  <c r="D607" i="4"/>
  <c r="H607" i="4"/>
  <c r="E591" i="4"/>
  <c r="D536" i="4"/>
  <c r="G515" i="4"/>
  <c r="C515" i="4"/>
  <c r="E425" i="4"/>
  <c r="H369" i="4"/>
  <c r="BA368" i="4"/>
  <c r="AF181" i="4"/>
  <c r="D369" i="4"/>
  <c r="H320" i="4"/>
  <c r="F300" i="4"/>
  <c r="H198" i="4"/>
  <c r="F182" i="4"/>
  <c r="C65" i="4"/>
  <c r="C48" i="4" s="1"/>
  <c r="AE368" i="4"/>
  <c r="AG368" i="4"/>
  <c r="F753" i="4"/>
  <c r="G646" i="4"/>
  <c r="C691" i="4"/>
  <c r="C369" i="4"/>
  <c r="O181" i="4"/>
  <c r="BD368" i="4"/>
  <c r="BO471" i="4"/>
  <c r="I48" i="4"/>
  <c r="BM368" i="4"/>
  <c r="AB471" i="4"/>
  <c r="BK368" i="4"/>
  <c r="AF690" i="4"/>
  <c r="E8" i="4"/>
  <c r="E7" i="4" s="1"/>
  <c r="P181" i="4"/>
  <c r="AY690" i="4"/>
  <c r="BP368" i="4"/>
  <c r="E441" i="4"/>
  <c r="BL690" i="4"/>
  <c r="BN181" i="4"/>
  <c r="BE368" i="4"/>
  <c r="AS368" i="4"/>
  <c r="AG690" i="4"/>
  <c r="AC368" i="4"/>
  <c r="E646" i="4"/>
  <c r="AS690" i="4"/>
  <c r="BN690" i="4"/>
  <c r="AR690" i="4"/>
  <c r="F536" i="4"/>
  <c r="BL471" i="4"/>
  <c r="BL181" i="4"/>
  <c r="BE690" i="4"/>
  <c r="AY368" i="4"/>
  <c r="AZ471" i="4"/>
  <c r="AP690" i="4"/>
  <c r="AR471" i="4"/>
  <c r="AP368" i="4"/>
  <c r="AN368" i="4"/>
  <c r="AM181" i="4"/>
  <c r="AF471" i="4"/>
  <c r="BO368" i="4"/>
  <c r="AE181" i="4"/>
  <c r="AC181" i="4"/>
  <c r="D646" i="4"/>
  <c r="BP690" i="4"/>
  <c r="D473" i="4"/>
  <c r="G320" i="4"/>
  <c r="BC690" i="4"/>
  <c r="AY181" i="4"/>
  <c r="G198" i="4"/>
  <c r="AS471" i="4"/>
  <c r="T181" i="4"/>
  <c r="G536" i="4"/>
  <c r="C536" i="4"/>
  <c r="G473" i="4"/>
  <c r="R690" i="4"/>
  <c r="S181" i="4"/>
  <c r="U690" i="4"/>
  <c r="AZ368" i="4"/>
  <c r="AY471" i="4"/>
  <c r="BQ181" i="4"/>
  <c r="BO181" i="4"/>
  <c r="I536" i="4"/>
  <c r="BP181" i="4"/>
  <c r="AM690" i="4"/>
  <c r="AM471" i="4"/>
  <c r="AR181" i="4"/>
  <c r="AG471" i="4"/>
  <c r="E607" i="4"/>
  <c r="AO471" i="4"/>
  <c r="AR368" i="4"/>
  <c r="AQ181" i="4"/>
  <c r="AD368" i="4"/>
  <c r="AO690" i="4"/>
  <c r="AP471" i="4"/>
  <c r="AA471" i="4"/>
  <c r="AE471" i="4"/>
  <c r="AB181" i="4"/>
  <c r="G268" i="4"/>
  <c r="BN368" i="4"/>
  <c r="AQ471" i="4"/>
  <c r="AD471" i="4"/>
  <c r="AO181" i="4"/>
  <c r="AC471" i="4"/>
  <c r="AA181" i="4"/>
  <c r="AE690" i="4"/>
  <c r="R181" i="4"/>
  <c r="Q181" i="4"/>
  <c r="BD181" i="4"/>
  <c r="AN471" i="4"/>
  <c r="AS181" i="4"/>
  <c r="AP181" i="4"/>
  <c r="O690" i="4"/>
  <c r="R471" i="4"/>
  <c r="BA181" i="4"/>
  <c r="BC181" i="4"/>
  <c r="BL368" i="4"/>
  <c r="BQ690" i="4"/>
  <c r="BD690" i="4"/>
  <c r="AZ181" i="4"/>
  <c r="AD181" i="4"/>
  <c r="Q368" i="4"/>
  <c r="AF368" i="4"/>
  <c r="F691" i="4"/>
  <c r="H425" i="4"/>
  <c r="G8" i="4"/>
  <c r="G7" i="4" s="1"/>
  <c r="I8" i="4"/>
  <c r="I7" i="4" s="1"/>
  <c r="BP471" i="4"/>
  <c r="T471" i="4"/>
  <c r="T368" i="4"/>
  <c r="T690" i="4"/>
  <c r="BE471" i="4"/>
  <c r="BK471" i="4"/>
  <c r="BK181" i="4"/>
  <c r="H105" i="4"/>
  <c r="BA690" i="4"/>
  <c r="AN181" i="4"/>
  <c r="AG181" i="4"/>
  <c r="BA471" i="4"/>
  <c r="BQ471" i="4"/>
  <c r="AB368" i="4"/>
  <c r="S690" i="4"/>
  <c r="Q471" i="4"/>
  <c r="S471" i="4"/>
  <c r="S368" i="4"/>
  <c r="U471" i="4"/>
  <c r="U181" i="4"/>
  <c r="BC471" i="4"/>
  <c r="BB368" i="4"/>
  <c r="BM181" i="4"/>
  <c r="BM471" i="4"/>
  <c r="BM690" i="4"/>
  <c r="BD471" i="4"/>
  <c r="BN471" i="4"/>
  <c r="BB471" i="4"/>
  <c r="P471" i="4"/>
  <c r="P368" i="4"/>
  <c r="O471" i="4"/>
  <c r="O368" i="4"/>
  <c r="Q690" i="4"/>
  <c r="G690" i="5" l="1"/>
  <c r="E368" i="5"/>
  <c r="H181" i="5"/>
  <c r="I690" i="5"/>
  <c r="C181" i="5"/>
  <c r="C471" i="5"/>
  <c r="F690" i="5"/>
  <c r="D368" i="5"/>
  <c r="D690" i="5"/>
  <c r="G471" i="5"/>
  <c r="H368" i="5"/>
  <c r="H471" i="5"/>
  <c r="G181" i="5"/>
  <c r="G368" i="5"/>
  <c r="I181" i="5"/>
  <c r="D471" i="5"/>
  <c r="F181" i="5"/>
  <c r="D181" i="5"/>
  <c r="E181" i="5"/>
  <c r="I471" i="5"/>
  <c r="C368" i="5"/>
  <c r="I368" i="5"/>
  <c r="H690" i="5"/>
  <c r="E690" i="5"/>
  <c r="E471" i="5"/>
  <c r="F471" i="5"/>
  <c r="F368" i="5"/>
  <c r="C690" i="5"/>
  <c r="E368" i="4"/>
  <c r="C690" i="4"/>
  <c r="I368" i="4"/>
  <c r="C368" i="4"/>
  <c r="D181" i="4"/>
  <c r="G368" i="4"/>
  <c r="F181" i="4"/>
  <c r="D368" i="4"/>
  <c r="D690" i="4"/>
  <c r="E690" i="4"/>
  <c r="G471" i="4"/>
  <c r="E471" i="4"/>
  <c r="G181" i="4"/>
  <c r="H181" i="4"/>
  <c r="C471" i="4"/>
  <c r="H471" i="4"/>
  <c r="C181" i="4"/>
  <c r="E181" i="4"/>
  <c r="H690" i="4"/>
  <c r="G690" i="4"/>
  <c r="F368" i="4"/>
  <c r="F690" i="4"/>
  <c r="D471" i="4"/>
  <c r="H368" i="4"/>
  <c r="I690" i="4"/>
  <c r="I471" i="4"/>
  <c r="I181" i="4"/>
  <c r="F471" i="4"/>
</calcChain>
</file>

<file path=xl/sharedStrings.xml><?xml version="1.0" encoding="utf-8"?>
<sst xmlns="http://schemas.openxmlformats.org/spreadsheetml/2006/main" count="11250" uniqueCount="1189">
  <si>
    <t>Comments</t>
  </si>
  <si>
    <t>Forecasting and Materials Planning</t>
  </si>
  <si>
    <t>No score required</t>
  </si>
  <si>
    <t>1.1.1</t>
  </si>
  <si>
    <t>Forecasting</t>
  </si>
  <si>
    <t>Average</t>
  </si>
  <si>
    <t>1.1.2</t>
  </si>
  <si>
    <t>Materials Planning</t>
  </si>
  <si>
    <t>3a</t>
  </si>
  <si>
    <t>3b</t>
  </si>
  <si>
    <t>Purchasing</t>
  </si>
  <si>
    <t>Sub-Contract Manufacturing</t>
  </si>
  <si>
    <t>Receiving and Inventory Management</t>
  </si>
  <si>
    <t>1.4.1</t>
  </si>
  <si>
    <t>Receiving</t>
  </si>
  <si>
    <t>1.4.2</t>
  </si>
  <si>
    <t>Inventory Management</t>
  </si>
  <si>
    <t>Production Planning</t>
  </si>
  <si>
    <t>1.5.1</t>
  </si>
  <si>
    <t>Planning for Inspection, Spraytec and Pouching</t>
  </si>
  <si>
    <t>1.5.2</t>
  </si>
  <si>
    <t>Planning for Production of Punched APs</t>
  </si>
  <si>
    <t>1.5.3</t>
  </si>
  <si>
    <t>Planning for Sub-Contract Manufacturing</t>
  </si>
  <si>
    <t>Sales Order Fulfilment</t>
  </si>
  <si>
    <t>1.6.1</t>
  </si>
  <si>
    <t>Assemble to Order Process</t>
  </si>
  <si>
    <t>1.6.2</t>
  </si>
  <si>
    <t>Pick, Pack and Ship</t>
  </si>
  <si>
    <t>KPIs and Reporting</t>
  </si>
  <si>
    <t>Manufacturing</t>
  </si>
  <si>
    <t>Manufacturing Overview</t>
  </si>
  <si>
    <t>2.1.1</t>
  </si>
  <si>
    <t>Wafer Conversion</t>
  </si>
  <si>
    <t>2.1.2</t>
  </si>
  <si>
    <t>Incoming Inspection and Spraytec</t>
  </si>
  <si>
    <t>Work Orders</t>
  </si>
  <si>
    <t>Routings</t>
  </si>
  <si>
    <t>Capacity Planning</t>
  </si>
  <si>
    <t>Serialisation</t>
  </si>
  <si>
    <t>2.6.1</t>
  </si>
  <si>
    <t>During Receiving</t>
  </si>
  <si>
    <t>2.6.2</t>
  </si>
  <si>
    <t>At Assemble to Order</t>
  </si>
  <si>
    <t>Line Clearances</t>
  </si>
  <si>
    <t>Production of Stock for R&amp;D</t>
  </si>
  <si>
    <t>Unique Device Identification</t>
  </si>
  <si>
    <t>2.10</t>
  </si>
  <si>
    <t>Labels and Printing</t>
  </si>
  <si>
    <t>Preventive Maintenance</t>
  </si>
  <si>
    <t>Quality</t>
  </si>
  <si>
    <t>Inspection Plans</t>
  </si>
  <si>
    <t>Material Review Board</t>
  </si>
  <si>
    <t>Supplier Approval Process</t>
  </si>
  <si>
    <t>Returns from Customers</t>
  </si>
  <si>
    <t>Regulatory Reporting Requirements</t>
  </si>
  <si>
    <t>Quality Management Module</t>
  </si>
  <si>
    <t>3.6.1</t>
  </si>
  <si>
    <t>Quality Management Module Overview</t>
  </si>
  <si>
    <t>3.6.2</t>
  </si>
  <si>
    <t>Quality Management Module integration</t>
  </si>
  <si>
    <t>R&amp;D</t>
  </si>
  <si>
    <t>Timesheet Reporting</t>
  </si>
  <si>
    <t>4.1.1</t>
  </si>
  <si>
    <t>R&amp;D timesheet reporting overview</t>
  </si>
  <si>
    <t>4.1.2</t>
  </si>
  <si>
    <t>Timesheet reporting</t>
  </si>
  <si>
    <t>4.1.3</t>
  </si>
  <si>
    <t>Timesheet reporting using mobile apps</t>
  </si>
  <si>
    <t>4.1.4</t>
  </si>
  <si>
    <t>Timesheet approvals</t>
  </si>
  <si>
    <t>4.1.5</t>
  </si>
  <si>
    <t>Project categorisation and reporting on projects</t>
  </si>
  <si>
    <t>4.1.6</t>
  </si>
  <si>
    <t>Tax/Grant eligible projects</t>
  </si>
  <si>
    <t>Project Forecasting</t>
  </si>
  <si>
    <t>Tracking &amp; Reporting of Project Costs</t>
  </si>
  <si>
    <t>2a</t>
  </si>
  <si>
    <t>2b</t>
  </si>
  <si>
    <t>2c</t>
  </si>
  <si>
    <t>Project Billing</t>
  </si>
  <si>
    <t>Finance</t>
  </si>
  <si>
    <t>General Ledger</t>
  </si>
  <si>
    <t>5.1.1</t>
  </si>
  <si>
    <t>Aerogen’s Company Structure</t>
  </si>
  <si>
    <t>5.1.2</t>
  </si>
  <si>
    <t>Multi-company structure</t>
  </si>
  <si>
    <t>5.1.3</t>
  </si>
  <si>
    <t>Production of Group Consolidated Accounts</t>
  </si>
  <si>
    <t>5.1.4</t>
  </si>
  <si>
    <t>Automation of intercompany transactions</t>
  </si>
  <si>
    <t>5.1.5</t>
  </si>
  <si>
    <t>Reporting on prepayments</t>
  </si>
  <si>
    <t>5.1.6</t>
  </si>
  <si>
    <t>Chart of Accounts</t>
  </si>
  <si>
    <t>5.1.7</t>
  </si>
  <si>
    <t>GL drill down/up facility</t>
  </si>
  <si>
    <t>Financial reporting</t>
  </si>
  <si>
    <t>5.2.1</t>
  </si>
  <si>
    <t>Financial Reporting Tools: Overview</t>
  </si>
  <si>
    <t>5.2.2</t>
  </si>
  <si>
    <t>“Out of the box” Financial reports</t>
  </si>
  <si>
    <t>5.2.3</t>
  </si>
  <si>
    <t>Analysis of financial transactions</t>
  </si>
  <si>
    <t>5.2.4</t>
  </si>
  <si>
    <t>Financial Reporting Checklist</t>
  </si>
  <si>
    <t>7a</t>
  </si>
  <si>
    <t>7b</t>
  </si>
  <si>
    <t>7c</t>
  </si>
  <si>
    <t>5.2.5</t>
  </si>
  <si>
    <t>OPEX reporting &amp; forecasting by department</t>
  </si>
  <si>
    <t>5.2.6</t>
  </si>
  <si>
    <t>Categorisation of transactions and master data for reporting purposes</t>
  </si>
  <si>
    <t>1a</t>
  </si>
  <si>
    <t>1b</t>
  </si>
  <si>
    <t>1c</t>
  </si>
  <si>
    <t>1d</t>
  </si>
  <si>
    <t>1e</t>
  </si>
  <si>
    <t>Sales/Debtors Ledger</t>
  </si>
  <si>
    <t>5.3.1</t>
  </si>
  <si>
    <t>Sales Invoicing</t>
  </si>
  <si>
    <t>5.3.2</t>
  </si>
  <si>
    <t>Personalised emails for invoices &amp; statements</t>
  </si>
  <si>
    <t>5.3.3</t>
  </si>
  <si>
    <t>Credit Management</t>
  </si>
  <si>
    <t>5.3.4</t>
  </si>
  <si>
    <t>Credit control: Releasing held orders</t>
  </si>
  <si>
    <t>5.3.5</t>
  </si>
  <si>
    <t>Payment in Advance</t>
  </si>
  <si>
    <t>5.3.6</t>
  </si>
  <si>
    <t>Temporary Credit Facilities</t>
  </si>
  <si>
    <t>5.3.7</t>
  </si>
  <si>
    <t>Accounting for demo stocks</t>
  </si>
  <si>
    <t>Purchase/Creditors Ledger</t>
  </si>
  <si>
    <t>5.4.1</t>
  </si>
  <si>
    <t>Managing the Purchase Approval Process</t>
  </si>
  <si>
    <t>5.4.2</t>
  </si>
  <si>
    <t>Approval process for purchase invoices where there is no PO</t>
  </si>
  <si>
    <t>5.4.3</t>
  </si>
  <si>
    <t>Invoice matching tolerance levels</t>
  </si>
  <si>
    <t>5.4.4</t>
  </si>
  <si>
    <t>Employee Expenses Management: Overview</t>
  </si>
  <si>
    <t>5.4.5</t>
  </si>
  <si>
    <t>Creditors Ledger: Requirements checklist</t>
  </si>
  <si>
    <t>Links between Financials and HR/T&amp;A/Payroll</t>
  </si>
  <si>
    <t>5.5.1</t>
  </si>
  <si>
    <t>Payroll</t>
  </si>
  <si>
    <t>5.5.2</t>
  </si>
  <si>
    <t>Payroll integration</t>
  </si>
  <si>
    <t>5.5.3</t>
  </si>
  <si>
    <t>HR integration</t>
  </si>
  <si>
    <t>Product Costing &amp; Inventory Valuation</t>
  </si>
  <si>
    <t>Other Finance</t>
  </si>
  <si>
    <t>5.7.1</t>
  </si>
  <si>
    <t>Fixed Assets</t>
  </si>
  <si>
    <t>5.7.2</t>
  </si>
  <si>
    <t>Bank Reconciliation</t>
  </si>
  <si>
    <t>HR</t>
  </si>
  <si>
    <t>HR requirements overview</t>
  </si>
  <si>
    <t>Legislative compliance across multiple jurisdictions</t>
  </si>
  <si>
    <t>Time &amp; Attendance</t>
  </si>
  <si>
    <t>Managing Employee Performance</t>
  </si>
  <si>
    <t>Managing Skills/Training Records</t>
  </si>
  <si>
    <t>Employee Self Service</t>
  </si>
  <si>
    <t>Managing Employee Leave/Absence</t>
  </si>
  <si>
    <t>Managing Employee Benefits</t>
  </si>
  <si>
    <t>6a</t>
  </si>
  <si>
    <t>6b</t>
  </si>
  <si>
    <t>6c</t>
  </si>
  <si>
    <t>6d</t>
  </si>
  <si>
    <t>6e</t>
  </si>
  <si>
    <t>Managing Recruitment</t>
  </si>
  <si>
    <t>6.9.1</t>
  </si>
  <si>
    <t>Recruitment functionality overview</t>
  </si>
  <si>
    <t>6.9.2</t>
  </si>
  <si>
    <t>Reporting on recruitment channel effectiveness</t>
  </si>
  <si>
    <t>6.10</t>
  </si>
  <si>
    <t>Links between HR and ERP</t>
  </si>
  <si>
    <t>HR requirements checklist</t>
  </si>
  <si>
    <t>Sales and Marketing</t>
  </si>
  <si>
    <t>Aerogen sales strategy overview</t>
  </si>
  <si>
    <t>Salesforce integration</t>
  </si>
  <si>
    <t>General CRM</t>
  </si>
  <si>
    <t>7.3.1</t>
  </si>
  <si>
    <t>Customer contact management</t>
  </si>
  <si>
    <t>7.3.2</t>
  </si>
  <si>
    <t>Sales Pipeline Management: Requirements Checklist</t>
  </si>
  <si>
    <t>4a</t>
  </si>
  <si>
    <t>4b</t>
  </si>
  <si>
    <t>4c</t>
  </si>
  <si>
    <t>4d</t>
  </si>
  <si>
    <t>7.3.3</t>
  </si>
  <si>
    <t>Sales Teams</t>
  </si>
  <si>
    <t>7.3.4</t>
  </si>
  <si>
    <t>Reporting on customer contract renewals</t>
  </si>
  <si>
    <t>7.3.5</t>
  </si>
  <si>
    <t>Tracking certain customer interactions</t>
  </si>
  <si>
    <t>7.3.6</t>
  </si>
  <si>
    <t>Complaints management</t>
  </si>
  <si>
    <t>End User CRM</t>
  </si>
  <si>
    <t>7.4.1</t>
  </si>
  <si>
    <t>Working with End Users</t>
  </si>
  <si>
    <t>7.4.2</t>
  </si>
  <si>
    <t>Field Sales Intelligence</t>
  </si>
  <si>
    <t>Use of mobile technology to support the sales team</t>
  </si>
  <si>
    <t>Sales Reporting &amp; Analysis</t>
  </si>
  <si>
    <t>7.6.1</t>
  </si>
  <si>
    <t>Sales reporting &amp; analysis overview</t>
  </si>
  <si>
    <t>7.6.2</t>
  </si>
  <si>
    <t>Sales reporting versus budgets, forecasts and targets</t>
  </si>
  <si>
    <t>Marketing</t>
  </si>
  <si>
    <t>7.7.1</t>
  </si>
  <si>
    <t>Email Marketing Campaigns</t>
  </si>
  <si>
    <t>7.7.2</t>
  </si>
  <si>
    <t>Monitoring of Digital and Social Media Marketing Campaigns</t>
  </si>
  <si>
    <t>Customer Service</t>
  </si>
  <si>
    <t>Sales Order Processing</t>
  </si>
  <si>
    <t>8.1.1</t>
  </si>
  <si>
    <t>Sales Order processing: Allowed products by customer</t>
  </si>
  <si>
    <t>8.1.2</t>
  </si>
  <si>
    <t>Sales Order processing: Key functionality</t>
  </si>
  <si>
    <t>8.1.3</t>
  </si>
  <si>
    <t>Managing sales order acknowledgements</t>
  </si>
  <si>
    <t>8.1.4</t>
  </si>
  <si>
    <t>Shipping zero-value items</t>
  </si>
  <si>
    <t>8.1.5</t>
  </si>
  <si>
    <t>Managing freight charges</t>
  </si>
  <si>
    <t>8.1.6</t>
  </si>
  <si>
    <t>Managing order changes</t>
  </si>
  <si>
    <t>Customer Service Reporting</t>
  </si>
  <si>
    <t>8.2.1</t>
  </si>
  <si>
    <t>Customer Service metrics &amp; reporting</t>
  </si>
  <si>
    <t>Customer self-service portal</t>
  </si>
  <si>
    <t>8.3.1</t>
  </si>
  <si>
    <t>Customer self-service portal: Overview</t>
  </si>
  <si>
    <t>8.3.2</t>
  </si>
  <si>
    <t>Customer self-service portal: Sales order processing</t>
  </si>
  <si>
    <t>Infor - Syteline ERP</t>
  </si>
  <si>
    <t>eBECS - Microsoft Dynamics AX</t>
  </si>
  <si>
    <t>Glantus - QAD</t>
  </si>
  <si>
    <t>Emerge IT - Priority ERP</t>
  </si>
  <si>
    <t>IQMS - EnterpriseIQ</t>
  </si>
  <si>
    <t>itelligence - SAP</t>
  </si>
  <si>
    <t>1.1.2.1</t>
  </si>
  <si>
    <t>1.1.2.2</t>
  </si>
  <si>
    <t>1.1.2.3</t>
  </si>
  <si>
    <t xml:space="preserve">1 </t>
  </si>
  <si>
    <t>Sales Order Processing &amp; Customer Service</t>
  </si>
  <si>
    <t>SOP background information</t>
  </si>
  <si>
    <t xml:space="preserve">1.1.2 </t>
  </si>
  <si>
    <t>SOP requirements checklist</t>
  </si>
  <si>
    <t/>
  </si>
  <si>
    <t>1.1.2.4</t>
  </si>
  <si>
    <t xml:space="preserve">1.1.3 </t>
  </si>
  <si>
    <t>Telesales with fast order entry</t>
  </si>
  <si>
    <t>1.1.3.1</t>
  </si>
  <si>
    <t>1.1.3.2</t>
  </si>
  <si>
    <t>1.1.3.3</t>
  </si>
  <si>
    <t xml:space="preserve">1.1.4 </t>
  </si>
  <si>
    <t>Cross-selling and up-selling</t>
  </si>
  <si>
    <t>1.1.4.1</t>
  </si>
  <si>
    <t>1.1.4.2</t>
  </si>
  <si>
    <t>1.1.4.3</t>
  </si>
  <si>
    <t xml:space="preserve">1.1.5 </t>
  </si>
  <si>
    <t>Allocation of promotional products on sales orders</t>
  </si>
  <si>
    <t>1.1.5.1</t>
  </si>
  <si>
    <t>1.1.5.2</t>
  </si>
  <si>
    <t>1.1.5.3</t>
  </si>
  <si>
    <t xml:space="preserve">1.1.6 </t>
  </si>
  <si>
    <t>Reporting</t>
  </si>
  <si>
    <t>1.1.6.1</t>
  </si>
  <si>
    <t>1.1.6.2</t>
  </si>
  <si>
    <t>1.1.6.3</t>
  </si>
  <si>
    <t xml:space="preserve">1.2 </t>
  </si>
  <si>
    <t>Customer Complaints</t>
  </si>
  <si>
    <t>Customer complaints background information</t>
  </si>
  <si>
    <t xml:space="preserve">1.2.2 </t>
  </si>
  <si>
    <t>Managing customer complaints</t>
  </si>
  <si>
    <t>1.2.2.1</t>
  </si>
  <si>
    <t>1.2.2.2</t>
  </si>
  <si>
    <t>1.2.2.3</t>
  </si>
  <si>
    <t>1.2.2.4</t>
  </si>
  <si>
    <t>1.2.2.5</t>
  </si>
  <si>
    <t>1.2.2.6</t>
  </si>
  <si>
    <t xml:space="preserve">2 </t>
  </si>
  <si>
    <t>Procurement</t>
  </si>
  <si>
    <t xml:space="preserve">2.1 </t>
  </si>
  <si>
    <t>Vendor Management</t>
  </si>
  <si>
    <t>2.1.1.1</t>
  </si>
  <si>
    <t>2.1.1.2</t>
  </si>
  <si>
    <t>2.1.1.3</t>
  </si>
  <si>
    <t>2.1.1.4</t>
  </si>
  <si>
    <t>2.1.1.5</t>
  </si>
  <si>
    <t>2.1.1.6</t>
  </si>
  <si>
    <t>2.1.1.7</t>
  </si>
  <si>
    <t>2.1.1.8</t>
  </si>
  <si>
    <t>2.1.1.9</t>
  </si>
  <si>
    <t xml:space="preserve">2.2 </t>
  </si>
  <si>
    <t>Sourcing</t>
  </si>
  <si>
    <t>2.2.1.1</t>
  </si>
  <si>
    <t>2.2.1.2</t>
  </si>
  <si>
    <t>2.2.1.3</t>
  </si>
  <si>
    <t xml:space="preserve">2.3 </t>
  </si>
  <si>
    <t>Vendor Contract Management</t>
  </si>
  <si>
    <t xml:space="preserve">2.3.1 </t>
  </si>
  <si>
    <t>Contract Negotiation</t>
  </si>
  <si>
    <t>2.3.1.1</t>
  </si>
  <si>
    <t>2.3.1.2</t>
  </si>
  <si>
    <t>2.3.1.3</t>
  </si>
  <si>
    <t>2.3.1.4</t>
  </si>
  <si>
    <t>2.3.1.5</t>
  </si>
  <si>
    <t>2.3.1.6</t>
  </si>
  <si>
    <t xml:space="preserve">2.3.2 </t>
  </si>
  <si>
    <t>Rebates</t>
  </si>
  <si>
    <t>2.3.2.1</t>
  </si>
  <si>
    <t>2.3.2.2</t>
  </si>
  <si>
    <t>2.3.2.3</t>
  </si>
  <si>
    <t>2.3.2.4</t>
  </si>
  <si>
    <t>2.3.2.5</t>
  </si>
  <si>
    <t>2.3.2.6</t>
  </si>
  <si>
    <t>2.3.2.7</t>
  </si>
  <si>
    <t>2.3.2.8</t>
  </si>
  <si>
    <t xml:space="preserve">2.3.3 </t>
  </si>
  <si>
    <t>Documents &amp; Specifications</t>
  </si>
  <si>
    <t>2.3.3.1</t>
  </si>
  <si>
    <t>2.3.3.2</t>
  </si>
  <si>
    <t>2.3.3.3</t>
  </si>
  <si>
    <t xml:space="preserve">2.4 </t>
  </si>
  <si>
    <t>Call Off</t>
  </si>
  <si>
    <t>2.4.1.1</t>
  </si>
  <si>
    <t>2.4.1.2</t>
  </si>
  <si>
    <t>2.4.1.3</t>
  </si>
  <si>
    <t>2.4.1.4</t>
  </si>
  <si>
    <t>2.4.1.5</t>
  </si>
  <si>
    <t>2.4.1.6</t>
  </si>
  <si>
    <t xml:space="preserve">2.5 </t>
  </si>
  <si>
    <t>Vendor Performance Management</t>
  </si>
  <si>
    <t>2.5.1.1</t>
  </si>
  <si>
    <t>2.5.1.2</t>
  </si>
  <si>
    <t>2.5.1.3</t>
  </si>
  <si>
    <t>2.5.1.4</t>
  </si>
  <si>
    <t>2.5.1.5</t>
  </si>
  <si>
    <t>2.5.1.6</t>
  </si>
  <si>
    <t xml:space="preserve">3 </t>
  </si>
  <si>
    <t>Planning</t>
  </si>
  <si>
    <t xml:space="preserve">3.1 </t>
  </si>
  <si>
    <t xml:space="preserve">3.1.1 </t>
  </si>
  <si>
    <t>Forecasting background information</t>
  </si>
  <si>
    <t xml:space="preserve">3.1.2 </t>
  </si>
  <si>
    <t>Forecast Generation</t>
  </si>
  <si>
    <t>3.1.2.1</t>
  </si>
  <si>
    <t>3.1.2.2</t>
  </si>
  <si>
    <t>3.1.2.3</t>
  </si>
  <si>
    <t>3.1.2.4</t>
  </si>
  <si>
    <t>3.1.2.5</t>
  </si>
  <si>
    <t>3.1.2.6</t>
  </si>
  <si>
    <t>3.1.2.7</t>
  </si>
  <si>
    <t>3.1.2.8</t>
  </si>
  <si>
    <t>3.1.2.9</t>
  </si>
  <si>
    <t xml:space="preserve">3.1.3 </t>
  </si>
  <si>
    <t>Forecast Measurement</t>
  </si>
  <si>
    <t>3.1.3.1</t>
  </si>
  <si>
    <t>3.1.3.2</t>
  </si>
  <si>
    <t>3.1.3.3</t>
  </si>
  <si>
    <t xml:space="preserve">3.2 </t>
  </si>
  <si>
    <t>Demand Planning</t>
  </si>
  <si>
    <t>3.2.1.1</t>
  </si>
  <si>
    <t>3.2.1.2</t>
  </si>
  <si>
    <t>3.2.1.3</t>
  </si>
  <si>
    <t>3.2.1.4</t>
  </si>
  <si>
    <t>3.2.1.5</t>
  </si>
  <si>
    <t>3.2.1.6</t>
  </si>
  <si>
    <t>3.2.1.7</t>
  </si>
  <si>
    <t>3.2.1.8</t>
  </si>
  <si>
    <t>3.2.1.9</t>
  </si>
  <si>
    <t>3.2.1.10</t>
  </si>
  <si>
    <t>3.2.1.11</t>
  </si>
  <si>
    <t>3.2.1.12</t>
  </si>
  <si>
    <t xml:space="preserve">3.3 </t>
  </si>
  <si>
    <t>Material Requirements Planning</t>
  </si>
  <si>
    <t>3.3.1.1</t>
  </si>
  <si>
    <t>3.3.1.2</t>
  </si>
  <si>
    <t>3.3.1.3</t>
  </si>
  <si>
    <t xml:space="preserve">3.4 </t>
  </si>
  <si>
    <t>Supplier Leadtimes</t>
  </si>
  <si>
    <t xml:space="preserve">3.5 </t>
  </si>
  <si>
    <t>Materials planning for ingredients with expiry dates</t>
  </si>
  <si>
    <t>3.5.1.1</t>
  </si>
  <si>
    <t>3.5.1.2</t>
  </si>
  <si>
    <t>3.5.1.3</t>
  </si>
  <si>
    <t xml:space="preserve">3.6 </t>
  </si>
  <si>
    <t>Bills of Material</t>
  </si>
  <si>
    <t>3.6.1.1</t>
  </si>
  <si>
    <t>3.6.1.2</t>
  </si>
  <si>
    <t>3.6.1.3</t>
  </si>
  <si>
    <t>3.6.1.4</t>
  </si>
  <si>
    <t>3.6.1.5</t>
  </si>
  <si>
    <t>3.6.1.6</t>
  </si>
  <si>
    <t>3.6.1.7</t>
  </si>
  <si>
    <t>3.6.1.8</t>
  </si>
  <si>
    <t>3.6.1.9</t>
  </si>
  <si>
    <t>3.6.1.10</t>
  </si>
  <si>
    <t>3.6.1.11</t>
  </si>
  <si>
    <t>3.6.1.12</t>
  </si>
  <si>
    <t xml:space="preserve">3.7 </t>
  </si>
  <si>
    <t>Material Ordering</t>
  </si>
  <si>
    <t>3.7.1.1</t>
  </si>
  <si>
    <t>3.7.1.2</t>
  </si>
  <si>
    <t>3.7.1.3</t>
  </si>
  <si>
    <t>3.7.1.4</t>
  </si>
  <si>
    <t>3.7.1.5</t>
  </si>
  <si>
    <t>3.7.1.6</t>
  </si>
  <si>
    <t>3.7.1.7</t>
  </si>
  <si>
    <t>3.7.1.8</t>
  </si>
  <si>
    <t>3.7.1.9</t>
  </si>
  <si>
    <t>3.7.1.10</t>
  </si>
  <si>
    <t>3.7.1.11</t>
  </si>
  <si>
    <t>3.7.1.12</t>
  </si>
  <si>
    <t>3.7.1.13</t>
  </si>
  <si>
    <t>3.7.1.14</t>
  </si>
  <si>
    <t>3.7.1.15</t>
  </si>
  <si>
    <t xml:space="preserve">4 </t>
  </si>
  <si>
    <t>Production Sites</t>
  </si>
  <si>
    <t xml:space="preserve">4.1 </t>
  </si>
  <si>
    <t>Capacity planning</t>
  </si>
  <si>
    <t xml:space="preserve">4.1.1 </t>
  </si>
  <si>
    <t>Production sites background information</t>
  </si>
  <si>
    <t xml:space="preserve">4.1.2 </t>
  </si>
  <si>
    <t>Multi-site capacity planning</t>
  </si>
  <si>
    <t>4.1.2.1</t>
  </si>
  <si>
    <t>4.1.2.2</t>
  </si>
  <si>
    <t>4.1.2.3</t>
  </si>
  <si>
    <t xml:space="preserve">4.1.3 </t>
  </si>
  <si>
    <t>Capacity planning based on actual historical performance</t>
  </si>
  <si>
    <t>4.1.3.1</t>
  </si>
  <si>
    <t>4.1.3.2</t>
  </si>
  <si>
    <t>4.1.3.3</t>
  </si>
  <si>
    <t>4.1.3.4</t>
  </si>
  <si>
    <t>4.1.3.5</t>
  </si>
  <si>
    <t>4.1.3.6</t>
  </si>
  <si>
    <t xml:space="preserve">4.2 </t>
  </si>
  <si>
    <t>Production planning &amp; scheduling</t>
  </si>
  <si>
    <t xml:space="preserve">4.2.1 </t>
  </si>
  <si>
    <t>Production planning &amp; scheduling overview</t>
  </si>
  <si>
    <t>4.2.1.1</t>
  </si>
  <si>
    <t>4.2.1.2</t>
  </si>
  <si>
    <t>4.2.1.3</t>
  </si>
  <si>
    <t>4.2.1.4</t>
  </si>
  <si>
    <t>4.2.1.5</t>
  </si>
  <si>
    <t>4.2.1.6</t>
  </si>
  <si>
    <t xml:space="preserve">4.2.2 </t>
  </si>
  <si>
    <t>Production planning &amp; scheduling: Key functionality 1</t>
  </si>
  <si>
    <t>4.2.2.1</t>
  </si>
  <si>
    <t>4.2.2.2</t>
  </si>
  <si>
    <t>4.2.2.3</t>
  </si>
  <si>
    <t>4.2.2.4</t>
  </si>
  <si>
    <t>4.2.2.5</t>
  </si>
  <si>
    <t>4.2.2.6</t>
  </si>
  <si>
    <t xml:space="preserve">4.2.3 </t>
  </si>
  <si>
    <t>Production planning &amp; scheduling: Key functionality 2</t>
  </si>
  <si>
    <t>4.2.3.1</t>
  </si>
  <si>
    <t>4.2.3.2</t>
  </si>
  <si>
    <t>4.2.3.3</t>
  </si>
  <si>
    <t xml:space="preserve">4.2.4 </t>
  </si>
  <si>
    <t>Production scheduling based on various constraints</t>
  </si>
  <si>
    <t>4.2.4.1</t>
  </si>
  <si>
    <t>4.2.4.2</t>
  </si>
  <si>
    <t>4.2.4.3</t>
  </si>
  <si>
    <t>4.2.4.4</t>
  </si>
  <si>
    <t>4.2.4.5</t>
  </si>
  <si>
    <t>4.2.4.6</t>
  </si>
  <si>
    <t xml:space="preserve">4.2.5 </t>
  </si>
  <si>
    <t>Updating production order required quantity</t>
  </si>
  <si>
    <t>4.2.5.1</t>
  </si>
  <si>
    <t>4.2.5.2</t>
  </si>
  <si>
    <t>4.2.5.3</t>
  </si>
  <si>
    <t xml:space="preserve">4.2.6 </t>
  </si>
  <si>
    <t>Scheduling production to meet distribution timelines</t>
  </si>
  <si>
    <t>4.2.6.1</t>
  </si>
  <si>
    <t>4.2.6.2</t>
  </si>
  <si>
    <t>4.2.6.3</t>
  </si>
  <si>
    <t xml:space="preserve">4.2.7 </t>
  </si>
  <si>
    <t>Scheduling prep to meet assembly requirements</t>
  </si>
  <si>
    <t>4.2.7.1</t>
  </si>
  <si>
    <t>4.2.7.2</t>
  </si>
  <si>
    <t>4.2.7.3</t>
  </si>
  <si>
    <t xml:space="preserve">4.2.8 </t>
  </si>
  <si>
    <t>Updating Prep area requirements based on final order quantities</t>
  </si>
  <si>
    <t>4.2.8.1</t>
  </si>
  <si>
    <t>4.2.8.2</t>
  </si>
  <si>
    <t>4.2.8.3</t>
  </si>
  <si>
    <t xml:space="preserve">4.2.9 </t>
  </si>
  <si>
    <t>Labour planning</t>
  </si>
  <si>
    <t>4.2.9.1</t>
  </si>
  <si>
    <t>4.2.9.2</t>
  </si>
  <si>
    <t>4.2.9.3</t>
  </si>
  <si>
    <t xml:space="preserve">4.2.10 </t>
  </si>
  <si>
    <t>Defrosting</t>
  </si>
  <si>
    <t>4.2.10.1</t>
  </si>
  <si>
    <t>4.2.10.2</t>
  </si>
  <si>
    <t>4.2.10.3</t>
  </si>
  <si>
    <t xml:space="preserve">4.2.11 </t>
  </si>
  <si>
    <t>Platter assembly</t>
  </si>
  <si>
    <t>4.2.11.1</t>
  </si>
  <si>
    <t>4.2.11.2</t>
  </si>
  <si>
    <t>4.2.11.3</t>
  </si>
  <si>
    <t xml:space="preserve">4.2.12 </t>
  </si>
  <si>
    <t>Lunchbag assembly</t>
  </si>
  <si>
    <t>4.2.12.1</t>
  </si>
  <si>
    <t>4.2.12.2</t>
  </si>
  <si>
    <t>4.2.12.3</t>
  </si>
  <si>
    <t xml:space="preserve">4.3 </t>
  </si>
  <si>
    <t>Shop floor control</t>
  </si>
  <si>
    <t xml:space="preserve">4.3.1 </t>
  </si>
  <si>
    <t>SFC Requirement background information</t>
  </si>
  <si>
    <t xml:space="preserve">4.3.2 </t>
  </si>
  <si>
    <t>Shop floor control and data collection</t>
  </si>
  <si>
    <t>4.3.2.1</t>
  </si>
  <si>
    <t>4.3.2.2</t>
  </si>
  <si>
    <t>4.3.2.3</t>
  </si>
  <si>
    <t>4.3.2.4</t>
  </si>
  <si>
    <t>4.3.2.5</t>
  </si>
  <si>
    <t>4.3.2.6</t>
  </si>
  <si>
    <t xml:space="preserve">4.3.3 </t>
  </si>
  <si>
    <t>Weighout to production orders</t>
  </si>
  <si>
    <t>4.3.3.1</t>
  </si>
  <si>
    <t>4.3.3.2</t>
  </si>
  <si>
    <t>4.3.3.3</t>
  </si>
  <si>
    <t>4.3.3.4</t>
  </si>
  <si>
    <t>4.3.3.5</t>
  </si>
  <si>
    <t>4.3.3.6</t>
  </si>
  <si>
    <t xml:space="preserve">4.3.4 </t>
  </si>
  <si>
    <t>Issuing from prep to assembly</t>
  </si>
  <si>
    <t>4.3.4.1</t>
  </si>
  <si>
    <t>4.3.4.2</t>
  </si>
  <si>
    <t>4.3.4.3</t>
  </si>
  <si>
    <t xml:space="preserve">4.3.5 </t>
  </si>
  <si>
    <t>Reporting manufacturing output</t>
  </si>
  <si>
    <t>4.3.5.1</t>
  </si>
  <si>
    <t>4.3.5.2</t>
  </si>
  <si>
    <t>4.3.5.3</t>
  </si>
  <si>
    <t>4.3.5.4</t>
  </si>
  <si>
    <t>4.3.5.5</t>
  </si>
  <si>
    <t>4.3.5.6</t>
  </si>
  <si>
    <t xml:space="preserve">4.4 </t>
  </si>
  <si>
    <t>Use of additional technology on the shop floor</t>
  </si>
  <si>
    <t xml:space="preserve">4.4.1 </t>
  </si>
  <si>
    <t>Overview of capabilities</t>
  </si>
  <si>
    <t>4.4.1.1</t>
  </si>
  <si>
    <t>4.4.1.2</t>
  </si>
  <si>
    <t>4.4.1.3</t>
  </si>
  <si>
    <t>4.4.1.4</t>
  </si>
  <si>
    <t>4.4.1.5</t>
  </si>
  <si>
    <t>4.4.1.6</t>
  </si>
  <si>
    <t>4.4.1.7</t>
  </si>
  <si>
    <t>4.4.1.8</t>
  </si>
  <si>
    <t>4.4.1.9</t>
  </si>
  <si>
    <t xml:space="preserve">4.4.2 </t>
  </si>
  <si>
    <t>Integration with Marco scales</t>
  </si>
  <si>
    <t>4.4.2.1</t>
  </si>
  <si>
    <t>4.4.2.2</t>
  </si>
  <si>
    <t>4.4.2.3</t>
  </si>
  <si>
    <t>4.4.2.4</t>
  </si>
  <si>
    <t>4.4.2.5</t>
  </si>
  <si>
    <t>4.4.2.6</t>
  </si>
  <si>
    <t xml:space="preserve">4.5 </t>
  </si>
  <si>
    <t>Reporting on shop floor activities</t>
  </si>
  <si>
    <t xml:space="preserve">4.5.1 </t>
  </si>
  <si>
    <t>Production efficiency &amp; downtime tracking</t>
  </si>
  <si>
    <t>4.5.1.1</t>
  </si>
  <si>
    <t>4.5.1.2</t>
  </si>
  <si>
    <t>4.5.1.3</t>
  </si>
  <si>
    <t xml:space="preserve">4.5.2 </t>
  </si>
  <si>
    <t>Measuring right first time</t>
  </si>
  <si>
    <t>4.5.2.1</t>
  </si>
  <si>
    <t>4.5.2.2</t>
  </si>
  <si>
    <t>4.5.2.3</t>
  </si>
  <si>
    <t xml:space="preserve">4.5.3 </t>
  </si>
  <si>
    <t>Reporting on production orders and efficiencies</t>
  </si>
  <si>
    <t>4.5.3.1</t>
  </si>
  <si>
    <t>4.5.3.2</t>
  </si>
  <si>
    <t>4.5.3.3</t>
  </si>
  <si>
    <t xml:space="preserve">4.5.4 </t>
  </si>
  <si>
    <t>Reporting on labour usage variances</t>
  </si>
  <si>
    <t>4.5.4.1</t>
  </si>
  <si>
    <t>4.5.4.2</t>
  </si>
  <si>
    <t>4.5.4.3</t>
  </si>
  <si>
    <t>4.5.4.4</t>
  </si>
  <si>
    <t>4.5.4.5</t>
  </si>
  <si>
    <t>4.5.4.6</t>
  </si>
  <si>
    <t xml:space="preserve">4.5.5 </t>
  </si>
  <si>
    <t>Reporting on material usage variances</t>
  </si>
  <si>
    <t>4.5.5.1</t>
  </si>
  <si>
    <t>4.5.5.2</t>
  </si>
  <si>
    <t>4.5.5.3</t>
  </si>
  <si>
    <t>4.5.5.4</t>
  </si>
  <si>
    <t>4.5.5.5</t>
  </si>
  <si>
    <t>4.5.5.6</t>
  </si>
  <si>
    <t xml:space="preserve">4.5.6 </t>
  </si>
  <si>
    <t>Tracking actual material consumption</t>
  </si>
  <si>
    <t>4.5.6.1</t>
  </si>
  <si>
    <t>4.5.6.2</t>
  </si>
  <si>
    <t>4.5.6.3</t>
  </si>
  <si>
    <t>4.5.6.4</t>
  </si>
  <si>
    <t>4.5.6.5</t>
  </si>
  <si>
    <t>4.5.6.6</t>
  </si>
  <si>
    <t>4.5.6.7</t>
  </si>
  <si>
    <t>4.5.6.8</t>
  </si>
  <si>
    <t>4.5.6.9</t>
  </si>
  <si>
    <t xml:space="preserve">4.5.7 </t>
  </si>
  <si>
    <t>Stock visibility</t>
  </si>
  <si>
    <t>4.5.7.1</t>
  </si>
  <si>
    <t>4.5.7.2</t>
  </si>
  <si>
    <t>4.5.7.3</t>
  </si>
  <si>
    <t xml:space="preserve">5 </t>
  </si>
  <si>
    <t>Warehouse &amp; Inventory Management for Production Sites</t>
  </si>
  <si>
    <t xml:space="preserve">5.1 </t>
  </si>
  <si>
    <t>Goods Receiving and Putaway</t>
  </si>
  <si>
    <t xml:space="preserve">5.1.1 </t>
  </si>
  <si>
    <t>Quality checks during goods receipt</t>
  </si>
  <si>
    <t>5.1.1.1</t>
  </si>
  <si>
    <t>5.1.1.2</t>
  </si>
  <si>
    <t>5.1.1.3</t>
  </si>
  <si>
    <t xml:space="preserve">5.1.2 </t>
  </si>
  <si>
    <t>Customer-specific date constraints</t>
  </si>
  <si>
    <t>5.1.2.1</t>
  </si>
  <si>
    <t>5.1.2.2</t>
  </si>
  <si>
    <t>5.1.2.3</t>
  </si>
  <si>
    <t>5.1.2.4</t>
  </si>
  <si>
    <t>5.1.2.5</t>
  </si>
  <si>
    <t>5.1.2.6</t>
  </si>
  <si>
    <t xml:space="preserve">5.1.3 </t>
  </si>
  <si>
    <t>Goods receipt tolerances</t>
  </si>
  <si>
    <t>5.1.3.1</t>
  </si>
  <si>
    <t>5.1.3.2</t>
  </si>
  <si>
    <t>5.1.3.3</t>
  </si>
  <si>
    <t xml:space="preserve">5.1.4 </t>
  </si>
  <si>
    <t>Management of Catch-weights and Drained Weights</t>
  </si>
  <si>
    <t xml:space="preserve">5.1.5 </t>
  </si>
  <si>
    <t>Managing materials that can be ambient or frozen</t>
  </si>
  <si>
    <t>5.1.5.1</t>
  </si>
  <si>
    <t>5.1.5.2</t>
  </si>
  <si>
    <t>5.1.5.3</t>
  </si>
  <si>
    <t xml:space="preserve">5.1.6 </t>
  </si>
  <si>
    <t>Managing materials with different units of measure</t>
  </si>
  <si>
    <t>5.1.6.1</t>
  </si>
  <si>
    <t>5.1.6.2</t>
  </si>
  <si>
    <t>5.1.6.3</t>
  </si>
  <si>
    <t xml:space="preserve">5.2 </t>
  </si>
  <si>
    <t>Warehouse management: Requirements checklist</t>
  </si>
  <si>
    <t>5.2.1.1</t>
  </si>
  <si>
    <t>5.2.1.2</t>
  </si>
  <si>
    <t>5.2.1.3</t>
  </si>
  <si>
    <t>5.2.1.4</t>
  </si>
  <si>
    <t>5.2.1.5</t>
  </si>
  <si>
    <t>5.2.1.6</t>
  </si>
  <si>
    <t xml:space="preserve">5.3 </t>
  </si>
  <si>
    <t>Use of additional technology in production site warehouses</t>
  </si>
  <si>
    <t xml:space="preserve">5.3.1 </t>
  </si>
  <si>
    <t>5.3.1.1</t>
  </si>
  <si>
    <t>5.3.1.2</t>
  </si>
  <si>
    <t>5.3.1.3</t>
  </si>
  <si>
    <t>5.3.1.4</t>
  </si>
  <si>
    <t>5.3.1.5</t>
  </si>
  <si>
    <t>5.3.1.6</t>
  </si>
  <si>
    <t xml:space="preserve">5.3.2 </t>
  </si>
  <si>
    <t>Requirements checklist</t>
  </si>
  <si>
    <t>5.3.2.1</t>
  </si>
  <si>
    <t>5.3.2.2</t>
  </si>
  <si>
    <t>5.3.2.3</t>
  </si>
  <si>
    <t>5.3.2.4</t>
  </si>
  <si>
    <t>5.3.2.5</t>
  </si>
  <si>
    <t>5.3.2.6</t>
  </si>
  <si>
    <t xml:space="preserve">5.4 </t>
  </si>
  <si>
    <t>Picking for production</t>
  </si>
  <si>
    <t xml:space="preserve">5.4.1 </t>
  </si>
  <si>
    <t>Generation of picking requests</t>
  </si>
  <si>
    <t>5.4.1.1</t>
  </si>
  <si>
    <t>5.4.1.2</t>
  </si>
  <si>
    <t>5.4.1.3</t>
  </si>
  <si>
    <t xml:space="preserve">5.4.2 </t>
  </si>
  <si>
    <t>Backflushing for batch controlled ingredients</t>
  </si>
  <si>
    <t>5.4.2.1</t>
  </si>
  <si>
    <t>5.4.2.2</t>
  </si>
  <si>
    <t>5.4.2.3</t>
  </si>
  <si>
    <t xml:space="preserve">5.4.3 </t>
  </si>
  <si>
    <t>Managing storage space constraints</t>
  </si>
  <si>
    <t>5.4.3.1</t>
  </si>
  <si>
    <t>5.4.3.2</t>
  </si>
  <si>
    <t>5.4.3.3</t>
  </si>
  <si>
    <t xml:space="preserve">5.5 </t>
  </si>
  <si>
    <t>Expiry management</t>
  </si>
  <si>
    <t xml:space="preserve">5.5.1 </t>
  </si>
  <si>
    <t>Expiry management for mixes and defrosted material</t>
  </si>
  <si>
    <t>5.5.1.1</t>
  </si>
  <si>
    <t>5.5.1.2</t>
  </si>
  <si>
    <t>5.5.1.3</t>
  </si>
  <si>
    <t xml:space="preserve">5.5.2 </t>
  </si>
  <si>
    <t>Expiry date management for finished products</t>
  </si>
  <si>
    <t>5.5.2.1</t>
  </si>
  <si>
    <t>5.5.2.2</t>
  </si>
  <si>
    <t>5.5.2.3</t>
  </si>
  <si>
    <t>5.5.2.4</t>
  </si>
  <si>
    <t>5.5.2.5</t>
  </si>
  <si>
    <t>5.5.2.6</t>
  </si>
  <si>
    <t xml:space="preserve">5.5.3 </t>
  </si>
  <si>
    <t>Specifying the production date</t>
  </si>
  <si>
    <t>5.5.3.1</t>
  </si>
  <si>
    <t>5.5.3.2</t>
  </si>
  <si>
    <t>5.5.3.3</t>
  </si>
  <si>
    <t xml:space="preserve">5.6 </t>
  </si>
  <si>
    <t>Packing &amp; Dispatch</t>
  </si>
  <si>
    <t xml:space="preserve">5.6.1 </t>
  </si>
  <si>
    <t>Packing &amp; dispatch background information</t>
  </si>
  <si>
    <t xml:space="preserve">5.6.2 </t>
  </si>
  <si>
    <t>Functionality for packing &amp; dispatch</t>
  </si>
  <si>
    <t>5.6.2.1</t>
  </si>
  <si>
    <t>5.6.2.2</t>
  </si>
  <si>
    <t>5.6.2.3</t>
  </si>
  <si>
    <t>5.6.2.4</t>
  </si>
  <si>
    <t>5.6.2.5</t>
  </si>
  <si>
    <t>5.6.2.6</t>
  </si>
  <si>
    <t xml:space="preserve">6 </t>
  </si>
  <si>
    <t>Distribution</t>
  </si>
  <si>
    <t xml:space="preserve">6.1 </t>
  </si>
  <si>
    <t>Distribution background information</t>
  </si>
  <si>
    <t xml:space="preserve">6.2 </t>
  </si>
  <si>
    <t>General distribution requirements</t>
  </si>
  <si>
    <t xml:space="preserve">6.2.1 </t>
  </si>
  <si>
    <t>Tracking media (reusable packaging) within the Adelie distribution network</t>
  </si>
  <si>
    <t>6.2.1.1</t>
  </si>
  <si>
    <t>6.2.1.2</t>
  </si>
  <si>
    <t>6.2.1.3</t>
  </si>
  <si>
    <t xml:space="preserve">6.2.2 </t>
  </si>
  <si>
    <t>Reusable pallet rental agreements</t>
  </si>
  <si>
    <t>6.2.2.1</t>
  </si>
  <si>
    <t>6.2.2.2</t>
  </si>
  <si>
    <t>6.2.2.3</t>
  </si>
  <si>
    <t xml:space="preserve">6.2.3 </t>
  </si>
  <si>
    <t>Cross-docking</t>
  </si>
  <si>
    <t>6.2.3.1</t>
  </si>
  <si>
    <t>6.2.3.2</t>
  </si>
  <si>
    <t>6.2.3.3</t>
  </si>
  <si>
    <t xml:space="preserve">6.2.4 </t>
  </si>
  <si>
    <t>Cycle counting</t>
  </si>
  <si>
    <t>6.2.4.1</t>
  </si>
  <si>
    <t>6.2.4.2</t>
  </si>
  <si>
    <t>6.2.4.3</t>
  </si>
  <si>
    <t xml:space="preserve">6.2.5 </t>
  </si>
  <si>
    <t>Traceability</t>
  </si>
  <si>
    <t>6.2.5.1</t>
  </si>
  <si>
    <t>6.2.5.2</t>
  </si>
  <si>
    <t>6.2.5.3</t>
  </si>
  <si>
    <t xml:space="preserve">6.2.6 </t>
  </si>
  <si>
    <t>Scarce stock allocation</t>
  </si>
  <si>
    <t>6.2.6.1</t>
  </si>
  <si>
    <t>6.2.6.2</t>
  </si>
  <si>
    <t>6.2.6.3</t>
  </si>
  <si>
    <t xml:space="preserve">6.2.7 </t>
  </si>
  <si>
    <t>Distribution: Requirements checklist</t>
  </si>
  <si>
    <t>6.2.7.1</t>
  </si>
  <si>
    <t>6.2.7.2</t>
  </si>
  <si>
    <t>6.2.7.3</t>
  </si>
  <si>
    <t xml:space="preserve">6.3 </t>
  </si>
  <si>
    <t>Use of additional technology in distribution site warehouses</t>
  </si>
  <si>
    <t xml:space="preserve">6.3.1 </t>
  </si>
  <si>
    <t>6.3.1.1</t>
  </si>
  <si>
    <t>6.3.1.2</t>
  </si>
  <si>
    <t>6.3.1.3</t>
  </si>
  <si>
    <t xml:space="preserve">6.4 </t>
  </si>
  <si>
    <t>Receiving &amp; Putaway</t>
  </si>
  <si>
    <t xml:space="preserve">6.4.1 </t>
  </si>
  <si>
    <t>Goods receipt</t>
  </si>
  <si>
    <t>6.4.1.1</t>
  </si>
  <si>
    <t>6.4.1.2</t>
  </si>
  <si>
    <t>6.4.1.3</t>
  </si>
  <si>
    <t xml:space="preserve">6.4.2 </t>
  </si>
  <si>
    <t>Receiving &amp; putaway for 3PL products</t>
  </si>
  <si>
    <t>6.4.2.1</t>
  </si>
  <si>
    <t>6.4.2.2</t>
  </si>
  <si>
    <t>6.4.2.3</t>
  </si>
  <si>
    <t xml:space="preserve">6.4.3 </t>
  </si>
  <si>
    <t>Receiving and putaway for Adelie manufactured products</t>
  </si>
  <si>
    <t>6.4.3.1</t>
  </si>
  <si>
    <t>6.4.3.2</t>
  </si>
  <si>
    <t>6.4.3.3</t>
  </si>
  <si>
    <t xml:space="preserve">6.4.4 </t>
  </si>
  <si>
    <t>Capturing expiry dates during goods receipt (3PL products)</t>
  </si>
  <si>
    <t>6.4.4.1</t>
  </si>
  <si>
    <t>6.4.4.2</t>
  </si>
  <si>
    <t>6.4.4.3</t>
  </si>
  <si>
    <t xml:space="preserve">6.5 </t>
  </si>
  <si>
    <t>Picking &amp; Dispatch</t>
  </si>
  <si>
    <t xml:space="preserve">6.5.1 </t>
  </si>
  <si>
    <t>Consolidation of orders</t>
  </si>
  <si>
    <t>6.5.1.1</t>
  </si>
  <si>
    <t>6.5.1.2</t>
  </si>
  <si>
    <t>6.5.1.3</t>
  </si>
  <si>
    <t>6.5.1.4</t>
  </si>
  <si>
    <t>6.5.1.5</t>
  </si>
  <si>
    <t>6.5.1.6</t>
  </si>
  <si>
    <t xml:space="preserve">6.5.2 </t>
  </si>
  <si>
    <t>Picking by product category</t>
  </si>
  <si>
    <t>6.5.2.1</t>
  </si>
  <si>
    <t>6.5.2.2</t>
  </si>
  <si>
    <t>6.5.2.3</t>
  </si>
  <si>
    <t xml:space="preserve">6.5.3 </t>
  </si>
  <si>
    <t>Defining pick sequences</t>
  </si>
  <si>
    <t>6.5.3.1</t>
  </si>
  <si>
    <t>6.5.3.2</t>
  </si>
  <si>
    <t>6.5.3.3</t>
  </si>
  <si>
    <t xml:space="preserve">6.5.4 </t>
  </si>
  <si>
    <t>Building up an internal shipment</t>
  </si>
  <si>
    <t>6.5.4.1</t>
  </si>
  <si>
    <t>6.5.4.2</t>
  </si>
  <si>
    <t>6.5.4.3</t>
  </si>
  <si>
    <t xml:space="preserve">6.5.5 </t>
  </si>
  <si>
    <t>Building up a shipment by customer</t>
  </si>
  <si>
    <t>6.5.5.1</t>
  </si>
  <si>
    <t>6.5.5.2</t>
  </si>
  <si>
    <t>6.5.5.3</t>
  </si>
  <si>
    <t xml:space="preserve">6.5.6 </t>
  </si>
  <si>
    <t>Managing customer order cut-off times</t>
  </si>
  <si>
    <t>6.5.6.1</t>
  </si>
  <si>
    <t>6.5.6.2</t>
  </si>
  <si>
    <t>6.5.6.3</t>
  </si>
  <si>
    <t>6.5.6.4</t>
  </si>
  <si>
    <t>6.5.6.5</t>
  </si>
  <si>
    <t>6.5.6.6</t>
  </si>
  <si>
    <t xml:space="preserve">6.5.7 </t>
  </si>
  <si>
    <t>Merging of products in distribution sites</t>
  </si>
  <si>
    <t>6.5.7.1</t>
  </si>
  <si>
    <t>6.5.7.2</t>
  </si>
  <si>
    <t>6.5.7.3</t>
  </si>
  <si>
    <t xml:space="preserve">6.5.8 </t>
  </si>
  <si>
    <t>Customer-specific picking requirements</t>
  </si>
  <si>
    <t>6.5.8.1</t>
  </si>
  <si>
    <t>6.5.8.2</t>
  </si>
  <si>
    <t>6.5.8.3</t>
  </si>
  <si>
    <t>6.5.8.4</t>
  </si>
  <si>
    <t>6.5.8.5</t>
  </si>
  <si>
    <t>6.5.8.6</t>
  </si>
  <si>
    <t xml:space="preserve">6.5.9 </t>
  </si>
  <si>
    <t>Managing product substitutions</t>
  </si>
  <si>
    <t>6.5.9.1</t>
  </si>
  <si>
    <t>6.5.9.2</t>
  </si>
  <si>
    <t>6.5.9.3</t>
  </si>
  <si>
    <t xml:space="preserve">6.6 </t>
  </si>
  <si>
    <t>Internal Distribution</t>
  </si>
  <si>
    <t xml:space="preserve">6.6.1 </t>
  </si>
  <si>
    <t>Central replenishment</t>
  </si>
  <si>
    <t>6.6.1.1</t>
  </si>
  <si>
    <t>6.6.1.2</t>
  </si>
  <si>
    <t>6.6.1.3</t>
  </si>
  <si>
    <t xml:space="preserve">6.6.2 </t>
  </si>
  <si>
    <t>Managing transhipments</t>
  </si>
  <si>
    <t>6.6.2.1</t>
  </si>
  <si>
    <t>6.6.2.2</t>
  </si>
  <si>
    <t>6.6.2.3</t>
  </si>
  <si>
    <t xml:space="preserve">6.6.3 </t>
  </si>
  <si>
    <t>Managing variable internal distribution paths</t>
  </si>
  <si>
    <t>6.6.3.1</t>
  </si>
  <si>
    <t>6.6.3.2</t>
  </si>
  <si>
    <t>6.6.3.3</t>
  </si>
  <si>
    <t xml:space="preserve">6.7 </t>
  </si>
  <si>
    <t>External Distribution</t>
  </si>
  <si>
    <t xml:space="preserve">6.7.1 </t>
  </si>
  <si>
    <t>Loading of external distribution vehicles</t>
  </si>
  <si>
    <t>6.7.1.1</t>
  </si>
  <si>
    <t>6.7.1.2</t>
  </si>
  <si>
    <t>6.7.1.3</t>
  </si>
  <si>
    <t>6.7.1.4</t>
  </si>
  <si>
    <t>6.7.1.5</t>
  </si>
  <si>
    <t>6.7.1.6</t>
  </si>
  <si>
    <t xml:space="preserve">6.7.2 </t>
  </si>
  <si>
    <t>Use of handheld devices by delivery vehicles: Overview</t>
  </si>
  <si>
    <t>6.7.2.1</t>
  </si>
  <si>
    <t>6.7.2.2</t>
  </si>
  <si>
    <t>6.7.2.3</t>
  </si>
  <si>
    <t>6.7.2.4</t>
  </si>
  <si>
    <t>6.7.2.5</t>
  </si>
  <si>
    <t>6.7.2.6</t>
  </si>
  <si>
    <t xml:space="preserve">6.7.3 </t>
  </si>
  <si>
    <t>Use of handheld devices by delivery vehicles: Requirements checklist</t>
  </si>
  <si>
    <t>6.7.3.1</t>
  </si>
  <si>
    <t>6.7.3.2</t>
  </si>
  <si>
    <t>6.7.3.3</t>
  </si>
  <si>
    <t>6.7.3.4</t>
  </si>
  <si>
    <t>6.7.3.5</t>
  </si>
  <si>
    <t>6.7.3.6</t>
  </si>
  <si>
    <t xml:space="preserve">6.7.4 </t>
  </si>
  <si>
    <t>Use of handheld devices by combined internal and external delivery vehicles</t>
  </si>
  <si>
    <t>6.7.4.1</t>
  </si>
  <si>
    <t>6.7.4.2</t>
  </si>
  <si>
    <t>6.7.4.3</t>
  </si>
  <si>
    <t xml:space="preserve">6.8 </t>
  </si>
  <si>
    <t>3PL Distribution</t>
  </si>
  <si>
    <t xml:space="preserve">6.8.1 </t>
  </si>
  <si>
    <t>Solutions for 3PL distribution</t>
  </si>
  <si>
    <t>6.8.1.1</t>
  </si>
  <si>
    <t>6.8.1.2</t>
  </si>
  <si>
    <t>6.8.1.3</t>
  </si>
  <si>
    <t>6.8.1.4</t>
  </si>
  <si>
    <t>6.8.1.5</t>
  </si>
  <si>
    <t>6.8.1.6</t>
  </si>
  <si>
    <t xml:space="preserve">6.9 </t>
  </si>
  <si>
    <t>Distribution Route Planning</t>
  </si>
  <si>
    <t xml:space="preserve">6.9.1 </t>
  </si>
  <si>
    <t>Distribution route planning requirements</t>
  </si>
  <si>
    <t>6.9.1.1</t>
  </si>
  <si>
    <t>6.9.1.2</t>
  </si>
  <si>
    <t>6.9.1.3</t>
  </si>
  <si>
    <t>6.9.1.4</t>
  </si>
  <si>
    <t>6.9.1.5</t>
  </si>
  <si>
    <t>6.9.1.6</t>
  </si>
  <si>
    <t>6.9.1.7</t>
  </si>
  <si>
    <t>6.9.1.8</t>
  </si>
  <si>
    <t>6.9.1.9</t>
  </si>
  <si>
    <t xml:space="preserve">6.9.2 </t>
  </si>
  <si>
    <t>Dynamic route scheduling</t>
  </si>
  <si>
    <t>6.9.2.1</t>
  </si>
  <si>
    <t>6.9.2.2</t>
  </si>
  <si>
    <t>6.9.2.3</t>
  </si>
  <si>
    <t xml:space="preserve">6.9.3 </t>
  </si>
  <si>
    <t>Address validation</t>
  </si>
  <si>
    <t>6.9.3.1</t>
  </si>
  <si>
    <t>6.9.3.2</t>
  </si>
  <si>
    <t>6.9.3.3</t>
  </si>
  <si>
    <t>6.9.3.4</t>
  </si>
  <si>
    <t>6.9.3.5</t>
  </si>
  <si>
    <t>6.9.3.6</t>
  </si>
  <si>
    <t xml:space="preserve">6.9.4 </t>
  </si>
  <si>
    <t>Integration with 3rd party software tools</t>
  </si>
  <si>
    <t>6.9.4.1</t>
  </si>
  <si>
    <t>6.9.4.2</t>
  </si>
  <si>
    <t>6.9.4.3</t>
  </si>
  <si>
    <t>6.9.4.4</t>
  </si>
  <si>
    <t>6.9.4.5</t>
  </si>
  <si>
    <t>6.9.4.6</t>
  </si>
  <si>
    <t xml:space="preserve">6.10 </t>
  </si>
  <si>
    <t>Transport planning</t>
  </si>
  <si>
    <t xml:space="preserve">6.10.1 </t>
  </si>
  <si>
    <t>Transport planning overview</t>
  </si>
  <si>
    <t>6.10.1.1</t>
  </si>
  <si>
    <t>6.10.1.2</t>
  </si>
  <si>
    <t>6.10.1.3</t>
  </si>
  <si>
    <t xml:space="preserve">6.10.2 </t>
  </si>
  <si>
    <t>Merging pallets on a shipment</t>
  </si>
  <si>
    <t>6.10.2.1</t>
  </si>
  <si>
    <t>6.10.2.2</t>
  </si>
  <si>
    <t>6.10.2.3</t>
  </si>
  <si>
    <t xml:space="preserve">7 </t>
  </si>
  <si>
    <t>Food Technology</t>
  </si>
  <si>
    <t xml:space="preserve">7.1 </t>
  </si>
  <si>
    <t>Quality Control</t>
  </si>
  <si>
    <t xml:space="preserve">7.1.1 </t>
  </si>
  <si>
    <t>Managing sampling during receiving inspection</t>
  </si>
  <si>
    <t>7.1.1.1</t>
  </si>
  <si>
    <t>7.1.1.2</t>
  </si>
  <si>
    <t>7.1.1.3</t>
  </si>
  <si>
    <t xml:space="preserve">7.1.2 </t>
  </si>
  <si>
    <t>Communication and alerts relating to receiving inspection</t>
  </si>
  <si>
    <t>7.1.2.1</t>
  </si>
  <si>
    <t>7.1.2.2</t>
  </si>
  <si>
    <t>7.1.2.3</t>
  </si>
  <si>
    <t xml:space="preserve">7.1.3 </t>
  </si>
  <si>
    <t>Managing non-conformances &amp; corrective actions</t>
  </si>
  <si>
    <t>7.1.3.1</t>
  </si>
  <si>
    <t>7.1.3.2</t>
  </si>
  <si>
    <t>7.1.3.3</t>
  </si>
  <si>
    <t xml:space="preserve">7.1.4 </t>
  </si>
  <si>
    <t>Managing distribution checks</t>
  </si>
  <si>
    <t>7.1.4.1</t>
  </si>
  <si>
    <t>7.1.4.2</t>
  </si>
  <si>
    <t>7.1.4.3</t>
  </si>
  <si>
    <t xml:space="preserve">7.1.5 </t>
  </si>
  <si>
    <t>Managing concessions</t>
  </si>
  <si>
    <t>7.1.5.1</t>
  </si>
  <si>
    <t>7.1.5.2</t>
  </si>
  <si>
    <t>7.1.5.3</t>
  </si>
  <si>
    <t xml:space="preserve">7.1.6 </t>
  </si>
  <si>
    <t>Managing periodic checks &amp; links to equipment</t>
  </si>
  <si>
    <t>7.1.6.1</t>
  </si>
  <si>
    <t>7.1.6.2</t>
  </si>
  <si>
    <t>7.1.6.3</t>
  </si>
  <si>
    <t xml:space="preserve">7.1.7 </t>
  </si>
  <si>
    <t>Use of additional technology by QC team</t>
  </si>
  <si>
    <t>7.1.7.1</t>
  </si>
  <si>
    <t>7.1.7.2</t>
  </si>
  <si>
    <t>7.1.7.3</t>
  </si>
  <si>
    <t xml:space="preserve">7.2 </t>
  </si>
  <si>
    <t>Managing Technical Specifications</t>
  </si>
  <si>
    <t xml:space="preserve">7.2.1 </t>
  </si>
  <si>
    <t>Background</t>
  </si>
  <si>
    <t xml:space="preserve">7.2.2 </t>
  </si>
  <si>
    <t>Technical Specifications for Ingredients &amp; Packaging</t>
  </si>
  <si>
    <t>7.2.2.1</t>
  </si>
  <si>
    <t>7.2.2.2</t>
  </si>
  <si>
    <t>7.2.2.3</t>
  </si>
  <si>
    <t xml:space="preserve">7.2.3 </t>
  </si>
  <si>
    <t>Technical Specifications for Finished Products</t>
  </si>
  <si>
    <t>7.2.3.1</t>
  </si>
  <si>
    <t>7.2.3.2</t>
  </si>
  <si>
    <t>7.2.3.3</t>
  </si>
  <si>
    <t xml:space="preserve">7.2.4 </t>
  </si>
  <si>
    <t>Product labelling</t>
  </si>
  <si>
    <t>7.2.4.1</t>
  </si>
  <si>
    <t>7.2.4.2</t>
  </si>
  <si>
    <t>7.2.4.3</t>
  </si>
  <si>
    <t>7.2.4.4</t>
  </si>
  <si>
    <t>7.2.4.5</t>
  </si>
  <si>
    <t>7.2.4.6</t>
  </si>
  <si>
    <t xml:space="preserve">7.2.5 </t>
  </si>
  <si>
    <t>Comparing nutritional analysis</t>
  </si>
  <si>
    <t>7.2.5.1</t>
  </si>
  <si>
    <t>7.2.5.2</t>
  </si>
  <si>
    <t>7.2.5.3</t>
  </si>
  <si>
    <t xml:space="preserve">7.3 </t>
  </si>
  <si>
    <t>Regulatory Compliance</t>
  </si>
  <si>
    <t xml:space="preserve">7.3.1 </t>
  </si>
  <si>
    <t>Managing audits</t>
  </si>
  <si>
    <t>7.3.1.1</t>
  </si>
  <si>
    <t>7.3.1.2</t>
  </si>
  <si>
    <t>7.3.1.3</t>
  </si>
  <si>
    <t xml:space="preserve">7.3.2 </t>
  </si>
  <si>
    <t>7.3.2.1</t>
  </si>
  <si>
    <t>7.3.2.2</t>
  </si>
  <si>
    <t>7.3.2.3</t>
  </si>
  <si>
    <t xml:space="preserve">7.3.3 </t>
  </si>
  <si>
    <t>Reporting on usage of sub-ingredients</t>
  </si>
  <si>
    <t>7.3.3.1</t>
  </si>
  <si>
    <t>7.3.3.2</t>
  </si>
  <si>
    <t>7.3.3.3</t>
  </si>
  <si>
    <t xml:space="preserve">7.3.4 </t>
  </si>
  <si>
    <t>Reporting on salt and fat</t>
  </si>
  <si>
    <t>7.3.4.1</t>
  </si>
  <si>
    <t xml:space="preserve">7.3.5 </t>
  </si>
  <si>
    <t>Waste &amp; recycling statutory reporting</t>
  </si>
  <si>
    <t>7.3.5.1</t>
  </si>
  <si>
    <t>7.3.5.2</t>
  </si>
  <si>
    <t>7.3.5.3</t>
  </si>
  <si>
    <t>7.3.5.4</t>
  </si>
  <si>
    <t>7.3.5.5</t>
  </si>
  <si>
    <t>7.3.5.6</t>
  </si>
  <si>
    <t xml:space="preserve">8 </t>
  </si>
  <si>
    <t>New Product Development</t>
  </si>
  <si>
    <t xml:space="preserve">8.1 </t>
  </si>
  <si>
    <t>Managing the product change process (PCP)</t>
  </si>
  <si>
    <t xml:space="preserve">8.1.1 </t>
  </si>
  <si>
    <t xml:space="preserve">8.1.2 </t>
  </si>
  <si>
    <t>Managing the PCP process for new products</t>
  </si>
  <si>
    <t xml:space="preserve">8.1.3 </t>
  </si>
  <si>
    <t>Managing evolving BOMs and recipes</t>
  </si>
  <si>
    <t xml:space="preserve">8.1.4 </t>
  </si>
  <si>
    <t>Managing the process for changes to existing products</t>
  </si>
  <si>
    <t xml:space="preserve">8.1.5 </t>
  </si>
  <si>
    <t>Using ingredients in the NPD kitchen</t>
  </si>
  <si>
    <t xml:space="preserve">8.1.6 </t>
  </si>
  <si>
    <t>Planning PCPs</t>
  </si>
  <si>
    <t xml:space="preserve">8.2 </t>
  </si>
  <si>
    <t>Bills of Materials and Recipe Management</t>
  </si>
  <si>
    <t xml:space="preserve">8.2.1 </t>
  </si>
  <si>
    <t>Managing allergens</t>
  </si>
  <si>
    <t xml:space="preserve">8.2.2 </t>
  </si>
  <si>
    <t>Managing ingredient approvals by customer</t>
  </si>
  <si>
    <t xml:space="preserve">8.2.3 </t>
  </si>
  <si>
    <t>Managing BOM/recipe versions</t>
  </si>
  <si>
    <t xml:space="preserve">8.3 </t>
  </si>
  <si>
    <t>Product Costing</t>
  </si>
  <si>
    <t xml:space="preserve">8.3.1 </t>
  </si>
  <si>
    <t>Product costing background information</t>
  </si>
  <si>
    <t xml:space="preserve">8.3.2 </t>
  </si>
  <si>
    <t>Product costing overview</t>
  </si>
  <si>
    <t xml:space="preserve">8.3.3 </t>
  </si>
  <si>
    <t>Future costs</t>
  </si>
  <si>
    <t xml:space="preserve">8.3.4 </t>
  </si>
  <si>
    <t>Managing product costing activity</t>
  </si>
  <si>
    <t xml:space="preserve">9 </t>
  </si>
  <si>
    <t>Financial Accounting</t>
  </si>
  <si>
    <t xml:space="preserve">9.1 </t>
  </si>
  <si>
    <t>Accounts Payable</t>
  </si>
  <si>
    <t xml:space="preserve">9.1.1 </t>
  </si>
  <si>
    <t>Accounts Payable background information</t>
  </si>
  <si>
    <t xml:space="preserve">9.1.2 </t>
  </si>
  <si>
    <t>Accounts Payable requirements checklist</t>
  </si>
  <si>
    <t xml:space="preserve">9.1.3 </t>
  </si>
  <si>
    <t>Workflow approvals in Accounts Payable</t>
  </si>
  <si>
    <t xml:space="preserve">9.1.4 </t>
  </si>
  <si>
    <t>Supplier rebates</t>
  </si>
  <si>
    <t xml:space="preserve">9.1.5 </t>
  </si>
  <si>
    <t>Supplier self-billing</t>
  </si>
  <si>
    <t xml:space="preserve">9.1.6 </t>
  </si>
  <si>
    <t>Managing accruals</t>
  </si>
  <si>
    <t xml:space="preserve">9.1.7 </t>
  </si>
  <si>
    <t xml:space="preserve">9.1.8 </t>
  </si>
  <si>
    <t>Employee Expenses Management: Requirements Checklist</t>
  </si>
  <si>
    <t xml:space="preserve">9.2 </t>
  </si>
  <si>
    <t>Accounts Payable Workflow</t>
  </si>
  <si>
    <t xml:space="preserve">9.2.1 </t>
  </si>
  <si>
    <t>Purchase Invoice Scanning</t>
  </si>
  <si>
    <t xml:space="preserve">9.2.2 </t>
  </si>
  <si>
    <t>Purchase Invoice Registration &amp; Matching Workflow</t>
  </si>
  <si>
    <t xml:space="preserve">9.3 </t>
  </si>
  <si>
    <t>Accounts Receivable</t>
  </si>
  <si>
    <t xml:space="preserve">9.3.1 </t>
  </si>
  <si>
    <t>Accounts Receivable background information</t>
  </si>
  <si>
    <t xml:space="preserve">9.3.2 </t>
  </si>
  <si>
    <t>Accounts Receivable requirements checklist</t>
  </si>
  <si>
    <t xml:space="preserve">9.3.3 </t>
  </si>
  <si>
    <t>Payment allocation</t>
  </si>
  <si>
    <t xml:space="preserve">9.3.4 </t>
  </si>
  <si>
    <t>Link to bank</t>
  </si>
  <si>
    <t xml:space="preserve">9.3.5 </t>
  </si>
  <si>
    <t>Customer statements</t>
  </si>
  <si>
    <t xml:space="preserve">9.3.6 </t>
  </si>
  <si>
    <t>System usability</t>
  </si>
  <si>
    <t xml:space="preserve">9.3.7 </t>
  </si>
  <si>
    <t>Accounting standards</t>
  </si>
  <si>
    <t xml:space="preserve">9.3.8 </t>
  </si>
  <si>
    <t>Credit card payment processing</t>
  </si>
  <si>
    <t xml:space="preserve">9.4 </t>
  </si>
  <si>
    <t>Nominal Ledger</t>
  </si>
  <si>
    <t xml:space="preserve">9.4.1 </t>
  </si>
  <si>
    <t>Nominal Ledger background information</t>
  </si>
  <si>
    <t xml:space="preserve">9.4.2 </t>
  </si>
  <si>
    <t>Nominal Ledger requirements checklist</t>
  </si>
  <si>
    <t xml:space="preserve">9.4.3 </t>
  </si>
  <si>
    <t>Journal processing</t>
  </si>
  <si>
    <t xml:space="preserve">9.4.4 </t>
  </si>
  <si>
    <t>Chart of accounts structure</t>
  </si>
  <si>
    <t xml:space="preserve">9.4.5 </t>
  </si>
  <si>
    <t>Chart of accounts mapping</t>
  </si>
  <si>
    <t xml:space="preserve">9.4.6 </t>
  </si>
  <si>
    <t>Payroll interface</t>
  </si>
  <si>
    <t xml:space="preserve">10 </t>
  </si>
  <si>
    <t>Management Accounting</t>
  </si>
  <si>
    <t xml:space="preserve">10.1 </t>
  </si>
  <si>
    <t>Management accounting background information</t>
  </si>
  <si>
    <t xml:space="preserve">10.2 </t>
  </si>
  <si>
    <t>Management Accounting requirements checklist</t>
  </si>
  <si>
    <t xml:space="preserve">10.3 </t>
  </si>
  <si>
    <t>Accounting calendar</t>
  </si>
  <si>
    <t xml:space="preserve">10.4 </t>
  </si>
  <si>
    <t xml:space="preserve">11 </t>
  </si>
  <si>
    <t>Management &amp; Financial Reporting</t>
  </si>
  <si>
    <t xml:space="preserve">11.1 </t>
  </si>
  <si>
    <t xml:space="preserve">11.2 </t>
  </si>
  <si>
    <t>“Out of the box” financial reports</t>
  </si>
  <si>
    <t xml:space="preserve">11.3 </t>
  </si>
  <si>
    <t xml:space="preserve">11.4 </t>
  </si>
  <si>
    <t>Product profitability reporting</t>
  </si>
  <si>
    <t xml:space="preserve">11.5 </t>
  </si>
  <si>
    <t>Customer profitability reporting</t>
  </si>
  <si>
    <t xml:space="preserve">11.6 </t>
  </si>
  <si>
    <t>Labour cost reporting</t>
  </si>
  <si>
    <t xml:space="preserve">11.7 </t>
  </si>
  <si>
    <t>Distribution of management reports</t>
  </si>
  <si>
    <t xml:space="preserve">12 </t>
  </si>
  <si>
    <t>Business Intelligence</t>
  </si>
  <si>
    <t xml:space="preserve">12.1 </t>
  </si>
  <si>
    <t>BI requirements background information</t>
  </si>
  <si>
    <t xml:space="preserve">12.2 </t>
  </si>
  <si>
    <t>BI Solution Proposed</t>
  </si>
  <si>
    <t xml:space="preserve">12.3 </t>
  </si>
  <si>
    <t>BI Solution Overview</t>
  </si>
  <si>
    <t xml:space="preserve">12.4 </t>
  </si>
  <si>
    <t>Specific Reporting Objectives</t>
  </si>
  <si>
    <t xml:space="preserve">12.4.1 </t>
  </si>
  <si>
    <t>Self-Service Reporting</t>
  </si>
  <si>
    <t xml:space="preserve">12.4.2 </t>
  </si>
  <si>
    <t>Reporting on Non-ERP Data</t>
  </si>
  <si>
    <t xml:space="preserve">12.4.3 </t>
  </si>
  <si>
    <t>Scheduled Reports</t>
  </si>
  <si>
    <t xml:space="preserve">12.4.4 </t>
  </si>
  <si>
    <t xml:space="preserve">13 </t>
  </si>
  <si>
    <t>Master Data Management</t>
  </si>
  <si>
    <t xml:space="preserve">13.1 </t>
  </si>
  <si>
    <t>Mass update/upload of data</t>
  </si>
  <si>
    <t xml:space="preserve">13.2 </t>
  </si>
  <si>
    <t>Mandatory fields during data entry</t>
  </si>
  <si>
    <t xml:space="preserve">13.3 </t>
  </si>
  <si>
    <t>Segregation of master data</t>
  </si>
  <si>
    <t>1.2.1</t>
  </si>
  <si>
    <t>Epicor - Epicor 10</t>
  </si>
  <si>
    <t>FUNCTIONALITY REQUIREMENTS SCORESHEET</t>
  </si>
  <si>
    <t>&lt;Enter name&gt;</t>
  </si>
  <si>
    <t>See worksheet "INSTRUCTIONS (REQTS &amp; ITT)" for full instructions on how to use this scoresheet</t>
  </si>
  <si>
    <t>1.1 _x</t>
  </si>
  <si>
    <t>1.1.3 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</si>
</sst>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b/>
      <sz val="9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Arial Narrow"/>
      <family val="2"/>
    </font>
    <font>
      <b/>
      <sz val="9"/>
      <color rgb="FFFFFFFF"/>
      <name val="Arial Narrow"/>
      <family val="2"/>
    </font>
    <font>
      <b/>
      <sz val="10"/>
      <color rgb="FFFFFFFF"/>
      <name val="Arial"/>
      <family val="2"/>
    </font>
    <font>
      <b/>
      <sz val="11"/>
      <color rgb="FF000000"/>
      <name val="Calibri"/>
      <family val="2"/>
      <scheme val="minor"/>
    </font>
    <font>
      <i/>
      <sz val="10"/>
      <color rgb="FF000000"/>
      <name val="Arial"/>
      <family val="2"/>
    </font>
    <font>
      <b/>
      <sz val="16"/>
      <color rgb="FF000000"/>
      <name val="Calibri"/>
      <family val="2"/>
      <scheme val="minor"/>
    </font>
    <font>
      <b/>
      <sz val="16"/>
      <color rgb="FFFFFFFF"/>
      <name val="Calibri"/>
      <family val="2"/>
      <scheme val="minor"/>
    </font>
    <font>
      <sz val="16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2F4F4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9" fontId="7" fillId="0" borderId="0" applyFont="0" applyFill="0" applyBorder="0" applyAlignment="0" applyProtection="0"/>
  </cellStyleXfs>
  <cellXfs count="6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6" fillId="0" borderId="0" xfId="1"/>
    <xf numFmtId="0" fontId="6" fillId="0" borderId="0" xfId="1" applyAlignment="1">
      <alignment horizontal="right"/>
    </xf>
    <xf numFmtId="0" fontId="1" fillId="2" borderId="1" xfId="1" applyFont="1" applyFill="1" applyBorder="1" applyAlignment="1">
      <alignment horizontal="center" vertical="top" wrapText="1"/>
    </xf>
    <xf numFmtId="0" fontId="2" fillId="2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left" vertical="top" wrapText="1"/>
    </xf>
    <xf numFmtId="0" fontId="3" fillId="3" borderId="2" xfId="1" applyFont="1" applyFill="1" applyBorder="1" applyAlignment="1">
      <alignment vertical="top" wrapText="1"/>
    </xf>
    <xf numFmtId="9" fontId="3" fillId="3" borderId="2" xfId="1" applyNumberFormat="1" applyFont="1" applyFill="1" applyBorder="1" applyAlignment="1">
      <alignment horizontal="center" vertical="top" wrapText="1"/>
    </xf>
    <xf numFmtId="0" fontId="6" fillId="4" borderId="3" xfId="1" applyFill="1" applyBorder="1" applyAlignment="1">
      <alignment horizontal="left" wrapText="1"/>
    </xf>
    <xf numFmtId="0" fontId="6" fillId="5" borderId="4" xfId="1" applyFill="1" applyBorder="1" applyAlignment="1">
      <alignment horizontal="left" vertical="top" wrapText="1"/>
    </xf>
    <xf numFmtId="0" fontId="6" fillId="5" borderId="5" xfId="1" applyFill="1" applyBorder="1" applyAlignment="1">
      <alignment vertical="top" wrapText="1"/>
    </xf>
    <xf numFmtId="164" fontId="6" fillId="5" borderId="5" xfId="1" applyNumberFormat="1" applyFill="1" applyBorder="1" applyAlignment="1">
      <alignment horizontal="center" vertical="top" wrapText="1"/>
    </xf>
    <xf numFmtId="0" fontId="6" fillId="0" borderId="0" xfId="1" applyBorder="1" applyAlignment="1">
      <alignment horizontal="left"/>
    </xf>
    <xf numFmtId="0" fontId="6" fillId="4" borderId="0" xfId="1" applyFont="1" applyFill="1" applyBorder="1" applyAlignment="1">
      <alignment horizontal="center" wrapText="1"/>
    </xf>
    <xf numFmtId="0" fontId="4" fillId="2" borderId="6" xfId="1" applyFont="1" applyFill="1" applyBorder="1" applyAlignment="1" applyProtection="1">
      <alignment horizontal="center"/>
      <protection locked="0"/>
    </xf>
    <xf numFmtId="0" fontId="6" fillId="6" borderId="7" xfId="1" applyFill="1" applyBorder="1" applyAlignment="1">
      <alignment horizontal="left" vertical="top" wrapText="1"/>
    </xf>
    <xf numFmtId="0" fontId="6" fillId="6" borderId="5" xfId="1" applyFill="1" applyBorder="1" applyAlignment="1">
      <alignment vertical="top" wrapText="1"/>
    </xf>
    <xf numFmtId="0" fontId="6" fillId="4" borderId="0" xfId="1" applyFill="1" applyBorder="1" applyAlignment="1">
      <alignment horizontal="left" vertical="top" wrapText="1"/>
    </xf>
    <xf numFmtId="0" fontId="6" fillId="4" borderId="8" xfId="1" applyFill="1" applyBorder="1" applyAlignment="1">
      <alignment horizontal="center" vertical="top" wrapText="1"/>
    </xf>
    <xf numFmtId="165" fontId="4" fillId="7" borderId="6" xfId="1" applyNumberFormat="1" applyFont="1" applyFill="1" applyBorder="1" applyAlignment="1" applyProtection="1">
      <alignment horizontal="center"/>
      <protection locked="0"/>
    </xf>
    <xf numFmtId="0" fontId="6" fillId="0" borderId="9" xfId="1" applyBorder="1" applyAlignment="1">
      <alignment horizontal="left"/>
    </xf>
    <xf numFmtId="0" fontId="5" fillId="8" borderId="10" xfId="1" applyFont="1" applyFill="1" applyBorder="1" applyAlignment="1" applyProtection="1">
      <alignment horizontal="left" wrapText="1"/>
    </xf>
    <xf numFmtId="0" fontId="5" fillId="8" borderId="11" xfId="1" applyFont="1" applyFill="1" applyBorder="1" applyAlignment="1" applyProtection="1">
      <alignment horizontal="center" wrapText="1"/>
    </xf>
    <xf numFmtId="2" fontId="5" fillId="8" borderId="11" xfId="1" applyNumberFormat="1" applyFont="1" applyFill="1" applyBorder="1" applyAlignment="1">
      <alignment horizontal="center"/>
    </xf>
    <xf numFmtId="0" fontId="6" fillId="6" borderId="4" xfId="1" applyFill="1" applyBorder="1" applyAlignment="1">
      <alignment horizontal="left" vertical="top" wrapText="1"/>
    </xf>
    <xf numFmtId="0" fontId="6" fillId="0" borderId="12" xfId="1" applyBorder="1" applyAlignment="1">
      <alignment horizontal="left"/>
    </xf>
    <xf numFmtId="165" fontId="5" fillId="8" borderId="11" xfId="1" applyNumberFormat="1" applyFont="1" applyFill="1" applyBorder="1" applyAlignment="1">
      <alignment horizontal="center"/>
    </xf>
    <xf numFmtId="0" fontId="6" fillId="0" borderId="13" xfId="1" applyBorder="1" applyAlignment="1">
      <alignment horizontal="left"/>
    </xf>
    <xf numFmtId="165" fontId="4" fillId="2" borderId="6" xfId="1" applyNumberFormat="1" applyFont="1" applyFill="1" applyBorder="1" applyAlignment="1" applyProtection="1">
      <alignment horizontal="center"/>
      <protection locked="0"/>
    </xf>
    <xf numFmtId="165" fontId="6" fillId="6" borderId="5" xfId="1" applyNumberFormat="1" applyFill="1" applyBorder="1" applyAlignment="1">
      <alignment vertical="top" wrapText="1"/>
    </xf>
    <xf numFmtId="0" fontId="6" fillId="6" borderId="2" xfId="1" applyFill="1" applyBorder="1" applyAlignment="1">
      <alignment horizontal="left" vertical="top" wrapText="1"/>
    </xf>
    <xf numFmtId="0" fontId="5" fillId="8" borderId="14" xfId="1" applyFont="1" applyFill="1" applyBorder="1" applyAlignment="1" applyProtection="1">
      <alignment horizontal="left" wrapText="1"/>
    </xf>
    <xf numFmtId="0" fontId="6" fillId="0" borderId="15" xfId="1" applyBorder="1" applyAlignment="1">
      <alignment horizontal="left"/>
    </xf>
    <xf numFmtId="0" fontId="6" fillId="5" borderId="4" xfId="1" quotePrefix="1" applyFill="1" applyBorder="1" applyAlignment="1">
      <alignment horizontal="left" vertical="top" wrapText="1"/>
    </xf>
    <xf numFmtId="0" fontId="6" fillId="4" borderId="0" xfId="1" applyFill="1" applyBorder="1" applyAlignment="1">
      <alignment horizontal="center" vertical="top" wrapText="1"/>
    </xf>
    <xf numFmtId="165" fontId="6" fillId="5" borderId="5" xfId="1" applyNumberFormat="1" applyFill="1" applyBorder="1" applyAlignment="1">
      <alignment vertical="top" wrapText="1"/>
    </xf>
    <xf numFmtId="0" fontId="6" fillId="0" borderId="13" xfId="1" applyBorder="1" applyAlignment="1">
      <alignment horizontal="right"/>
    </xf>
    <xf numFmtId="0" fontId="5" fillId="8" borderId="10" xfId="1" applyFont="1" applyFill="1" applyBorder="1" applyAlignment="1" applyProtection="1">
      <alignment horizontal="right" wrapText="1"/>
    </xf>
    <xf numFmtId="164" fontId="3" fillId="3" borderId="2" xfId="1" applyNumberFormat="1" applyFont="1" applyFill="1" applyBorder="1" applyAlignment="1">
      <alignment vertical="top" wrapText="1"/>
    </xf>
    <xf numFmtId="0" fontId="8" fillId="9" borderId="0" xfId="0" applyFont="1" applyFill="1" applyAlignment="1">
      <alignment horizontal="center" vertical="center" wrapText="1"/>
    </xf>
    <xf numFmtId="0" fontId="10" fillId="10" borderId="0" xfId="0" applyFont="1" applyFill="1" applyAlignment="1">
      <alignment horizontal="left" vertical="center" wrapText="1"/>
    </xf>
    <xf numFmtId="0" fontId="11" fillId="11" borderId="0" xfId="0" applyFont="1" applyFill="1" applyAlignment="1">
      <alignment horizontal="left" vertical="top" wrapText="1"/>
    </xf>
    <xf numFmtId="0" fontId="11" fillId="11" borderId="0" xfId="0" applyFont="1" applyFill="1" applyAlignment="1">
      <alignment vertical="top" wrapText="1"/>
    </xf>
    <xf numFmtId="0" fontId="11" fillId="12" borderId="0" xfId="0" applyFont="1" applyFill="1" applyAlignment="1">
      <alignment horizontal="left" vertical="top" wrapText="1"/>
    </xf>
    <xf numFmtId="0" fontId="11" fillId="12" borderId="0" xfId="0" applyFont="1" applyFill="1" applyAlignment="1">
      <alignment vertical="top" wrapText="1"/>
    </xf>
    <xf numFmtId="0" fontId="12" fillId="13" borderId="0" xfId="0" applyFont="1" applyFill="1" applyAlignment="1">
      <alignment horizontal="center" wrapText="1"/>
    </xf>
    <xf numFmtId="0" fontId="11" fillId="14" borderId="0" xfId="0" applyFont="1" applyFill="1" applyAlignment="1">
      <alignment horizontal="center" vertical="top" wrapText="1"/>
    </xf>
    <xf numFmtId="0" fontId="9" fillId="9" borderId="1" xfId="0" applyFont="1" applyFill="1" applyBorder="1" applyAlignment="1">
      <alignment horizontal="center" vertical="top" wrapText="1"/>
    </xf>
    <xf numFmtId="9" fontId="10" fillId="10" borderId="0" xfId="2" applyFont="1" applyFill="1" applyAlignment="1">
      <alignment horizontal="center" vertical="center" wrapText="1"/>
    </xf>
    <xf numFmtId="9" fontId="11" fillId="11" borderId="0" xfId="2" applyFont="1" applyFill="1" applyAlignment="1">
      <alignment horizontal="center" vertical="top" wrapText="1"/>
    </xf>
    <xf numFmtId="2" fontId="12" fillId="13" borderId="0" xfId="0" applyNumberFormat="1" applyFont="1" applyFill="1" applyAlignment="1">
      <alignment horizontal="center" wrapText="1"/>
    </xf>
    <xf numFmtId="165" fontId="11" fillId="14" borderId="1" xfId="0" applyNumberFormat="1" applyFont="1" applyFill="1" applyBorder="1" applyAlignment="1">
      <alignment horizontal="center" vertical="top" wrapText="1"/>
    </xf>
    <xf numFmtId="0" fontId="13" fillId="12" borderId="0" xfId="0" applyFont="1" applyFill="1" applyAlignment="1">
      <alignment horizontal="center" vertical="center" wrapText="1"/>
    </xf>
    <xf numFmtId="0" fontId="14" fillId="15" borderId="0" xfId="0" applyFont="1" applyFill="1" applyAlignment="1">
      <alignment horizontal="center" vertical="center" wrapText="1"/>
    </xf>
    <xf numFmtId="0" fontId="15" fillId="15" borderId="0" xfId="0" applyFont="1" applyFill="1" applyAlignment="1">
      <alignment horizontal="left" vertical="center"/>
    </xf>
    <xf numFmtId="0" fontId="16" fillId="12" borderId="0" xfId="0" applyFont="1" applyFill="1" applyAlignment="1">
      <alignment horizontal="left" wrapText="1"/>
    </xf>
    <xf numFmtId="0" fontId="17" fillId="12" borderId="0" xfId="0" applyFont="1" applyFill="1" applyAlignment="1">
      <alignment horizontal="left" vertical="center"/>
    </xf>
  </cellXfs>
  <cellStyles count="3">
    <cellStyle name="Normal" xfId="0" builtinId="0"/>
    <cellStyle name="Normal 2" xfId="1"/>
    <cellStyle name="Percent" xfId="2" builtinId="5"/>
  </cellStyles>
  <dxfs count="2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an\Documents\GitHub\Lumenia\SampleFiles\Aerogen%20Sample%20A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gue Table"/>
      <sheetName val="Overview"/>
      <sheetName val="ScoreSummary"/>
      <sheetName val="Summaries"/>
      <sheetName val="Graphs"/>
      <sheetName val="Cost Detail"/>
      <sheetName val="Functional Requirements Scores"/>
      <sheetName val="ITT Scores"/>
      <sheetName val="IT and Infrastructure Scores"/>
      <sheetName val="RefSiteScores"/>
      <sheetName val="SYSTEMS"/>
      <sheetName val="Reqs x System"/>
      <sheetName val="Benefits Reporting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Infor - Syteline ERP</v>
          </cell>
        </row>
        <row r="2">
          <cell r="B2" t="str">
            <v>eBECS - Microsoft Dynamics AX</v>
          </cell>
        </row>
        <row r="3">
          <cell r="B3" t="str">
            <v>Glantus - QAD</v>
          </cell>
        </row>
        <row r="4">
          <cell r="B4" t="str">
            <v>Emerge IT - Priority ERP</v>
          </cell>
        </row>
        <row r="5">
          <cell r="B5" t="str">
            <v>IQMS - EnterpriseIQ</v>
          </cell>
        </row>
        <row r="6">
          <cell r="B6" t="str">
            <v>itelligence - SAP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H574"/>
  <sheetViews>
    <sheetView topLeftCell="A4" workbookViewId="0">
      <selection activeCell="K4" sqref="K4"/>
    </sheetView>
  </sheetViews>
  <sheetFormatPr defaultRowHeight="15" x14ac:dyDescent="0.25"/>
  <cols>
    <col min="2" max="2" width="10.42578125" customWidth="1"/>
  </cols>
  <sheetData>
    <row r="1" spans="1:9" ht="54" x14ac:dyDescent="0.25">
      <c r="A1" s="7"/>
      <c r="B1" s="6"/>
      <c r="C1" s="8" t="s">
        <v>237</v>
      </c>
      <c r="D1" s="8" t="s">
        <v>238</v>
      </c>
      <c r="E1" s="8" t="s">
        <v>239</v>
      </c>
      <c r="F1" s="8" t="s">
        <v>240</v>
      </c>
      <c r="G1" s="8" t="s">
        <v>241</v>
      </c>
      <c r="H1" s="8" t="s">
        <v>242</v>
      </c>
      <c r="I1" s="9" t="s">
        <v>0</v>
      </c>
    </row>
    <row r="2" spans="1:9" x14ac:dyDescent="0.25">
      <c r="A2" s="10">
        <v>1</v>
      </c>
      <c r="B2" s="43"/>
      <c r="C2" s="12"/>
      <c r="D2" s="12" t="e">
        <v>#VALUE!</v>
      </c>
      <c r="E2" s="12" t="e">
        <v>#VALUE!</v>
      </c>
      <c r="F2" s="12" t="e">
        <v>#VALUE!</v>
      </c>
      <c r="G2" s="12" t="e">
        <v>#VALUE!</v>
      </c>
      <c r="H2" s="12" t="e">
        <v>#VALUE!</v>
      </c>
      <c r="I2" s="13"/>
    </row>
    <row r="3" spans="1:9" ht="60" x14ac:dyDescent="0.25">
      <c r="A3" s="14">
        <v>1.1000000000000001</v>
      </c>
      <c r="B3" s="15" t="s">
        <v>1</v>
      </c>
      <c r="C3" s="16" t="e">
        <v>#DIV/0!</v>
      </c>
      <c r="D3" s="16" t="e">
        <v>#VALUE!</v>
      </c>
      <c r="E3" s="16" t="e">
        <v>#VALUE!</v>
      </c>
      <c r="F3" s="16" t="e">
        <v>#VALUE!</v>
      </c>
      <c r="G3" s="16" t="e">
        <v>#VALUE!</v>
      </c>
      <c r="H3" s="16" t="e">
        <v>#VALUE!</v>
      </c>
      <c r="I3" s="13"/>
    </row>
    <row r="4" spans="1:9" ht="30" x14ac:dyDescent="0.25">
      <c r="A4" s="17"/>
      <c r="B4" s="18" t="s">
        <v>2</v>
      </c>
      <c r="C4" s="19"/>
      <c r="D4" s="19"/>
      <c r="E4" s="19"/>
      <c r="F4" s="19"/>
      <c r="G4" s="19"/>
      <c r="H4" s="19"/>
      <c r="I4" s="13"/>
    </row>
    <row r="5" spans="1:9" ht="30" x14ac:dyDescent="0.25">
      <c r="A5" s="20" t="s">
        <v>3</v>
      </c>
      <c r="B5" s="21" t="s">
        <v>4</v>
      </c>
      <c r="C5" s="21"/>
      <c r="D5" s="21"/>
      <c r="E5" s="21"/>
      <c r="F5" s="21"/>
      <c r="G5" s="21"/>
      <c r="H5" s="21"/>
      <c r="I5" s="13"/>
    </row>
    <row r="6" spans="1:9" x14ac:dyDescent="0.25">
      <c r="A6" s="22"/>
      <c r="B6" s="23">
        <v>1</v>
      </c>
      <c r="C6" s="24"/>
      <c r="D6" s="24"/>
      <c r="E6" s="24"/>
      <c r="F6" s="24"/>
      <c r="G6" s="24"/>
      <c r="H6" s="24"/>
      <c r="I6" s="13"/>
    </row>
    <row r="7" spans="1:9" x14ac:dyDescent="0.25">
      <c r="A7" s="22"/>
      <c r="B7" s="23">
        <v>2</v>
      </c>
      <c r="C7" s="24"/>
      <c r="D7" s="24"/>
      <c r="E7" s="24"/>
      <c r="F7" s="24"/>
      <c r="G7" s="24"/>
      <c r="H7" s="24"/>
      <c r="I7" s="13"/>
    </row>
    <row r="8" spans="1:9" x14ac:dyDescent="0.25">
      <c r="A8" s="22"/>
      <c r="B8" s="23">
        <v>3</v>
      </c>
      <c r="C8" s="24"/>
      <c r="D8" s="24"/>
      <c r="E8" s="24"/>
      <c r="F8" s="24"/>
      <c r="G8" s="24"/>
      <c r="H8" s="24"/>
      <c r="I8" s="13"/>
    </row>
    <row r="9" spans="1:9" x14ac:dyDescent="0.25">
      <c r="A9" s="22"/>
      <c r="B9" s="23">
        <v>4</v>
      </c>
      <c r="C9" s="24"/>
      <c r="D9" s="24"/>
      <c r="E9" s="24"/>
      <c r="F9" s="24"/>
      <c r="G9" s="24"/>
      <c r="H9" s="24"/>
      <c r="I9" s="13"/>
    </row>
    <row r="10" spans="1:9" x14ac:dyDescent="0.25">
      <c r="A10" s="22"/>
      <c r="B10" s="23">
        <v>5</v>
      </c>
      <c r="C10" s="24"/>
      <c r="D10" s="24"/>
      <c r="E10" s="24"/>
      <c r="F10" s="24"/>
      <c r="G10" s="24"/>
      <c r="H10" s="24"/>
      <c r="I10" s="13"/>
    </row>
    <row r="11" spans="1:9" x14ac:dyDescent="0.25">
      <c r="A11" s="22"/>
      <c r="B11" s="23">
        <v>6</v>
      </c>
      <c r="C11" s="24"/>
      <c r="D11" s="24"/>
      <c r="E11" s="24"/>
      <c r="F11" s="24"/>
      <c r="G11" s="24"/>
      <c r="H11" s="24"/>
      <c r="I11" s="13"/>
    </row>
    <row r="12" spans="1:9" x14ac:dyDescent="0.25">
      <c r="A12" s="22"/>
      <c r="B12" s="23">
        <v>7</v>
      </c>
      <c r="C12" s="24"/>
      <c r="D12" s="24"/>
      <c r="E12" s="24"/>
      <c r="F12" s="24"/>
      <c r="G12" s="24"/>
      <c r="H12" s="24"/>
      <c r="I12" s="13"/>
    </row>
    <row r="13" spans="1:9" x14ac:dyDescent="0.25">
      <c r="A13" s="22"/>
      <c r="B13" s="23">
        <v>8</v>
      </c>
      <c r="C13" s="24"/>
      <c r="D13" s="24"/>
      <c r="E13" s="24"/>
      <c r="F13" s="24"/>
      <c r="G13" s="24"/>
      <c r="H13" s="24"/>
      <c r="I13" s="13"/>
    </row>
    <row r="14" spans="1:9" x14ac:dyDescent="0.25">
      <c r="A14" s="25"/>
      <c r="B14" s="23">
        <v>9</v>
      </c>
      <c r="C14" s="24"/>
      <c r="D14" s="24"/>
      <c r="E14" s="24"/>
      <c r="F14" s="24"/>
      <c r="G14" s="24"/>
      <c r="H14" s="24"/>
      <c r="I14" s="13"/>
    </row>
    <row r="15" spans="1:9" x14ac:dyDescent="0.25">
      <c r="A15" s="26"/>
      <c r="B15" s="27" t="s">
        <v>5</v>
      </c>
      <c r="C15" s="28" t="e">
        <v>#DIV/0!</v>
      </c>
      <c r="D15" s="28" t="e">
        <v>#DIV/0!</v>
      </c>
      <c r="E15" s="28" t="e">
        <v>#DIV/0!</v>
      </c>
      <c r="F15" s="28" t="e">
        <v>#DIV/0!</v>
      </c>
      <c r="G15" s="28" t="e">
        <v>#DIV/0!</v>
      </c>
      <c r="H15" s="28" t="e">
        <v>#DIV/0!</v>
      </c>
      <c r="I15" s="13"/>
    </row>
    <row r="16" spans="1:9" ht="30" x14ac:dyDescent="0.25">
      <c r="A16" s="29" t="s">
        <v>6</v>
      </c>
      <c r="B16" s="21" t="s">
        <v>7</v>
      </c>
      <c r="C16" s="21"/>
      <c r="D16" s="21"/>
      <c r="E16" s="21"/>
      <c r="F16" s="21"/>
      <c r="G16" s="21"/>
      <c r="H16" s="21"/>
      <c r="I16" s="13"/>
    </row>
    <row r="17" spans="1:23" x14ac:dyDescent="0.25">
      <c r="A17" s="30"/>
      <c r="B17" s="23">
        <v>1</v>
      </c>
      <c r="C17" s="24"/>
      <c r="D17" s="24"/>
      <c r="E17" s="24"/>
      <c r="F17" s="24"/>
      <c r="G17" s="24"/>
      <c r="H17" s="24"/>
      <c r="I17" s="13"/>
    </row>
    <row r="18" spans="1:23" x14ac:dyDescent="0.25">
      <c r="A18" s="30"/>
      <c r="B18" s="23">
        <v>2</v>
      </c>
      <c r="C18" s="24"/>
      <c r="D18" s="24"/>
      <c r="E18" s="24"/>
      <c r="F18" s="24"/>
      <c r="G18" s="24"/>
      <c r="H18" s="24"/>
      <c r="I18" s="13"/>
    </row>
    <row r="19" spans="1:23" x14ac:dyDescent="0.25">
      <c r="A19" s="30"/>
      <c r="B19" s="23" t="s">
        <v>8</v>
      </c>
      <c r="C19" s="24"/>
      <c r="D19" s="24"/>
      <c r="E19" s="24"/>
      <c r="F19" s="24"/>
      <c r="G19" s="24"/>
      <c r="H19" s="24"/>
      <c r="I19" s="13"/>
    </row>
    <row r="20" spans="1:23" x14ac:dyDescent="0.25">
      <c r="A20" s="30"/>
      <c r="B20" s="23" t="s">
        <v>9</v>
      </c>
      <c r="C20" s="24"/>
      <c r="D20" s="24"/>
      <c r="E20" s="24"/>
      <c r="F20" s="24"/>
      <c r="G20" s="24"/>
      <c r="H20" s="24"/>
      <c r="I20" s="13"/>
    </row>
    <row r="21" spans="1:23" x14ac:dyDescent="0.25">
      <c r="A21" s="30"/>
      <c r="B21" s="23">
        <v>4</v>
      </c>
      <c r="C21" s="24"/>
      <c r="D21" s="24"/>
      <c r="E21" s="24"/>
      <c r="F21" s="24"/>
      <c r="G21" s="24"/>
      <c r="H21" s="24"/>
      <c r="I21" s="13"/>
    </row>
    <row r="22" spans="1:23" x14ac:dyDescent="0.25">
      <c r="A22" s="26"/>
      <c r="B22" s="27" t="s">
        <v>5</v>
      </c>
      <c r="C22" s="28" t="e">
        <v>#DIV/0!</v>
      </c>
      <c r="D22" s="28" t="e">
        <v>#DIV/0!</v>
      </c>
      <c r="E22" s="28" t="e">
        <v>#DIV/0!</v>
      </c>
      <c r="F22" s="28" t="e">
        <v>#DIV/0!</v>
      </c>
      <c r="G22" s="28" t="e">
        <v>#DIV/0!</v>
      </c>
      <c r="H22" s="28" t="e">
        <v>#DIV/0!</v>
      </c>
      <c r="I22" s="13"/>
    </row>
    <row r="23" spans="1:23" ht="30" x14ac:dyDescent="0.25">
      <c r="A23" s="14">
        <v>1.2</v>
      </c>
      <c r="B23" s="15" t="s">
        <v>10</v>
      </c>
      <c r="C23" s="16" t="e">
        <v>#DIV/0!</v>
      </c>
      <c r="D23" s="16" t="e">
        <v>#DIV/0!</v>
      </c>
      <c r="E23" s="16" t="e">
        <v>#DIV/0!</v>
      </c>
      <c r="F23" s="16" t="e">
        <v>#DIV/0!</v>
      </c>
      <c r="G23" s="16" t="e">
        <v>#DIV/0!</v>
      </c>
      <c r="H23" s="16" t="e">
        <v>#DIV/0!</v>
      </c>
      <c r="I23" s="13"/>
      <c r="W23" s="2"/>
    </row>
    <row r="24" spans="1:23" x14ac:dyDescent="0.25">
      <c r="A24" s="30"/>
      <c r="B24" s="23">
        <v>1</v>
      </c>
      <c r="C24" s="24"/>
      <c r="D24" s="24"/>
      <c r="E24" s="24"/>
      <c r="F24" s="24"/>
      <c r="G24" s="24"/>
      <c r="H24" s="24"/>
      <c r="I24" s="13"/>
    </row>
    <row r="25" spans="1:23" x14ac:dyDescent="0.25">
      <c r="A25" s="30"/>
      <c r="B25" s="23">
        <v>2</v>
      </c>
      <c r="C25" s="24"/>
      <c r="D25" s="24"/>
      <c r="E25" s="24"/>
      <c r="F25" s="24"/>
      <c r="G25" s="24"/>
      <c r="H25" s="24"/>
      <c r="I25" s="13"/>
    </row>
    <row r="26" spans="1:23" x14ac:dyDescent="0.25">
      <c r="A26" s="30"/>
      <c r="B26" s="23">
        <v>3</v>
      </c>
      <c r="C26" s="24"/>
      <c r="D26" s="24"/>
      <c r="E26" s="24"/>
      <c r="F26" s="24"/>
      <c r="G26" s="24"/>
      <c r="H26" s="24"/>
      <c r="I26" s="13"/>
    </row>
    <row r="27" spans="1:23" x14ac:dyDescent="0.25">
      <c r="A27" s="30"/>
      <c r="B27" s="23">
        <v>4</v>
      </c>
      <c r="C27" s="24"/>
      <c r="D27" s="24"/>
      <c r="E27" s="24"/>
      <c r="F27" s="24"/>
      <c r="G27" s="24"/>
      <c r="H27" s="24"/>
      <c r="I27" s="13"/>
    </row>
    <row r="28" spans="1:23" x14ac:dyDescent="0.25">
      <c r="A28" s="30"/>
      <c r="B28" s="23">
        <v>5</v>
      </c>
      <c r="C28" s="24"/>
      <c r="D28" s="24"/>
      <c r="E28" s="24"/>
      <c r="F28" s="24"/>
      <c r="G28" s="24"/>
      <c r="H28" s="24"/>
      <c r="I28" s="13"/>
    </row>
    <row r="29" spans="1:23" x14ac:dyDescent="0.25">
      <c r="A29" s="30"/>
      <c r="B29" s="23">
        <v>6</v>
      </c>
      <c r="C29" s="24"/>
      <c r="D29" s="24"/>
      <c r="E29" s="24"/>
      <c r="F29" s="24"/>
      <c r="G29" s="24"/>
      <c r="H29" s="24"/>
      <c r="I29" s="13"/>
    </row>
    <row r="30" spans="1:23" x14ac:dyDescent="0.25">
      <c r="A30" s="30"/>
      <c r="B30" s="23">
        <v>7</v>
      </c>
      <c r="C30" s="24"/>
      <c r="D30" s="24"/>
      <c r="E30" s="24"/>
      <c r="F30" s="24"/>
      <c r="G30" s="24"/>
      <c r="H30" s="24"/>
      <c r="I30" s="13"/>
    </row>
    <row r="31" spans="1:23" x14ac:dyDescent="0.25">
      <c r="A31" s="30"/>
      <c r="B31" s="23">
        <v>8</v>
      </c>
      <c r="C31" s="24"/>
      <c r="D31" s="24"/>
      <c r="E31" s="24"/>
      <c r="F31" s="24"/>
      <c r="G31" s="24"/>
      <c r="H31" s="24"/>
      <c r="I31" s="13"/>
    </row>
    <row r="32" spans="1:23" x14ac:dyDescent="0.25">
      <c r="A32" s="26"/>
      <c r="B32" s="27" t="s">
        <v>5</v>
      </c>
      <c r="C32" s="31" t="e">
        <v>#DIV/0!</v>
      </c>
      <c r="D32" s="31" t="e">
        <v>#DIV/0!</v>
      </c>
      <c r="E32" s="31" t="e">
        <v>#DIV/0!</v>
      </c>
      <c r="F32" s="31" t="e">
        <v>#DIV/0!</v>
      </c>
      <c r="G32" s="31" t="e">
        <v>#DIV/0!</v>
      </c>
      <c r="H32" s="31" t="e">
        <v>#DIV/0!</v>
      </c>
      <c r="I32" s="13"/>
    </row>
    <row r="33" spans="1:40" ht="60" x14ac:dyDescent="0.25">
      <c r="A33" s="14">
        <v>1.3</v>
      </c>
      <c r="B33" s="15" t="s">
        <v>11</v>
      </c>
      <c r="C33" s="16" t="e">
        <v>#DIV/0!</v>
      </c>
      <c r="D33" s="16" t="e">
        <v>#DIV/0!</v>
      </c>
      <c r="E33" s="16" t="e">
        <v>#DIV/0!</v>
      </c>
      <c r="F33" s="16" t="e">
        <v>#DIV/0!</v>
      </c>
      <c r="G33" s="16" t="e">
        <v>#DIV/0!</v>
      </c>
      <c r="H33" s="16" t="e">
        <v>#DIV/0!</v>
      </c>
      <c r="I33" s="13"/>
      <c r="AG33" s="2"/>
    </row>
    <row r="34" spans="1:40" x14ac:dyDescent="0.25">
      <c r="A34" s="30"/>
      <c r="B34" s="23">
        <v>1</v>
      </c>
      <c r="C34" s="24"/>
      <c r="D34" s="24"/>
      <c r="E34" s="24"/>
      <c r="F34" s="24"/>
      <c r="G34" s="24"/>
      <c r="H34" s="24"/>
      <c r="I34" s="13"/>
    </row>
    <row r="35" spans="1:40" x14ac:dyDescent="0.25">
      <c r="A35" s="30"/>
      <c r="B35" s="23">
        <v>2</v>
      </c>
      <c r="C35" s="24"/>
      <c r="D35" s="24"/>
      <c r="E35" s="24"/>
      <c r="F35" s="24"/>
      <c r="G35" s="24"/>
      <c r="H35" s="24"/>
      <c r="I35" s="13"/>
    </row>
    <row r="36" spans="1:40" x14ac:dyDescent="0.25">
      <c r="A36" s="30"/>
      <c r="B36" s="23">
        <v>3</v>
      </c>
      <c r="C36" s="24"/>
      <c r="D36" s="24"/>
      <c r="E36" s="24"/>
      <c r="F36" s="24"/>
      <c r="G36" s="24"/>
      <c r="H36" s="24"/>
      <c r="I36" s="13"/>
    </row>
    <row r="37" spans="1:40" x14ac:dyDescent="0.25">
      <c r="A37" s="30"/>
      <c r="B37" s="23">
        <v>4</v>
      </c>
      <c r="C37" s="24"/>
      <c r="D37" s="24"/>
      <c r="E37" s="24"/>
      <c r="F37" s="24"/>
      <c r="G37" s="24"/>
      <c r="H37" s="24"/>
      <c r="I37" s="13"/>
    </row>
    <row r="38" spans="1:40" x14ac:dyDescent="0.25">
      <c r="A38" s="30"/>
      <c r="B38" s="23">
        <v>5</v>
      </c>
      <c r="C38" s="24"/>
      <c r="D38" s="24"/>
      <c r="E38" s="24"/>
      <c r="F38" s="24"/>
      <c r="G38" s="24"/>
      <c r="H38" s="24"/>
      <c r="I38" s="13"/>
    </row>
    <row r="39" spans="1:40" x14ac:dyDescent="0.25">
      <c r="A39" s="26"/>
      <c r="B39" s="27" t="s">
        <v>5</v>
      </c>
      <c r="C39" s="31" t="e">
        <v>#DIV/0!</v>
      </c>
      <c r="D39" s="31" t="e">
        <v>#DIV/0!</v>
      </c>
      <c r="E39" s="31" t="e">
        <v>#DIV/0!</v>
      </c>
      <c r="F39" s="31" t="e">
        <v>#DIV/0!</v>
      </c>
      <c r="G39" s="31" t="e">
        <v>#DIV/0!</v>
      </c>
      <c r="H39" s="31" t="e">
        <v>#DIV/0!</v>
      </c>
      <c r="I39" s="13"/>
    </row>
    <row r="40" spans="1:40" ht="75" x14ac:dyDescent="0.25">
      <c r="A40" s="14">
        <v>1.4</v>
      </c>
      <c r="B40" s="15" t="s">
        <v>12</v>
      </c>
      <c r="C40" s="16" t="e">
        <v>#DIV/0!</v>
      </c>
      <c r="D40" s="16" t="e">
        <v>#VALUE!</v>
      </c>
      <c r="E40" s="16" t="e">
        <v>#VALUE!</v>
      </c>
      <c r="F40" s="16" t="e">
        <v>#VALUE!</v>
      </c>
      <c r="G40" s="16" t="e">
        <v>#VALUE!</v>
      </c>
      <c r="H40" s="16" t="e">
        <v>#VALUE!</v>
      </c>
      <c r="I40" s="13"/>
      <c r="AN40" s="2"/>
    </row>
    <row r="41" spans="1:40" ht="30" x14ac:dyDescent="0.25">
      <c r="A41" s="32"/>
      <c r="B41" s="18" t="s">
        <v>2</v>
      </c>
      <c r="C41" s="33"/>
      <c r="D41" s="33"/>
      <c r="E41" s="33"/>
      <c r="F41" s="33"/>
      <c r="G41" s="33"/>
      <c r="H41" s="33"/>
      <c r="I41" s="13"/>
    </row>
    <row r="42" spans="1:40" x14ac:dyDescent="0.25">
      <c r="A42" s="29" t="s">
        <v>13</v>
      </c>
      <c r="B42" s="21" t="s">
        <v>14</v>
      </c>
      <c r="C42" s="34"/>
      <c r="D42" s="34"/>
      <c r="E42" s="34"/>
      <c r="F42" s="34"/>
      <c r="G42" s="34"/>
      <c r="H42" s="34"/>
      <c r="I42" s="13"/>
    </row>
    <row r="43" spans="1:40" x14ac:dyDescent="0.25">
      <c r="A43" s="30"/>
      <c r="B43" s="23">
        <v>1</v>
      </c>
      <c r="C43" s="24"/>
      <c r="D43" s="24"/>
      <c r="E43" s="24"/>
      <c r="F43" s="24"/>
      <c r="G43" s="24"/>
      <c r="H43" s="24"/>
      <c r="I43" s="13"/>
    </row>
    <row r="44" spans="1:40" x14ac:dyDescent="0.25">
      <c r="A44" s="30"/>
      <c r="B44" s="23">
        <v>2</v>
      </c>
      <c r="C44" s="24"/>
      <c r="D44" s="24"/>
      <c r="E44" s="24"/>
      <c r="F44" s="24"/>
      <c r="G44" s="24"/>
      <c r="H44" s="24"/>
      <c r="I44" s="13"/>
    </row>
    <row r="45" spans="1:40" x14ac:dyDescent="0.25">
      <c r="A45" s="30"/>
      <c r="B45" s="23">
        <v>3</v>
      </c>
      <c r="C45" s="24"/>
      <c r="D45" s="24"/>
      <c r="E45" s="24"/>
      <c r="F45" s="24"/>
      <c r="G45" s="24"/>
      <c r="H45" s="24"/>
      <c r="I45" s="13"/>
    </row>
    <row r="46" spans="1:40" x14ac:dyDescent="0.25">
      <c r="A46" s="30"/>
      <c r="B46" s="23">
        <v>4</v>
      </c>
      <c r="C46" s="24"/>
      <c r="D46" s="24"/>
      <c r="E46" s="24"/>
      <c r="F46" s="24"/>
      <c r="G46" s="24"/>
      <c r="H46" s="24"/>
      <c r="I46" s="13"/>
    </row>
    <row r="47" spans="1:40" x14ac:dyDescent="0.25">
      <c r="A47" s="26"/>
      <c r="B47" s="27" t="s">
        <v>5</v>
      </c>
      <c r="C47" s="31" t="e">
        <v>#DIV/0!</v>
      </c>
      <c r="D47" s="31" t="e">
        <v>#DIV/0!</v>
      </c>
      <c r="E47" s="31" t="e">
        <v>#DIV/0!</v>
      </c>
      <c r="F47" s="31" t="e">
        <v>#DIV/0!</v>
      </c>
      <c r="G47" s="31" t="e">
        <v>#DIV/0!</v>
      </c>
      <c r="H47" s="31" t="e">
        <v>#DIV/0!</v>
      </c>
      <c r="I47" s="13"/>
    </row>
    <row r="48" spans="1:40" ht="45" x14ac:dyDescent="0.25">
      <c r="A48" s="35" t="s">
        <v>15</v>
      </c>
      <c r="B48" s="21" t="s">
        <v>16</v>
      </c>
      <c r="C48" s="34"/>
      <c r="D48" s="34"/>
      <c r="E48" s="34"/>
      <c r="F48" s="34"/>
      <c r="G48" s="34"/>
      <c r="H48" s="34"/>
      <c r="I48" s="13"/>
    </row>
    <row r="49" spans="1:57" x14ac:dyDescent="0.25">
      <c r="A49" s="30"/>
      <c r="B49" s="23">
        <v>1</v>
      </c>
      <c r="C49" s="24"/>
      <c r="D49" s="24"/>
      <c r="E49" s="24"/>
      <c r="F49" s="24"/>
      <c r="G49" s="24"/>
      <c r="H49" s="24"/>
      <c r="I49" s="13"/>
    </row>
    <row r="50" spans="1:57" x14ac:dyDescent="0.25">
      <c r="A50" s="30"/>
      <c r="B50" s="23">
        <v>2</v>
      </c>
      <c r="C50" s="24"/>
      <c r="D50" s="24"/>
      <c r="E50" s="24"/>
      <c r="F50" s="24"/>
      <c r="G50" s="24"/>
      <c r="H50" s="24"/>
      <c r="I50" s="13"/>
    </row>
    <row r="51" spans="1:57" x14ac:dyDescent="0.25">
      <c r="A51" s="30"/>
      <c r="B51" s="23" t="s">
        <v>8</v>
      </c>
      <c r="C51" s="24"/>
      <c r="D51" s="24"/>
      <c r="E51" s="24"/>
      <c r="F51" s="24"/>
      <c r="G51" s="24"/>
      <c r="H51" s="24"/>
      <c r="I51" s="13"/>
    </row>
    <row r="52" spans="1:57" x14ac:dyDescent="0.25">
      <c r="A52" s="30"/>
      <c r="B52" s="23" t="s">
        <v>9</v>
      </c>
      <c r="C52" s="24"/>
      <c r="D52" s="24"/>
      <c r="E52" s="24"/>
      <c r="F52" s="24"/>
      <c r="G52" s="24"/>
      <c r="H52" s="24"/>
      <c r="I52" s="13"/>
    </row>
    <row r="53" spans="1:57" x14ac:dyDescent="0.25">
      <c r="A53" s="30"/>
      <c r="B53" s="23">
        <v>4</v>
      </c>
      <c r="C53" s="24"/>
      <c r="D53" s="24"/>
      <c r="E53" s="24"/>
      <c r="F53" s="24"/>
      <c r="G53" s="24"/>
      <c r="H53" s="24"/>
      <c r="I53" s="13"/>
    </row>
    <row r="54" spans="1:57" x14ac:dyDescent="0.25">
      <c r="A54" s="30"/>
      <c r="B54" s="23">
        <v>5</v>
      </c>
      <c r="C54" s="24"/>
      <c r="D54" s="24"/>
      <c r="E54" s="24"/>
      <c r="F54" s="24"/>
      <c r="G54" s="24"/>
      <c r="H54" s="24"/>
      <c r="I54" s="13"/>
    </row>
    <row r="55" spans="1:57" x14ac:dyDescent="0.25">
      <c r="A55" s="30"/>
      <c r="B55" s="23">
        <v>6</v>
      </c>
      <c r="C55" s="24"/>
      <c r="D55" s="24"/>
      <c r="E55" s="24"/>
      <c r="F55" s="24"/>
      <c r="G55" s="24"/>
      <c r="H55" s="24"/>
      <c r="I55" s="13"/>
    </row>
    <row r="56" spans="1:57" x14ac:dyDescent="0.25">
      <c r="A56" s="36"/>
      <c r="B56" s="27" t="s">
        <v>5</v>
      </c>
      <c r="C56" s="31" t="e">
        <v>#DIV/0!</v>
      </c>
      <c r="D56" s="31" t="e">
        <v>#DIV/0!</v>
      </c>
      <c r="E56" s="31" t="e">
        <v>#DIV/0!</v>
      </c>
      <c r="F56" s="31" t="e">
        <v>#DIV/0!</v>
      </c>
      <c r="G56" s="31" t="e">
        <v>#DIV/0!</v>
      </c>
      <c r="H56" s="31" t="e">
        <v>#DIV/0!</v>
      </c>
      <c r="I56" s="13"/>
    </row>
    <row r="57" spans="1:57" ht="30" x14ac:dyDescent="0.25">
      <c r="A57" s="14">
        <v>1.5</v>
      </c>
      <c r="B57" s="15" t="s">
        <v>17</v>
      </c>
      <c r="C57" s="16" t="e">
        <v>#DIV/0!</v>
      </c>
      <c r="D57" s="16" t="e">
        <v>#VALUE!</v>
      </c>
      <c r="E57" s="16" t="e">
        <v>#VALUE!</v>
      </c>
      <c r="F57" s="16" t="e">
        <v>#VALUE!</v>
      </c>
      <c r="G57" s="16" t="e">
        <v>#VALUE!</v>
      </c>
      <c r="H57" s="16" t="e">
        <v>#VALUE!</v>
      </c>
      <c r="I57" s="13"/>
      <c r="BE57" s="2"/>
    </row>
    <row r="58" spans="1:57" ht="30" x14ac:dyDescent="0.25">
      <c r="A58" s="32"/>
      <c r="B58" s="18" t="s">
        <v>2</v>
      </c>
      <c r="C58" s="33"/>
      <c r="D58" s="33"/>
      <c r="E58" s="33"/>
      <c r="F58" s="33"/>
      <c r="G58" s="33"/>
      <c r="H58" s="33"/>
      <c r="I58" s="13"/>
    </row>
    <row r="59" spans="1:57" ht="90" x14ac:dyDescent="0.25">
      <c r="A59" s="29" t="s">
        <v>18</v>
      </c>
      <c r="B59" s="21" t="s">
        <v>19</v>
      </c>
      <c r="C59" s="34"/>
      <c r="D59" s="34"/>
      <c r="E59" s="34"/>
      <c r="F59" s="34"/>
      <c r="G59" s="34"/>
      <c r="H59" s="34"/>
      <c r="I59" s="13"/>
    </row>
    <row r="60" spans="1:57" x14ac:dyDescent="0.25">
      <c r="A60" s="30"/>
      <c r="B60" s="23">
        <v>1</v>
      </c>
      <c r="C60" s="24"/>
      <c r="D60" s="24"/>
      <c r="E60" s="24"/>
      <c r="F60" s="24"/>
      <c r="G60" s="24"/>
      <c r="H60" s="24"/>
      <c r="I60" s="13"/>
    </row>
    <row r="61" spans="1:57" x14ac:dyDescent="0.25">
      <c r="A61" s="30"/>
      <c r="B61" s="23">
        <v>2</v>
      </c>
      <c r="C61" s="24"/>
      <c r="D61" s="24"/>
      <c r="E61" s="24"/>
      <c r="F61" s="24"/>
      <c r="G61" s="24"/>
      <c r="H61" s="24"/>
      <c r="I61" s="13"/>
    </row>
    <row r="62" spans="1:57" x14ac:dyDescent="0.25">
      <c r="A62" s="26"/>
      <c r="B62" s="27" t="s">
        <v>5</v>
      </c>
      <c r="C62" s="31" t="e">
        <v>#DIV/0!</v>
      </c>
      <c r="D62" s="31" t="e">
        <v>#DIV/0!</v>
      </c>
      <c r="E62" s="31" t="e">
        <v>#DIV/0!</v>
      </c>
      <c r="F62" s="31" t="e">
        <v>#DIV/0!</v>
      </c>
      <c r="G62" s="31" t="e">
        <v>#DIV/0!</v>
      </c>
      <c r="H62" s="31" t="e">
        <v>#DIV/0!</v>
      </c>
      <c r="I62" s="13"/>
    </row>
    <row r="63" spans="1:57" ht="90" x14ac:dyDescent="0.25">
      <c r="A63" s="29" t="s">
        <v>20</v>
      </c>
      <c r="B63" s="21" t="s">
        <v>21</v>
      </c>
      <c r="C63" s="34"/>
      <c r="D63" s="34"/>
      <c r="E63" s="34"/>
      <c r="F63" s="34"/>
      <c r="G63" s="34"/>
      <c r="H63" s="34"/>
      <c r="I63" s="13"/>
    </row>
    <row r="64" spans="1:57" x14ac:dyDescent="0.25">
      <c r="A64" s="30"/>
      <c r="B64" s="23">
        <v>1</v>
      </c>
      <c r="C64" s="24"/>
      <c r="D64" s="24"/>
      <c r="E64" s="24"/>
      <c r="F64" s="24"/>
      <c r="G64" s="24"/>
      <c r="H64" s="24"/>
      <c r="I64" s="13"/>
    </row>
    <row r="65" spans="1:69" x14ac:dyDescent="0.25">
      <c r="A65" s="30"/>
      <c r="B65" s="23">
        <v>2</v>
      </c>
      <c r="C65" s="24"/>
      <c r="D65" s="24"/>
      <c r="E65" s="24"/>
      <c r="F65" s="24"/>
      <c r="G65" s="24"/>
      <c r="H65" s="24"/>
      <c r="I65" s="13"/>
    </row>
    <row r="66" spans="1:69" x14ac:dyDescent="0.25">
      <c r="A66" s="26"/>
      <c r="B66" s="27" t="s">
        <v>5</v>
      </c>
      <c r="C66" s="31" t="e">
        <v>#DIV/0!</v>
      </c>
      <c r="D66" s="31" t="e">
        <v>#DIV/0!</v>
      </c>
      <c r="E66" s="31" t="e">
        <v>#DIV/0!</v>
      </c>
      <c r="F66" s="31" t="e">
        <v>#DIV/0!</v>
      </c>
      <c r="G66" s="31" t="e">
        <v>#DIV/0!</v>
      </c>
      <c r="H66" s="31" t="e">
        <v>#DIV/0!</v>
      </c>
      <c r="I66" s="13"/>
    </row>
    <row r="67" spans="1:69" ht="75" x14ac:dyDescent="0.25">
      <c r="A67" s="29" t="s">
        <v>22</v>
      </c>
      <c r="B67" s="21" t="s">
        <v>23</v>
      </c>
      <c r="C67" s="34"/>
      <c r="D67" s="34"/>
      <c r="E67" s="34"/>
      <c r="F67" s="34"/>
      <c r="G67" s="34"/>
      <c r="H67" s="34"/>
      <c r="I67" s="13"/>
    </row>
    <row r="68" spans="1:69" ht="30" x14ac:dyDescent="0.25">
      <c r="A68" s="32"/>
      <c r="B68" s="18" t="s">
        <v>2</v>
      </c>
      <c r="C68" s="33"/>
      <c r="D68" s="33"/>
      <c r="E68" s="33"/>
      <c r="F68" s="33"/>
      <c r="G68" s="33"/>
      <c r="H68" s="33"/>
      <c r="I68" s="13"/>
    </row>
    <row r="69" spans="1:69" ht="45" x14ac:dyDescent="0.25">
      <c r="A69" s="14">
        <v>1.6</v>
      </c>
      <c r="B69" s="15" t="s">
        <v>24</v>
      </c>
      <c r="C69" s="16" t="e">
        <v>#DIV/0!</v>
      </c>
      <c r="D69" s="16" t="e">
        <v>#DIV/0!</v>
      </c>
      <c r="E69" s="16" t="e">
        <v>#DIV/0!</v>
      </c>
      <c r="F69" s="16" t="e">
        <v>#DIV/0!</v>
      </c>
      <c r="G69" s="16" t="e">
        <v>#DIV/0!</v>
      </c>
      <c r="H69" s="16" t="e">
        <v>#DIV/0!</v>
      </c>
      <c r="I69" s="13"/>
      <c r="BQ69" s="2"/>
    </row>
    <row r="70" spans="1:69" ht="30" x14ac:dyDescent="0.25">
      <c r="A70" s="32"/>
      <c r="B70" s="18" t="s">
        <v>2</v>
      </c>
      <c r="C70" s="33"/>
      <c r="D70" s="33"/>
      <c r="E70" s="33"/>
      <c r="F70" s="33"/>
      <c r="G70" s="33"/>
      <c r="H70" s="33"/>
      <c r="I70" s="13"/>
    </row>
    <row r="71" spans="1:69" ht="45" x14ac:dyDescent="0.25">
      <c r="A71" s="29" t="s">
        <v>25</v>
      </c>
      <c r="B71" s="21" t="s">
        <v>26</v>
      </c>
      <c r="C71" s="34"/>
      <c r="D71" s="34"/>
      <c r="E71" s="34"/>
      <c r="F71" s="34"/>
      <c r="G71" s="34"/>
      <c r="H71" s="34"/>
      <c r="I71" s="13"/>
    </row>
    <row r="72" spans="1:69" x14ac:dyDescent="0.25">
      <c r="A72" s="30"/>
      <c r="B72" s="23">
        <v>1</v>
      </c>
      <c r="C72" s="24"/>
      <c r="D72" s="24"/>
      <c r="E72" s="24"/>
      <c r="F72" s="24"/>
      <c r="G72" s="24"/>
      <c r="H72" s="24"/>
      <c r="I72" s="13"/>
    </row>
    <row r="73" spans="1:69" x14ac:dyDescent="0.25">
      <c r="A73" s="30"/>
      <c r="B73" s="23">
        <v>2</v>
      </c>
      <c r="C73" s="24"/>
      <c r="D73" s="24"/>
      <c r="E73" s="24"/>
      <c r="F73" s="24"/>
      <c r="G73" s="24"/>
      <c r="H73" s="24"/>
      <c r="I73" s="13"/>
    </row>
    <row r="74" spans="1:69" x14ac:dyDescent="0.25">
      <c r="A74" s="30"/>
      <c r="B74" s="23">
        <v>3</v>
      </c>
      <c r="C74" s="24"/>
      <c r="D74" s="24"/>
      <c r="E74" s="24"/>
      <c r="F74" s="24"/>
      <c r="G74" s="24"/>
      <c r="H74" s="24"/>
      <c r="I74" s="13"/>
    </row>
    <row r="75" spans="1:69" x14ac:dyDescent="0.25">
      <c r="A75" s="30"/>
      <c r="B75" s="23">
        <v>4</v>
      </c>
      <c r="C75" s="24"/>
      <c r="D75" s="24"/>
      <c r="E75" s="24"/>
      <c r="F75" s="24"/>
      <c r="G75" s="24"/>
      <c r="H75" s="24"/>
      <c r="I75" s="13"/>
    </row>
    <row r="76" spans="1:69" x14ac:dyDescent="0.25">
      <c r="A76" s="30"/>
      <c r="B76" s="23">
        <v>5</v>
      </c>
      <c r="C76" s="24"/>
      <c r="D76" s="24"/>
      <c r="E76" s="24"/>
      <c r="F76" s="24"/>
      <c r="G76" s="24"/>
      <c r="H76" s="24"/>
      <c r="I76" s="13"/>
    </row>
    <row r="77" spans="1:69" x14ac:dyDescent="0.25">
      <c r="A77" s="30"/>
      <c r="B77" s="23">
        <v>6</v>
      </c>
      <c r="C77" s="24"/>
      <c r="D77" s="24"/>
      <c r="E77" s="24"/>
      <c r="F77" s="24"/>
      <c r="G77" s="24"/>
      <c r="H77" s="24"/>
      <c r="I77" s="13"/>
    </row>
    <row r="78" spans="1:69" x14ac:dyDescent="0.25">
      <c r="A78" s="26"/>
      <c r="B78" s="27" t="s">
        <v>5</v>
      </c>
      <c r="C78" s="31" t="e">
        <v>#DIV/0!</v>
      </c>
      <c r="D78" s="31" t="e">
        <v>#DIV/0!</v>
      </c>
      <c r="E78" s="31" t="e">
        <v>#DIV/0!</v>
      </c>
      <c r="F78" s="31" t="e">
        <v>#DIV/0!</v>
      </c>
      <c r="G78" s="31" t="e">
        <v>#DIV/0!</v>
      </c>
      <c r="H78" s="31" t="e">
        <v>#DIV/0!</v>
      </c>
      <c r="I78" s="13"/>
    </row>
    <row r="79" spans="1:69" ht="30" x14ac:dyDescent="0.25">
      <c r="A79" s="29" t="s">
        <v>27</v>
      </c>
      <c r="B79" s="21" t="s">
        <v>28</v>
      </c>
      <c r="C79" s="34"/>
      <c r="D79" s="34"/>
      <c r="E79" s="34"/>
      <c r="F79" s="34"/>
      <c r="G79" s="34"/>
      <c r="H79" s="34"/>
      <c r="I79" s="13"/>
    </row>
    <row r="80" spans="1:69" x14ac:dyDescent="0.25">
      <c r="A80" s="22"/>
      <c r="B80" s="23">
        <v>1</v>
      </c>
      <c r="C80" s="24"/>
      <c r="D80" s="24"/>
      <c r="E80" s="24"/>
      <c r="F80" s="24"/>
      <c r="G80" s="24"/>
      <c r="H80" s="24"/>
      <c r="I80" s="13"/>
    </row>
    <row r="81" spans="1:94" x14ac:dyDescent="0.25">
      <c r="A81" s="22"/>
      <c r="B81" s="23">
        <v>2</v>
      </c>
      <c r="C81" s="24"/>
      <c r="D81" s="24"/>
      <c r="E81" s="24"/>
      <c r="F81" s="24"/>
      <c r="G81" s="24"/>
      <c r="H81" s="24"/>
      <c r="I81" s="13"/>
    </row>
    <row r="82" spans="1:94" x14ac:dyDescent="0.25">
      <c r="A82" s="22"/>
      <c r="B82" s="23">
        <v>3</v>
      </c>
      <c r="C82" s="24"/>
      <c r="D82" s="24"/>
      <c r="E82" s="24"/>
      <c r="F82" s="24"/>
      <c r="G82" s="24"/>
      <c r="H82" s="24"/>
      <c r="I82" s="13"/>
    </row>
    <row r="83" spans="1:94" x14ac:dyDescent="0.25">
      <c r="A83" s="22"/>
      <c r="B83" s="23">
        <v>4</v>
      </c>
      <c r="C83" s="24"/>
      <c r="D83" s="24"/>
      <c r="E83" s="24"/>
      <c r="F83" s="24"/>
      <c r="G83" s="24"/>
      <c r="H83" s="24"/>
      <c r="I83" s="13"/>
    </row>
    <row r="84" spans="1:94" x14ac:dyDescent="0.25">
      <c r="A84" s="22"/>
      <c r="B84" s="23">
        <v>5</v>
      </c>
      <c r="C84" s="24"/>
      <c r="D84" s="24"/>
      <c r="E84" s="24"/>
      <c r="F84" s="24"/>
      <c r="G84" s="24"/>
      <c r="H84" s="24"/>
      <c r="I84" s="13"/>
    </row>
    <row r="85" spans="1:94" x14ac:dyDescent="0.25">
      <c r="A85" s="22"/>
      <c r="B85" s="23">
        <v>6</v>
      </c>
      <c r="C85" s="24"/>
      <c r="D85" s="24"/>
      <c r="E85" s="24"/>
      <c r="F85" s="24"/>
      <c r="G85" s="24"/>
      <c r="H85" s="24"/>
      <c r="I85" s="13"/>
    </row>
    <row r="86" spans="1:94" x14ac:dyDescent="0.25">
      <c r="A86" s="22"/>
      <c r="B86" s="23">
        <v>7</v>
      </c>
      <c r="C86" s="24"/>
      <c r="D86" s="24"/>
      <c r="E86" s="24"/>
      <c r="F86" s="24"/>
      <c r="G86" s="24"/>
      <c r="H86" s="24"/>
      <c r="I86" s="13"/>
    </row>
    <row r="87" spans="1:94" x14ac:dyDescent="0.25">
      <c r="A87" s="22"/>
      <c r="B87" s="23">
        <v>8</v>
      </c>
      <c r="C87" s="24"/>
      <c r="D87" s="24"/>
      <c r="E87" s="24"/>
      <c r="F87" s="24"/>
      <c r="G87" s="24"/>
      <c r="H87" s="24"/>
      <c r="I87" s="13"/>
    </row>
    <row r="88" spans="1:94" x14ac:dyDescent="0.25">
      <c r="A88" s="37"/>
      <c r="B88" s="23">
        <v>9</v>
      </c>
      <c r="C88" s="24"/>
      <c r="D88" s="24"/>
      <c r="E88" s="24"/>
      <c r="F88" s="24"/>
      <c r="G88" s="24"/>
      <c r="H88" s="24"/>
      <c r="I88" s="13"/>
    </row>
    <row r="89" spans="1:94" x14ac:dyDescent="0.25">
      <c r="A89" s="26"/>
      <c r="B89" s="27" t="s">
        <v>5</v>
      </c>
      <c r="C89" s="31" t="e">
        <v>#DIV/0!</v>
      </c>
      <c r="D89" s="31" t="e">
        <v>#DIV/0!</v>
      </c>
      <c r="E89" s="31" t="e">
        <v>#DIV/0!</v>
      </c>
      <c r="F89" s="31" t="e">
        <v>#DIV/0!</v>
      </c>
      <c r="G89" s="31" t="e">
        <v>#DIV/0!</v>
      </c>
      <c r="H89" s="31" t="e">
        <v>#DIV/0!</v>
      </c>
      <c r="I89" s="13"/>
    </row>
    <row r="90" spans="1:94" ht="30" x14ac:dyDescent="0.25">
      <c r="A90" s="14">
        <v>1.7</v>
      </c>
      <c r="B90" s="15" t="s">
        <v>29</v>
      </c>
      <c r="C90" s="16" t="e">
        <v>#DIV/0!</v>
      </c>
      <c r="D90" s="16" t="e">
        <v>#VALUE!</v>
      </c>
      <c r="E90" s="16" t="e">
        <v>#VALUE!</v>
      </c>
      <c r="F90" s="16" t="e">
        <v>#VALUE!</v>
      </c>
      <c r="G90" s="16" t="e">
        <v>#VALUE!</v>
      </c>
      <c r="H90" s="16" t="e">
        <v>#VALUE!</v>
      </c>
      <c r="I90" s="13"/>
      <c r="CL90" s="2"/>
    </row>
    <row r="91" spans="1:94" x14ac:dyDescent="0.25">
      <c r="A91" s="22"/>
      <c r="B91" s="23">
        <v>1</v>
      </c>
      <c r="C91" s="24"/>
      <c r="D91" s="24"/>
      <c r="E91" s="24"/>
      <c r="F91" s="24"/>
      <c r="G91" s="24"/>
      <c r="H91" s="24"/>
      <c r="I91" s="13"/>
    </row>
    <row r="92" spans="1:94" x14ac:dyDescent="0.25">
      <c r="A92" s="22"/>
      <c r="B92" s="23">
        <v>2</v>
      </c>
      <c r="C92" s="24"/>
      <c r="D92" s="24"/>
      <c r="E92" s="24"/>
      <c r="F92" s="24"/>
      <c r="G92" s="24"/>
      <c r="H92" s="24"/>
      <c r="I92" s="13"/>
    </row>
    <row r="93" spans="1:94" x14ac:dyDescent="0.25">
      <c r="A93" s="26"/>
      <c r="B93" s="27" t="s">
        <v>5</v>
      </c>
      <c r="C93" s="31" t="e">
        <v>#DIV/0!</v>
      </c>
      <c r="D93" s="31" t="e">
        <v>#DIV/0!</v>
      </c>
      <c r="E93" s="31" t="e">
        <v>#DIV/0!</v>
      </c>
      <c r="F93" s="31" t="e">
        <v>#DIV/0!</v>
      </c>
      <c r="G93" s="31" t="e">
        <v>#DIV/0!</v>
      </c>
      <c r="H93" s="31" t="e">
        <v>#DIV/0!</v>
      </c>
      <c r="I93" s="13"/>
    </row>
    <row r="94" spans="1:94" ht="25.5" x14ac:dyDescent="0.25">
      <c r="A94" s="10">
        <v>2</v>
      </c>
      <c r="B94" s="11" t="s">
        <v>30</v>
      </c>
      <c r="C94" s="12" t="e">
        <v>#DIV/0!</v>
      </c>
      <c r="D94" s="12" t="e">
        <v>#VALUE!</v>
      </c>
      <c r="E94" s="12" t="e">
        <v>#VALUE!</v>
      </c>
      <c r="F94" s="12" t="e">
        <v>#VALUE!</v>
      </c>
      <c r="G94" s="12" t="e">
        <v>#VALUE!</v>
      </c>
      <c r="H94" s="12" t="e">
        <v>#VALUE!</v>
      </c>
      <c r="I94" s="13"/>
      <c r="CP94" s="1"/>
    </row>
    <row r="95" spans="1:94" ht="45" x14ac:dyDescent="0.25">
      <c r="A95" s="14">
        <v>2.1</v>
      </c>
      <c r="B95" s="15" t="s">
        <v>31</v>
      </c>
      <c r="C95" s="15">
        <v>0</v>
      </c>
      <c r="D95" s="15"/>
      <c r="E95" s="15"/>
      <c r="F95" s="15"/>
      <c r="G95" s="15"/>
      <c r="H95" s="15"/>
      <c r="I95" s="13"/>
    </row>
    <row r="96" spans="1:94" ht="30" x14ac:dyDescent="0.25">
      <c r="A96" s="32"/>
      <c r="B96" s="18" t="s">
        <v>2</v>
      </c>
      <c r="C96" s="19"/>
      <c r="D96" s="19"/>
      <c r="E96" s="19"/>
      <c r="F96" s="19"/>
      <c r="G96" s="19"/>
      <c r="H96" s="19"/>
      <c r="I96" s="13"/>
    </row>
    <row r="97" spans="1:9" ht="45" x14ac:dyDescent="0.25">
      <c r="A97" s="29" t="s">
        <v>32</v>
      </c>
      <c r="B97" s="21" t="s">
        <v>33</v>
      </c>
      <c r="C97" s="21"/>
      <c r="D97" s="21"/>
      <c r="E97" s="21"/>
      <c r="F97" s="21"/>
      <c r="G97" s="21"/>
      <c r="H97" s="21"/>
      <c r="I97" s="13"/>
    </row>
    <row r="98" spans="1:9" ht="30" x14ac:dyDescent="0.25">
      <c r="A98" s="32"/>
      <c r="B98" s="18" t="s">
        <v>2</v>
      </c>
      <c r="C98" s="19"/>
      <c r="D98" s="19"/>
      <c r="E98" s="19"/>
      <c r="F98" s="19"/>
      <c r="G98" s="19"/>
      <c r="H98" s="19"/>
      <c r="I98" s="13"/>
    </row>
    <row r="99" spans="1:9" ht="60" x14ac:dyDescent="0.25">
      <c r="A99" s="29" t="s">
        <v>34</v>
      </c>
      <c r="B99" s="21" t="s">
        <v>35</v>
      </c>
      <c r="C99" s="21"/>
      <c r="D99" s="21"/>
      <c r="E99" s="21"/>
      <c r="F99" s="21"/>
      <c r="G99" s="21"/>
      <c r="H99" s="21"/>
      <c r="I99" s="13"/>
    </row>
    <row r="100" spans="1:9" ht="30" x14ac:dyDescent="0.25">
      <c r="A100" s="32"/>
      <c r="B100" s="18" t="s">
        <v>2</v>
      </c>
      <c r="C100" s="19"/>
      <c r="D100" s="19"/>
      <c r="E100" s="19"/>
      <c r="F100" s="19"/>
      <c r="G100" s="19"/>
      <c r="H100" s="19"/>
      <c r="I100" s="13"/>
    </row>
    <row r="101" spans="1:9" ht="30" x14ac:dyDescent="0.25">
      <c r="A101" s="14">
        <v>2.2000000000000002</v>
      </c>
      <c r="B101" s="15" t="s">
        <v>36</v>
      </c>
      <c r="C101" s="16" t="e">
        <v>#DIV/0!</v>
      </c>
      <c r="D101" s="16" t="e">
        <v>#VALUE!</v>
      </c>
      <c r="E101" s="16" t="e">
        <v>#VALUE!</v>
      </c>
      <c r="F101" s="16" t="e">
        <v>#VALUE!</v>
      </c>
      <c r="G101" s="16" t="e">
        <v>#VALUE!</v>
      </c>
      <c r="H101" s="16" t="e">
        <v>#VALUE!</v>
      </c>
      <c r="I101" s="13"/>
    </row>
    <row r="102" spans="1:9" x14ac:dyDescent="0.25">
      <c r="A102" s="22"/>
      <c r="B102" s="23">
        <v>1</v>
      </c>
      <c r="C102" s="24"/>
      <c r="D102" s="24"/>
      <c r="E102" s="24"/>
      <c r="F102" s="24"/>
      <c r="G102" s="24"/>
      <c r="H102" s="24"/>
      <c r="I102" s="13"/>
    </row>
    <row r="103" spans="1:9" x14ac:dyDescent="0.25">
      <c r="A103" s="22"/>
      <c r="B103" s="23">
        <v>2</v>
      </c>
      <c r="C103" s="24"/>
      <c r="D103" s="24"/>
      <c r="E103" s="24"/>
      <c r="F103" s="24"/>
      <c r="G103" s="24"/>
      <c r="H103" s="24"/>
      <c r="I103" s="13"/>
    </row>
    <row r="104" spans="1:9" x14ac:dyDescent="0.25">
      <c r="A104" s="22"/>
      <c r="B104" s="23">
        <v>3</v>
      </c>
      <c r="C104" s="24"/>
      <c r="D104" s="24"/>
      <c r="E104" s="24"/>
      <c r="F104" s="24"/>
      <c r="G104" s="24"/>
      <c r="H104" s="24"/>
      <c r="I104" s="13"/>
    </row>
    <row r="105" spans="1:9" x14ac:dyDescent="0.25">
      <c r="A105" s="22"/>
      <c r="B105" s="23">
        <v>4</v>
      </c>
      <c r="C105" s="24"/>
      <c r="D105" s="24"/>
      <c r="E105" s="24"/>
      <c r="F105" s="24"/>
      <c r="G105" s="24"/>
      <c r="H105" s="24"/>
      <c r="I105" s="13"/>
    </row>
    <row r="106" spans="1:9" x14ac:dyDescent="0.25">
      <c r="A106" s="22"/>
      <c r="B106" s="23">
        <v>5</v>
      </c>
      <c r="C106" s="24"/>
      <c r="D106" s="24"/>
      <c r="E106" s="24"/>
      <c r="F106" s="24"/>
      <c r="G106" s="24"/>
      <c r="H106" s="24"/>
      <c r="I106" s="13"/>
    </row>
    <row r="107" spans="1:9" x14ac:dyDescent="0.25">
      <c r="A107" s="26"/>
      <c r="B107" s="27" t="s">
        <v>5</v>
      </c>
      <c r="C107" s="31" t="e">
        <v>#DIV/0!</v>
      </c>
      <c r="D107" s="31" t="e">
        <v>#DIV/0!</v>
      </c>
      <c r="E107" s="31" t="e">
        <v>#DIV/0!</v>
      </c>
      <c r="F107" s="31" t="e">
        <v>#DIV/0!</v>
      </c>
      <c r="G107" s="31" t="e">
        <v>#DIV/0!</v>
      </c>
      <c r="H107" s="31" t="e">
        <v>#DIV/0!</v>
      </c>
      <c r="I107" s="13"/>
    </row>
    <row r="108" spans="1:9" x14ac:dyDescent="0.25">
      <c r="A108" s="14">
        <v>2.2999999999999998</v>
      </c>
      <c r="B108" s="15" t="s">
        <v>37</v>
      </c>
      <c r="C108" s="16" t="e">
        <v>#DIV/0!</v>
      </c>
      <c r="D108" s="16" t="e">
        <v>#DIV/0!</v>
      </c>
      <c r="E108" s="16" t="e">
        <v>#DIV/0!</v>
      </c>
      <c r="F108" s="16" t="e">
        <v>#DIV/0!</v>
      </c>
      <c r="G108" s="16" t="e">
        <v>#DIV/0!</v>
      </c>
      <c r="H108" s="16" t="e">
        <v>#DIV/0!</v>
      </c>
      <c r="I108" s="13"/>
    </row>
    <row r="109" spans="1:9" x14ac:dyDescent="0.25">
      <c r="A109" s="22"/>
      <c r="B109" s="23">
        <v>1</v>
      </c>
      <c r="C109" s="24"/>
      <c r="D109" s="24"/>
      <c r="E109" s="24"/>
      <c r="F109" s="24"/>
      <c r="G109" s="24"/>
      <c r="H109" s="24"/>
      <c r="I109" s="13"/>
    </row>
    <row r="110" spans="1:9" x14ac:dyDescent="0.25">
      <c r="A110" s="22"/>
      <c r="B110" s="23">
        <v>2</v>
      </c>
      <c r="C110" s="24"/>
      <c r="D110" s="24"/>
      <c r="E110" s="24"/>
      <c r="F110" s="24"/>
      <c r="G110" s="24"/>
      <c r="H110" s="24"/>
      <c r="I110" s="13"/>
    </row>
    <row r="111" spans="1:9" x14ac:dyDescent="0.25">
      <c r="A111" s="26"/>
      <c r="B111" s="27" t="s">
        <v>5</v>
      </c>
      <c r="C111" s="31" t="e">
        <v>#DIV/0!</v>
      </c>
      <c r="D111" s="31" t="e">
        <v>#DIV/0!</v>
      </c>
      <c r="E111" s="31" t="e">
        <v>#DIV/0!</v>
      </c>
      <c r="F111" s="31" t="e">
        <v>#DIV/0!</v>
      </c>
      <c r="G111" s="31" t="e">
        <v>#DIV/0!</v>
      </c>
      <c r="H111" s="31" t="e">
        <v>#DIV/0!</v>
      </c>
      <c r="I111" s="13"/>
    </row>
    <row r="112" spans="1:9" ht="30" x14ac:dyDescent="0.25">
      <c r="A112" s="14">
        <v>2.4</v>
      </c>
      <c r="B112" s="15" t="s">
        <v>17</v>
      </c>
      <c r="C112" s="16" t="e">
        <v>#DIV/0!</v>
      </c>
      <c r="D112" s="16" t="e">
        <v>#VALUE!</v>
      </c>
      <c r="E112" s="16" t="e">
        <v>#VALUE!</v>
      </c>
      <c r="F112" s="16" t="e">
        <v>#VALUE!</v>
      </c>
      <c r="G112" s="16" t="e">
        <v>#VALUE!</v>
      </c>
      <c r="H112" s="16" t="e">
        <v>#VALUE!</v>
      </c>
      <c r="I112" s="13"/>
    </row>
    <row r="113" spans="1:9" x14ac:dyDescent="0.25">
      <c r="A113" s="22"/>
      <c r="B113" s="23">
        <v>1</v>
      </c>
      <c r="C113" s="24"/>
      <c r="D113" s="24"/>
      <c r="E113" s="24"/>
      <c r="F113" s="24"/>
      <c r="G113" s="24"/>
      <c r="H113" s="24"/>
      <c r="I113" s="13"/>
    </row>
    <row r="114" spans="1:9" x14ac:dyDescent="0.25">
      <c r="A114" s="26"/>
      <c r="B114" s="27" t="s">
        <v>5</v>
      </c>
      <c r="C114" s="31" t="e">
        <v>#DIV/0!</v>
      </c>
      <c r="D114" s="31" t="e">
        <v>#DIV/0!</v>
      </c>
      <c r="E114" s="31" t="e">
        <v>#DIV/0!</v>
      </c>
      <c r="F114" s="31" t="e">
        <v>#DIV/0!</v>
      </c>
      <c r="G114" s="31" t="e">
        <v>#DIV/0!</v>
      </c>
      <c r="H114" s="31" t="e">
        <v>#DIV/0!</v>
      </c>
      <c r="I114" s="13"/>
    </row>
    <row r="115" spans="1:9" ht="30" x14ac:dyDescent="0.25">
      <c r="A115" s="14">
        <v>2.5</v>
      </c>
      <c r="B115" s="15" t="s">
        <v>38</v>
      </c>
      <c r="C115" s="16" t="e">
        <v>#DIV/0!</v>
      </c>
      <c r="D115" s="16" t="e">
        <v>#VALUE!</v>
      </c>
      <c r="E115" s="16" t="e">
        <v>#VALUE!</v>
      </c>
      <c r="F115" s="16" t="e">
        <v>#VALUE!</v>
      </c>
      <c r="G115" s="16" t="e">
        <v>#VALUE!</v>
      </c>
      <c r="H115" s="16" t="e">
        <v>#VALUE!</v>
      </c>
      <c r="I115" s="13"/>
    </row>
    <row r="116" spans="1:9" x14ac:dyDescent="0.25">
      <c r="A116" s="22"/>
      <c r="B116" s="23">
        <v>1</v>
      </c>
      <c r="C116" s="24"/>
      <c r="D116" s="24"/>
      <c r="E116" s="24"/>
      <c r="F116" s="24"/>
      <c r="G116" s="24"/>
      <c r="H116" s="24"/>
      <c r="I116" s="13"/>
    </row>
    <row r="117" spans="1:9" x14ac:dyDescent="0.25">
      <c r="A117" s="26"/>
      <c r="B117" s="27" t="s">
        <v>5</v>
      </c>
      <c r="C117" s="31" t="e">
        <v>#DIV/0!</v>
      </c>
      <c r="D117" s="31" t="e">
        <v>#DIV/0!</v>
      </c>
      <c r="E117" s="31" t="e">
        <v>#DIV/0!</v>
      </c>
      <c r="F117" s="31" t="e">
        <v>#DIV/0!</v>
      </c>
      <c r="G117" s="31" t="e">
        <v>#DIV/0!</v>
      </c>
      <c r="H117" s="31" t="e">
        <v>#DIV/0!</v>
      </c>
      <c r="I117" s="13"/>
    </row>
    <row r="118" spans="1:9" ht="30" x14ac:dyDescent="0.25">
      <c r="A118" s="14">
        <v>2.6</v>
      </c>
      <c r="B118" s="15" t="s">
        <v>39</v>
      </c>
      <c r="C118" s="16" t="e">
        <v>#DIV/0!</v>
      </c>
      <c r="D118" s="16" t="e">
        <v>#DIV/0!</v>
      </c>
      <c r="E118" s="16" t="e">
        <v>#DIV/0!</v>
      </c>
      <c r="F118" s="16" t="e">
        <v>#DIV/0!</v>
      </c>
      <c r="G118" s="16" t="e">
        <v>#DIV/0!</v>
      </c>
      <c r="H118" s="16" t="e">
        <v>#DIV/0!</v>
      </c>
      <c r="I118" s="13"/>
    </row>
    <row r="119" spans="1:9" ht="30" x14ac:dyDescent="0.25">
      <c r="A119" s="32"/>
      <c r="B119" s="18" t="s">
        <v>2</v>
      </c>
      <c r="C119" s="33"/>
      <c r="D119" s="33"/>
      <c r="E119" s="33"/>
      <c r="F119" s="33"/>
      <c r="G119" s="33"/>
      <c r="H119" s="33"/>
      <c r="I119" s="13"/>
    </row>
    <row r="120" spans="1:9" ht="30" x14ac:dyDescent="0.25">
      <c r="A120" s="29" t="s">
        <v>40</v>
      </c>
      <c r="B120" s="21" t="s">
        <v>41</v>
      </c>
      <c r="C120" s="34"/>
      <c r="D120" s="34"/>
      <c r="E120" s="34"/>
      <c r="F120" s="34"/>
      <c r="G120" s="34"/>
      <c r="H120" s="34"/>
      <c r="I120" s="13"/>
    </row>
    <row r="121" spans="1:9" x14ac:dyDescent="0.25">
      <c r="A121" s="22"/>
      <c r="B121" s="23">
        <v>1</v>
      </c>
      <c r="C121" s="24"/>
      <c r="D121" s="24"/>
      <c r="E121" s="24"/>
      <c r="F121" s="24"/>
      <c r="G121" s="24"/>
      <c r="H121" s="24"/>
      <c r="I121" s="13"/>
    </row>
    <row r="122" spans="1:9" x14ac:dyDescent="0.25">
      <c r="A122" s="26"/>
      <c r="B122" s="27" t="s">
        <v>5</v>
      </c>
      <c r="C122" s="31" t="e">
        <v>#DIV/0!</v>
      </c>
      <c r="D122" s="31" t="e">
        <v>#DIV/0!</v>
      </c>
      <c r="E122" s="31" t="e">
        <v>#DIV/0!</v>
      </c>
      <c r="F122" s="31" t="e">
        <v>#DIV/0!</v>
      </c>
      <c r="G122" s="31" t="e">
        <v>#DIV/0!</v>
      </c>
      <c r="H122" s="31" t="e">
        <v>#DIV/0!</v>
      </c>
      <c r="I122" s="13"/>
    </row>
    <row r="123" spans="1:9" ht="45" x14ac:dyDescent="0.25">
      <c r="A123" s="29" t="s">
        <v>42</v>
      </c>
      <c r="B123" s="21" t="s">
        <v>43</v>
      </c>
      <c r="C123" s="34"/>
      <c r="D123" s="34"/>
      <c r="E123" s="34"/>
      <c r="F123" s="34"/>
      <c r="G123" s="34"/>
      <c r="H123" s="34"/>
      <c r="I123" s="13"/>
    </row>
    <row r="124" spans="1:9" x14ac:dyDescent="0.25">
      <c r="A124" s="22"/>
      <c r="B124" s="23">
        <v>1</v>
      </c>
      <c r="C124" s="24"/>
      <c r="D124" s="24"/>
      <c r="E124" s="24"/>
      <c r="F124" s="24"/>
      <c r="G124" s="24"/>
      <c r="H124" s="24"/>
      <c r="I124" s="13"/>
    </row>
    <row r="125" spans="1:9" x14ac:dyDescent="0.25">
      <c r="A125" s="26"/>
      <c r="B125" s="27" t="s">
        <v>5</v>
      </c>
      <c r="C125" s="31" t="e">
        <v>#DIV/0!</v>
      </c>
      <c r="D125" s="31" t="e">
        <v>#DIV/0!</v>
      </c>
      <c r="E125" s="31" t="e">
        <v>#DIV/0!</v>
      </c>
      <c r="F125" s="31" t="e">
        <v>#DIV/0!</v>
      </c>
      <c r="G125" s="31" t="e">
        <v>#DIV/0!</v>
      </c>
      <c r="H125" s="31" t="e">
        <v>#DIV/0!</v>
      </c>
      <c r="I125" s="13"/>
    </row>
    <row r="126" spans="1:9" ht="45" x14ac:dyDescent="0.25">
      <c r="A126" s="14">
        <v>2.7</v>
      </c>
      <c r="B126" s="15" t="s">
        <v>44</v>
      </c>
      <c r="C126" s="16" t="e">
        <v>#DIV/0!</v>
      </c>
      <c r="D126" s="16" t="e">
        <v>#VALUE!</v>
      </c>
      <c r="E126" s="16" t="e">
        <v>#VALUE!</v>
      </c>
      <c r="F126" s="16" t="e">
        <v>#VALUE!</v>
      </c>
      <c r="G126" s="16" t="e">
        <v>#VALUE!</v>
      </c>
      <c r="H126" s="16" t="e">
        <v>#VALUE!</v>
      </c>
      <c r="I126" s="13"/>
    </row>
    <row r="127" spans="1:9" x14ac:dyDescent="0.25">
      <c r="A127" s="22"/>
      <c r="B127" s="23">
        <v>1</v>
      </c>
      <c r="C127" s="24"/>
      <c r="D127" s="24"/>
      <c r="E127" s="24"/>
      <c r="F127" s="24"/>
      <c r="G127" s="24"/>
      <c r="H127" s="24"/>
      <c r="I127" s="13"/>
    </row>
    <row r="128" spans="1:9" x14ac:dyDescent="0.25">
      <c r="A128" s="26"/>
      <c r="B128" s="27" t="s">
        <v>5</v>
      </c>
      <c r="C128" s="31" t="e">
        <v>#DIV/0!</v>
      </c>
      <c r="D128" s="31" t="e">
        <v>#DIV/0!</v>
      </c>
      <c r="E128" s="31" t="e">
        <v>#DIV/0!</v>
      </c>
      <c r="F128" s="31" t="e">
        <v>#DIV/0!</v>
      </c>
      <c r="G128" s="31" t="e">
        <v>#DIV/0!</v>
      </c>
      <c r="H128" s="31" t="e">
        <v>#DIV/0!</v>
      </c>
      <c r="I128" s="13"/>
    </row>
    <row r="129" spans="1:9" ht="45" x14ac:dyDescent="0.25">
      <c r="A129" s="14">
        <v>2.8</v>
      </c>
      <c r="B129" s="15" t="s">
        <v>45</v>
      </c>
      <c r="C129" s="16" t="e">
        <v>#DIV/0!</v>
      </c>
      <c r="D129" s="16" t="e">
        <v>#DIV/0!</v>
      </c>
      <c r="E129" s="16" t="e">
        <v>#DIV/0!</v>
      </c>
      <c r="F129" s="16" t="e">
        <v>#DIV/0!</v>
      </c>
      <c r="G129" s="16" t="e">
        <v>#DIV/0!</v>
      </c>
      <c r="H129" s="16" t="e">
        <v>#DIV/0!</v>
      </c>
      <c r="I129" s="13"/>
    </row>
    <row r="130" spans="1:9" x14ac:dyDescent="0.25">
      <c r="A130" s="22"/>
      <c r="B130" s="23">
        <v>1</v>
      </c>
      <c r="C130" s="24"/>
      <c r="D130" s="24"/>
      <c r="E130" s="24"/>
      <c r="F130" s="24"/>
      <c r="G130" s="24"/>
      <c r="H130" s="24"/>
      <c r="I130" s="13"/>
    </row>
    <row r="131" spans="1:9" x14ac:dyDescent="0.25">
      <c r="A131" s="22"/>
      <c r="B131" s="23">
        <v>2</v>
      </c>
      <c r="C131" s="24"/>
      <c r="D131" s="24"/>
      <c r="E131" s="24"/>
      <c r="F131" s="24"/>
      <c r="G131" s="24"/>
      <c r="H131" s="24"/>
      <c r="I131" s="13"/>
    </row>
    <row r="132" spans="1:9" x14ac:dyDescent="0.25">
      <c r="A132" s="26"/>
      <c r="B132" s="27" t="s">
        <v>5</v>
      </c>
      <c r="C132" s="31" t="e">
        <v>#DIV/0!</v>
      </c>
      <c r="D132" s="31" t="e">
        <v>#DIV/0!</v>
      </c>
      <c r="E132" s="31" t="e">
        <v>#DIV/0!</v>
      </c>
      <c r="F132" s="31" t="e">
        <v>#DIV/0!</v>
      </c>
      <c r="G132" s="31" t="e">
        <v>#DIV/0!</v>
      </c>
      <c r="H132" s="31" t="e">
        <v>#DIV/0!</v>
      </c>
      <c r="I132" s="13"/>
    </row>
    <row r="133" spans="1:9" ht="60" x14ac:dyDescent="0.25">
      <c r="A133" s="14">
        <v>2.9</v>
      </c>
      <c r="B133" s="15" t="s">
        <v>46</v>
      </c>
      <c r="C133" s="16" t="e">
        <v>#DIV/0!</v>
      </c>
      <c r="D133" s="16" t="e">
        <v>#DIV/0!</v>
      </c>
      <c r="E133" s="16" t="e">
        <v>#DIV/0!</v>
      </c>
      <c r="F133" s="16" t="e">
        <v>#DIV/0!</v>
      </c>
      <c r="G133" s="16" t="e">
        <v>#DIV/0!</v>
      </c>
      <c r="H133" s="16" t="e">
        <v>#DIV/0!</v>
      </c>
      <c r="I133" s="13"/>
    </row>
    <row r="134" spans="1:9" x14ac:dyDescent="0.25">
      <c r="A134" s="22"/>
      <c r="B134" s="23">
        <v>1</v>
      </c>
      <c r="C134" s="24"/>
      <c r="D134" s="24"/>
      <c r="E134" s="24"/>
      <c r="F134" s="24"/>
      <c r="G134" s="24"/>
      <c r="H134" s="24"/>
      <c r="I134" s="13"/>
    </row>
    <row r="135" spans="1:9" x14ac:dyDescent="0.25">
      <c r="A135" s="26"/>
      <c r="B135" s="27" t="s">
        <v>5</v>
      </c>
      <c r="C135" s="31" t="e">
        <v>#DIV/0!</v>
      </c>
      <c r="D135" s="31" t="e">
        <v>#DIV/0!</v>
      </c>
      <c r="E135" s="31" t="e">
        <v>#DIV/0!</v>
      </c>
      <c r="F135" s="31" t="e">
        <v>#DIV/0!</v>
      </c>
      <c r="G135" s="31" t="e">
        <v>#DIV/0!</v>
      </c>
      <c r="H135" s="31" t="e">
        <v>#DIV/0!</v>
      </c>
      <c r="I135" s="13"/>
    </row>
    <row r="136" spans="1:9" ht="30" x14ac:dyDescent="0.25">
      <c r="A136" s="38" t="s">
        <v>47</v>
      </c>
      <c r="B136" s="15" t="s">
        <v>48</v>
      </c>
      <c r="C136" s="16" t="e">
        <v>#DIV/0!</v>
      </c>
      <c r="D136" s="16" t="e">
        <v>#VALUE!</v>
      </c>
      <c r="E136" s="16" t="e">
        <v>#VALUE!</v>
      </c>
      <c r="F136" s="16" t="e">
        <v>#VALUE!</v>
      </c>
      <c r="G136" s="16" t="e">
        <v>#VALUE!</v>
      </c>
      <c r="H136" s="16" t="e">
        <v>#VALUE!</v>
      </c>
      <c r="I136" s="13"/>
    </row>
    <row r="137" spans="1:9" x14ac:dyDescent="0.25">
      <c r="A137" s="22"/>
      <c r="B137" s="23">
        <v>1</v>
      </c>
      <c r="C137" s="24"/>
      <c r="D137" s="24"/>
      <c r="E137" s="24"/>
      <c r="F137" s="24"/>
      <c r="G137" s="24"/>
      <c r="H137" s="24"/>
      <c r="I137" s="13"/>
    </row>
    <row r="138" spans="1:9" x14ac:dyDescent="0.25">
      <c r="A138" s="22"/>
      <c r="B138" s="23">
        <v>2</v>
      </c>
      <c r="C138" s="24"/>
      <c r="D138" s="24"/>
      <c r="E138" s="24"/>
      <c r="F138" s="24"/>
      <c r="G138" s="24"/>
      <c r="H138" s="24"/>
      <c r="I138" s="13"/>
    </row>
    <row r="139" spans="1:9" x14ac:dyDescent="0.25">
      <c r="A139" s="22"/>
      <c r="B139" s="23">
        <v>3</v>
      </c>
      <c r="C139" s="24"/>
      <c r="D139" s="24"/>
      <c r="E139" s="24"/>
      <c r="F139" s="24"/>
      <c r="G139" s="24"/>
      <c r="H139" s="24"/>
      <c r="I139" s="13"/>
    </row>
    <row r="140" spans="1:9" x14ac:dyDescent="0.25">
      <c r="A140" s="22"/>
      <c r="B140" s="23">
        <v>4</v>
      </c>
      <c r="C140" s="24"/>
      <c r="D140" s="24"/>
      <c r="E140" s="24"/>
      <c r="F140" s="24"/>
      <c r="G140" s="24"/>
      <c r="H140" s="24"/>
      <c r="I140" s="13"/>
    </row>
    <row r="141" spans="1:9" x14ac:dyDescent="0.25">
      <c r="A141" s="22"/>
      <c r="B141" s="23">
        <v>5</v>
      </c>
      <c r="C141" s="24"/>
      <c r="D141" s="24"/>
      <c r="E141" s="24"/>
      <c r="F141" s="24"/>
      <c r="G141" s="24"/>
      <c r="H141" s="24"/>
      <c r="I141" s="13"/>
    </row>
    <row r="142" spans="1:9" x14ac:dyDescent="0.25">
      <c r="A142" s="26"/>
      <c r="B142" s="27" t="s">
        <v>5</v>
      </c>
      <c r="C142" s="31" t="e">
        <v>#DIV/0!</v>
      </c>
      <c r="D142" s="31" t="e">
        <v>#DIV/0!</v>
      </c>
      <c r="E142" s="31" t="e">
        <v>#DIV/0!</v>
      </c>
      <c r="F142" s="31" t="e">
        <v>#DIV/0!</v>
      </c>
      <c r="G142" s="31" t="e">
        <v>#DIV/0!</v>
      </c>
      <c r="H142" s="31" t="e">
        <v>#DIV/0!</v>
      </c>
      <c r="I142" s="13"/>
    </row>
    <row r="143" spans="1:9" ht="60" x14ac:dyDescent="0.25">
      <c r="A143" s="14">
        <v>2.11</v>
      </c>
      <c r="B143" s="15" t="s">
        <v>49</v>
      </c>
      <c r="C143" s="16" t="e">
        <v>#DIV/0!</v>
      </c>
      <c r="D143" s="16" t="e">
        <v>#DIV/0!</v>
      </c>
      <c r="E143" s="16" t="e">
        <v>#DIV/0!</v>
      </c>
      <c r="F143" s="16" t="e">
        <v>#DIV/0!</v>
      </c>
      <c r="G143" s="16" t="e">
        <v>#DIV/0!</v>
      </c>
      <c r="H143" s="16" t="e">
        <v>#DIV/0!</v>
      </c>
      <c r="I143" s="13"/>
    </row>
    <row r="144" spans="1:9" x14ac:dyDescent="0.25">
      <c r="A144" s="22"/>
      <c r="B144" s="23">
        <v>1</v>
      </c>
      <c r="C144" s="24"/>
      <c r="D144" s="24"/>
      <c r="E144" s="24"/>
      <c r="F144" s="24"/>
      <c r="G144" s="24"/>
      <c r="H144" s="24"/>
      <c r="I144" s="13"/>
    </row>
    <row r="145" spans="1:147" x14ac:dyDescent="0.25">
      <c r="A145" s="22"/>
      <c r="B145" s="23">
        <v>2</v>
      </c>
      <c r="C145" s="24"/>
      <c r="D145" s="24"/>
      <c r="E145" s="24"/>
      <c r="F145" s="24"/>
      <c r="G145" s="24"/>
      <c r="H145" s="24"/>
      <c r="I145" s="13"/>
    </row>
    <row r="146" spans="1:147" x14ac:dyDescent="0.25">
      <c r="A146" s="26"/>
      <c r="B146" s="27" t="s">
        <v>5</v>
      </c>
      <c r="C146" s="31" t="e">
        <v>#DIV/0!</v>
      </c>
      <c r="D146" s="31" t="e">
        <v>#DIV/0!</v>
      </c>
      <c r="E146" s="31" t="e">
        <v>#DIV/0!</v>
      </c>
      <c r="F146" s="31" t="e">
        <v>#DIV/0!</v>
      </c>
      <c r="G146" s="31" t="e">
        <v>#DIV/0!</v>
      </c>
      <c r="H146" s="31" t="e">
        <v>#DIV/0!</v>
      </c>
      <c r="I146" s="13"/>
    </row>
    <row r="147" spans="1:147" x14ac:dyDescent="0.25">
      <c r="A147" s="10">
        <v>3</v>
      </c>
      <c r="B147" s="11" t="s">
        <v>50</v>
      </c>
      <c r="C147" s="12" t="e">
        <v>#DIV/0!</v>
      </c>
      <c r="D147" s="12" t="e">
        <v>#VALUE!</v>
      </c>
      <c r="E147" s="12" t="e">
        <v>#VALUE!</v>
      </c>
      <c r="F147" s="12" t="e">
        <v>#VALUE!</v>
      </c>
      <c r="G147" s="12" t="e">
        <v>#VALUE!</v>
      </c>
      <c r="H147" s="12" t="e">
        <v>#VALUE!</v>
      </c>
      <c r="I147" s="13"/>
      <c r="EQ147" s="1"/>
    </row>
    <row r="148" spans="1:147" ht="30" x14ac:dyDescent="0.25">
      <c r="A148" s="14">
        <v>3.1</v>
      </c>
      <c r="B148" s="15" t="s">
        <v>51</v>
      </c>
      <c r="C148" s="16" t="e">
        <v>#DIV/0!</v>
      </c>
      <c r="D148" s="16" t="e">
        <v>#VALUE!</v>
      </c>
      <c r="E148" s="16" t="e">
        <v>#VALUE!</v>
      </c>
      <c r="F148" s="16" t="e">
        <v>#VALUE!</v>
      </c>
      <c r="G148" s="16" t="e">
        <v>#VALUE!</v>
      </c>
      <c r="H148" s="16" t="e">
        <v>#VALUE!</v>
      </c>
      <c r="I148" s="13"/>
    </row>
    <row r="149" spans="1:147" x14ac:dyDescent="0.25">
      <c r="A149" s="22"/>
      <c r="B149" s="23">
        <v>1</v>
      </c>
      <c r="C149" s="24"/>
      <c r="D149" s="24"/>
      <c r="E149" s="24"/>
      <c r="F149" s="24"/>
      <c r="G149" s="24"/>
      <c r="H149" s="24"/>
      <c r="I149" s="13"/>
    </row>
    <row r="150" spans="1:147" x14ac:dyDescent="0.25">
      <c r="A150" s="22"/>
      <c r="B150" s="23">
        <v>2</v>
      </c>
      <c r="C150" s="24"/>
      <c r="D150" s="24"/>
      <c r="E150" s="24"/>
      <c r="F150" s="24"/>
      <c r="G150" s="24"/>
      <c r="H150" s="24"/>
      <c r="I150" s="13"/>
    </row>
    <row r="151" spans="1:147" x14ac:dyDescent="0.25">
      <c r="A151" s="22"/>
      <c r="B151" s="23">
        <v>3</v>
      </c>
      <c r="C151" s="24"/>
      <c r="D151" s="24"/>
      <c r="E151" s="24"/>
      <c r="F151" s="24"/>
      <c r="G151" s="24"/>
      <c r="H151" s="24"/>
      <c r="I151" s="13"/>
    </row>
    <row r="152" spans="1:147" x14ac:dyDescent="0.25">
      <c r="A152" s="22"/>
      <c r="B152" s="23">
        <v>4</v>
      </c>
      <c r="C152" s="24"/>
      <c r="D152" s="24"/>
      <c r="E152" s="24"/>
      <c r="F152" s="24"/>
      <c r="G152" s="24"/>
      <c r="H152" s="24"/>
      <c r="I152" s="13"/>
    </row>
    <row r="153" spans="1:147" x14ac:dyDescent="0.25">
      <c r="A153" s="22"/>
      <c r="B153" s="23">
        <v>5</v>
      </c>
      <c r="C153" s="24"/>
      <c r="D153" s="24"/>
      <c r="E153" s="24"/>
      <c r="F153" s="24"/>
      <c r="G153" s="24"/>
      <c r="H153" s="24"/>
      <c r="I153" s="13"/>
    </row>
    <row r="154" spans="1:147" x14ac:dyDescent="0.25">
      <c r="A154" s="22"/>
      <c r="B154" s="23">
        <v>6</v>
      </c>
      <c r="C154" s="24"/>
      <c r="D154" s="24"/>
      <c r="E154" s="24"/>
      <c r="F154" s="24"/>
      <c r="G154" s="24"/>
      <c r="H154" s="24"/>
      <c r="I154" s="13"/>
    </row>
    <row r="155" spans="1:147" x14ac:dyDescent="0.25">
      <c r="A155" s="22"/>
      <c r="B155" s="23">
        <v>7</v>
      </c>
      <c r="C155" s="24"/>
      <c r="D155" s="24"/>
      <c r="E155" s="24"/>
      <c r="F155" s="24"/>
      <c r="G155" s="24"/>
      <c r="H155" s="24"/>
      <c r="I155" s="13"/>
    </row>
    <row r="156" spans="1:147" x14ac:dyDescent="0.25">
      <c r="A156" s="22"/>
      <c r="B156" s="23">
        <v>8</v>
      </c>
      <c r="C156" s="24"/>
      <c r="D156" s="24"/>
      <c r="E156" s="24"/>
      <c r="F156" s="24"/>
      <c r="G156" s="24"/>
      <c r="H156" s="24"/>
      <c r="I156" s="13"/>
    </row>
    <row r="157" spans="1:147" x14ac:dyDescent="0.25">
      <c r="A157" s="37"/>
      <c r="B157" s="23">
        <v>9</v>
      </c>
      <c r="C157" s="24"/>
      <c r="D157" s="24"/>
      <c r="E157" s="24"/>
      <c r="F157" s="24"/>
      <c r="G157" s="24"/>
      <c r="H157" s="24"/>
      <c r="I157" s="13"/>
    </row>
    <row r="158" spans="1:147" x14ac:dyDescent="0.25">
      <c r="A158" s="32"/>
      <c r="B158" s="23">
        <v>10</v>
      </c>
      <c r="C158" s="24"/>
      <c r="D158" s="24"/>
      <c r="E158" s="24"/>
      <c r="F158" s="24"/>
      <c r="G158" s="24"/>
      <c r="H158" s="24"/>
      <c r="I158" s="13"/>
    </row>
    <row r="159" spans="1:147" x14ac:dyDescent="0.25">
      <c r="A159" s="26"/>
      <c r="B159" s="27" t="s">
        <v>5</v>
      </c>
      <c r="C159" s="31" t="e">
        <v>#DIV/0!</v>
      </c>
      <c r="D159" s="31" t="e">
        <v>#DIV/0!</v>
      </c>
      <c r="E159" s="31" t="e">
        <v>#DIV/0!</v>
      </c>
      <c r="F159" s="31" t="e">
        <v>#DIV/0!</v>
      </c>
      <c r="G159" s="31" t="e">
        <v>#DIV/0!</v>
      </c>
      <c r="H159" s="31" t="e">
        <v>#DIV/0!</v>
      </c>
      <c r="I159" s="13"/>
    </row>
    <row r="160" spans="1:147" ht="45" x14ac:dyDescent="0.25">
      <c r="A160" s="14">
        <v>3.2</v>
      </c>
      <c r="B160" s="15" t="s">
        <v>52</v>
      </c>
      <c r="C160" s="16" t="e">
        <v>#DIV/0!</v>
      </c>
      <c r="D160" s="16" t="e">
        <v>#VALUE!</v>
      </c>
      <c r="E160" s="16" t="e">
        <v>#VALUE!</v>
      </c>
      <c r="F160" s="16" t="e">
        <v>#VALUE!</v>
      </c>
      <c r="G160" s="16" t="e">
        <v>#VALUE!</v>
      </c>
      <c r="H160" s="16" t="e">
        <v>#VALUE!</v>
      </c>
      <c r="I160" s="13"/>
    </row>
    <row r="161" spans="1:9" x14ac:dyDescent="0.25">
      <c r="A161" s="22"/>
      <c r="B161" s="23">
        <v>1</v>
      </c>
      <c r="C161" s="24"/>
      <c r="D161" s="24"/>
      <c r="E161" s="24"/>
      <c r="F161" s="24"/>
      <c r="G161" s="24"/>
      <c r="H161" s="24"/>
      <c r="I161" s="13"/>
    </row>
    <row r="162" spans="1:9" x14ac:dyDescent="0.25">
      <c r="A162" s="22"/>
      <c r="B162" s="23">
        <v>2</v>
      </c>
      <c r="C162" s="24"/>
      <c r="D162" s="24"/>
      <c r="E162" s="24"/>
      <c r="F162" s="24"/>
      <c r="G162" s="24"/>
      <c r="H162" s="24"/>
      <c r="I162" s="13"/>
    </row>
    <row r="163" spans="1:9" x14ac:dyDescent="0.25">
      <c r="A163" s="22"/>
      <c r="B163" s="23">
        <v>3</v>
      </c>
      <c r="C163" s="24"/>
      <c r="D163" s="24"/>
      <c r="E163" s="24"/>
      <c r="F163" s="24"/>
      <c r="G163" s="24"/>
      <c r="H163" s="24"/>
      <c r="I163" s="13"/>
    </row>
    <row r="164" spans="1:9" x14ac:dyDescent="0.25">
      <c r="A164" s="26"/>
      <c r="B164" s="27" t="s">
        <v>5</v>
      </c>
      <c r="C164" s="31" t="e">
        <v>#DIV/0!</v>
      </c>
      <c r="D164" s="31" t="e">
        <v>#DIV/0!</v>
      </c>
      <c r="E164" s="31" t="e">
        <v>#DIV/0!</v>
      </c>
      <c r="F164" s="31" t="e">
        <v>#DIV/0!</v>
      </c>
      <c r="G164" s="31" t="e">
        <v>#DIV/0!</v>
      </c>
      <c r="H164" s="31" t="e">
        <v>#DIV/0!</v>
      </c>
      <c r="I164" s="13"/>
    </row>
    <row r="165" spans="1:9" ht="45" x14ac:dyDescent="0.25">
      <c r="A165" s="14">
        <v>3.3</v>
      </c>
      <c r="B165" s="15" t="s">
        <v>53</v>
      </c>
      <c r="C165" s="16" t="e">
        <v>#DIV/0!</v>
      </c>
      <c r="D165" s="16" t="e">
        <v>#DIV/0!</v>
      </c>
      <c r="E165" s="16" t="e">
        <v>#DIV/0!</v>
      </c>
      <c r="F165" s="16" t="e">
        <v>#DIV/0!</v>
      </c>
      <c r="G165" s="16" t="e">
        <v>#DIV/0!</v>
      </c>
      <c r="H165" s="16" t="e">
        <v>#DIV/0!</v>
      </c>
      <c r="I165" s="13"/>
    </row>
    <row r="166" spans="1:9" x14ac:dyDescent="0.25">
      <c r="A166" s="22"/>
      <c r="B166" s="23">
        <v>1</v>
      </c>
      <c r="C166" s="24"/>
      <c r="D166" s="24"/>
      <c r="E166" s="24"/>
      <c r="F166" s="24"/>
      <c r="G166" s="24"/>
      <c r="H166" s="24"/>
      <c r="I166" s="13"/>
    </row>
    <row r="167" spans="1:9" x14ac:dyDescent="0.25">
      <c r="A167" s="22"/>
      <c r="B167" s="23">
        <v>2</v>
      </c>
      <c r="C167" s="24"/>
      <c r="D167" s="24"/>
      <c r="E167" s="24"/>
      <c r="F167" s="24"/>
      <c r="G167" s="24"/>
      <c r="H167" s="24"/>
      <c r="I167" s="13"/>
    </row>
    <row r="168" spans="1:9" x14ac:dyDescent="0.25">
      <c r="A168" s="26"/>
      <c r="B168" s="27" t="s">
        <v>5</v>
      </c>
      <c r="C168" s="31" t="e">
        <v>#DIV/0!</v>
      </c>
      <c r="D168" s="31" t="e">
        <v>#DIV/0!</v>
      </c>
      <c r="E168" s="31" t="e">
        <v>#DIV/0!</v>
      </c>
      <c r="F168" s="31" t="e">
        <v>#DIV/0!</v>
      </c>
      <c r="G168" s="31" t="e">
        <v>#DIV/0!</v>
      </c>
      <c r="H168" s="31" t="e">
        <v>#DIV/0!</v>
      </c>
      <c r="I168" s="13"/>
    </row>
    <row r="169" spans="1:9" ht="45" x14ac:dyDescent="0.25">
      <c r="A169" s="14">
        <v>3.4</v>
      </c>
      <c r="B169" s="15" t="s">
        <v>54</v>
      </c>
      <c r="C169" s="16" t="e">
        <v>#DIV/0!</v>
      </c>
      <c r="D169" s="16" t="e">
        <v>#VALUE!</v>
      </c>
      <c r="E169" s="16" t="e">
        <v>#VALUE!</v>
      </c>
      <c r="F169" s="16" t="e">
        <v>#VALUE!</v>
      </c>
      <c r="G169" s="16" t="e">
        <v>#VALUE!</v>
      </c>
      <c r="H169" s="16" t="e">
        <v>#VALUE!</v>
      </c>
      <c r="I169" s="13"/>
    </row>
    <row r="170" spans="1:9" x14ac:dyDescent="0.25">
      <c r="A170" s="22"/>
      <c r="B170" s="23">
        <v>1</v>
      </c>
      <c r="C170" s="24"/>
      <c r="D170" s="24"/>
      <c r="E170" s="24"/>
      <c r="F170" s="24"/>
      <c r="G170" s="24"/>
      <c r="H170" s="24"/>
      <c r="I170" s="13"/>
    </row>
    <row r="171" spans="1:9" x14ac:dyDescent="0.25">
      <c r="A171" s="26"/>
      <c r="B171" s="27" t="s">
        <v>5</v>
      </c>
      <c r="C171" s="31" t="e">
        <v>#DIV/0!</v>
      </c>
      <c r="D171" s="31" t="e">
        <v>#DIV/0!</v>
      </c>
      <c r="E171" s="31" t="e">
        <v>#DIV/0!</v>
      </c>
      <c r="F171" s="31" t="e">
        <v>#DIV/0!</v>
      </c>
      <c r="G171" s="31" t="e">
        <v>#DIV/0!</v>
      </c>
      <c r="H171" s="31" t="e">
        <v>#DIV/0!</v>
      </c>
      <c r="I171" s="13"/>
    </row>
    <row r="172" spans="1:9" ht="75" x14ac:dyDescent="0.25">
      <c r="A172" s="14">
        <v>3.5</v>
      </c>
      <c r="B172" s="15" t="s">
        <v>55</v>
      </c>
      <c r="C172" s="16" t="e">
        <v>#DIV/0!</v>
      </c>
      <c r="D172" s="16" t="e">
        <v>#VALUE!</v>
      </c>
      <c r="E172" s="16" t="e">
        <v>#VALUE!</v>
      </c>
      <c r="F172" s="16" t="e">
        <v>#VALUE!</v>
      </c>
      <c r="G172" s="16" t="e">
        <v>#VALUE!</v>
      </c>
      <c r="H172" s="16" t="e">
        <v>#VALUE!</v>
      </c>
      <c r="I172" s="13"/>
    </row>
    <row r="173" spans="1:9" x14ac:dyDescent="0.25">
      <c r="A173" s="22"/>
      <c r="B173" s="23">
        <v>1</v>
      </c>
      <c r="C173" s="24"/>
      <c r="D173" s="24"/>
      <c r="E173" s="24"/>
      <c r="F173" s="24"/>
      <c r="G173" s="24"/>
      <c r="H173" s="24"/>
      <c r="I173" s="13"/>
    </row>
    <row r="174" spans="1:9" x14ac:dyDescent="0.25">
      <c r="A174" s="22"/>
      <c r="B174" s="23">
        <v>2</v>
      </c>
      <c r="C174" s="24"/>
      <c r="D174" s="24"/>
      <c r="E174" s="24"/>
      <c r="F174" s="24"/>
      <c r="G174" s="24"/>
      <c r="H174" s="24"/>
      <c r="I174" s="13"/>
    </row>
    <row r="175" spans="1:9" x14ac:dyDescent="0.25">
      <c r="A175" s="22"/>
      <c r="B175" s="23">
        <v>3</v>
      </c>
      <c r="C175" s="24"/>
      <c r="D175" s="24"/>
      <c r="E175" s="24"/>
      <c r="F175" s="24"/>
      <c r="G175" s="24"/>
      <c r="H175" s="24"/>
      <c r="I175" s="13"/>
    </row>
    <row r="176" spans="1:9" x14ac:dyDescent="0.25">
      <c r="A176" s="26"/>
      <c r="B176" s="27" t="s">
        <v>5</v>
      </c>
      <c r="C176" s="31" t="e">
        <v>#DIV/0!</v>
      </c>
      <c r="D176" s="31" t="e">
        <v>#DIV/0!</v>
      </c>
      <c r="E176" s="31" t="e">
        <v>#DIV/0!</v>
      </c>
      <c r="F176" s="31" t="e">
        <v>#DIV/0!</v>
      </c>
      <c r="G176" s="31" t="e">
        <v>#DIV/0!</v>
      </c>
      <c r="H176" s="31" t="e">
        <v>#DIV/0!</v>
      </c>
      <c r="I176" s="13"/>
    </row>
    <row r="177" spans="1:185" ht="60" x14ac:dyDescent="0.25">
      <c r="A177" s="14">
        <v>3.6</v>
      </c>
      <c r="B177" s="15" t="s">
        <v>56</v>
      </c>
      <c r="C177" s="16">
        <v>0</v>
      </c>
      <c r="D177" s="16" t="e">
        <v>#VALUE!</v>
      </c>
      <c r="E177" s="16" t="e">
        <v>#VALUE!</v>
      </c>
      <c r="F177" s="16" t="e">
        <v>#VALUE!</v>
      </c>
      <c r="G177" s="16" t="e">
        <v>#VALUE!</v>
      </c>
      <c r="H177" s="16" t="e">
        <v>#VALUE!</v>
      </c>
      <c r="I177" s="13"/>
    </row>
    <row r="178" spans="1:185" ht="30" x14ac:dyDescent="0.25">
      <c r="A178" s="32"/>
      <c r="B178" s="18" t="s">
        <v>2</v>
      </c>
      <c r="C178" s="33"/>
      <c r="D178" s="33"/>
      <c r="E178" s="33"/>
      <c r="F178" s="33"/>
      <c r="G178" s="33"/>
      <c r="H178" s="33"/>
      <c r="I178" s="13"/>
    </row>
    <row r="179" spans="1:185" ht="75" x14ac:dyDescent="0.25">
      <c r="A179" s="29" t="s">
        <v>57</v>
      </c>
      <c r="B179" s="21" t="s">
        <v>58</v>
      </c>
      <c r="C179" s="34"/>
      <c r="D179" s="34"/>
      <c r="E179" s="34"/>
      <c r="F179" s="34"/>
      <c r="G179" s="34"/>
      <c r="H179" s="34"/>
      <c r="I179" s="13"/>
    </row>
    <row r="180" spans="1:185" x14ac:dyDescent="0.25">
      <c r="A180" s="22"/>
      <c r="B180" s="23">
        <v>1</v>
      </c>
      <c r="C180" s="24"/>
      <c r="D180" s="24"/>
      <c r="E180" s="24"/>
      <c r="F180" s="24"/>
      <c r="G180" s="24"/>
      <c r="H180" s="24"/>
      <c r="I180" s="13"/>
    </row>
    <row r="181" spans="1:185" x14ac:dyDescent="0.25">
      <c r="A181" s="26"/>
      <c r="B181" s="27" t="s">
        <v>5</v>
      </c>
      <c r="C181" s="31" t="e">
        <v>#DIV/0!</v>
      </c>
      <c r="D181" s="31" t="e">
        <v>#DIV/0!</v>
      </c>
      <c r="E181" s="31" t="e">
        <v>#DIV/0!</v>
      </c>
      <c r="F181" s="31" t="e">
        <v>#DIV/0!</v>
      </c>
      <c r="G181" s="31" t="e">
        <v>#DIV/0!</v>
      </c>
      <c r="H181" s="31" t="e">
        <v>#DIV/0!</v>
      </c>
      <c r="I181" s="13"/>
    </row>
    <row r="182" spans="1:185" ht="90" x14ac:dyDescent="0.25">
      <c r="A182" s="29" t="s">
        <v>59</v>
      </c>
      <c r="B182" s="21" t="s">
        <v>60</v>
      </c>
      <c r="C182" s="34"/>
      <c r="D182" s="34"/>
      <c r="E182" s="34"/>
      <c r="F182" s="34"/>
      <c r="G182" s="34"/>
      <c r="H182" s="34"/>
      <c r="I182" s="13"/>
    </row>
    <row r="183" spans="1:185" x14ac:dyDescent="0.25">
      <c r="A183" s="22"/>
      <c r="B183" s="23">
        <v>1</v>
      </c>
      <c r="C183" s="24"/>
      <c r="D183" s="24"/>
      <c r="E183" s="24"/>
      <c r="F183" s="24"/>
      <c r="G183" s="24"/>
      <c r="H183" s="24"/>
      <c r="I183" s="13"/>
    </row>
    <row r="184" spans="1:185" x14ac:dyDescent="0.25">
      <c r="A184" s="26"/>
      <c r="B184" s="27" t="s">
        <v>5</v>
      </c>
      <c r="C184" s="31" t="e">
        <v>#DIV/0!</v>
      </c>
      <c r="D184" s="31" t="e">
        <v>#DIV/0!</v>
      </c>
      <c r="E184" s="31" t="e">
        <v>#DIV/0!</v>
      </c>
      <c r="F184" s="31" t="e">
        <v>#DIV/0!</v>
      </c>
      <c r="G184" s="31" t="e">
        <v>#DIV/0!</v>
      </c>
      <c r="H184" s="31" t="e">
        <v>#DIV/0!</v>
      </c>
      <c r="I184" s="13"/>
    </row>
    <row r="185" spans="1:185" x14ac:dyDescent="0.25">
      <c r="A185" s="10">
        <v>4</v>
      </c>
      <c r="B185" s="11" t="s">
        <v>61</v>
      </c>
      <c r="C185" s="12" t="e">
        <v>#DIV/0!</v>
      </c>
      <c r="D185" s="12" t="e">
        <v>#DIV/0!</v>
      </c>
      <c r="E185" s="12" t="e">
        <v>#DIV/0!</v>
      </c>
      <c r="F185" s="12" t="e">
        <v>#DIV/0!</v>
      </c>
      <c r="G185" s="12" t="e">
        <v>#DIV/0!</v>
      </c>
      <c r="H185" s="12" t="e">
        <v>#DIV/0!</v>
      </c>
      <c r="I185" s="13"/>
      <c r="GC185" s="1"/>
    </row>
    <row r="186" spans="1:185" ht="30" x14ac:dyDescent="0.25">
      <c r="A186" s="14">
        <v>4.0999999999999996</v>
      </c>
      <c r="B186" s="15" t="s">
        <v>62</v>
      </c>
      <c r="C186" s="16" t="e">
        <v>#DIV/0!</v>
      </c>
      <c r="D186" s="16" t="e">
        <v>#DIV/0!</v>
      </c>
      <c r="E186" s="16" t="e">
        <v>#DIV/0!</v>
      </c>
      <c r="F186" s="16" t="e">
        <v>#DIV/0!</v>
      </c>
      <c r="G186" s="16" t="e">
        <v>#DIV/0!</v>
      </c>
      <c r="H186" s="16" t="e">
        <v>#DIV/0!</v>
      </c>
      <c r="I186" s="13"/>
    </row>
    <row r="187" spans="1:185" ht="30" x14ac:dyDescent="0.25">
      <c r="A187" s="32"/>
      <c r="B187" s="18" t="s">
        <v>2</v>
      </c>
      <c r="C187" s="33"/>
      <c r="D187" s="33"/>
      <c r="E187" s="33"/>
      <c r="F187" s="33"/>
      <c r="G187" s="33"/>
      <c r="H187" s="33"/>
      <c r="I187" s="13"/>
    </row>
    <row r="188" spans="1:185" ht="60" x14ac:dyDescent="0.25">
      <c r="A188" s="29" t="s">
        <v>63</v>
      </c>
      <c r="B188" s="21" t="s">
        <v>64</v>
      </c>
      <c r="C188" s="34"/>
      <c r="D188" s="34"/>
      <c r="E188" s="34"/>
      <c r="F188" s="34"/>
      <c r="G188" s="34"/>
      <c r="H188" s="34"/>
      <c r="I188" s="13"/>
    </row>
    <row r="189" spans="1:185" ht="30" x14ac:dyDescent="0.25">
      <c r="A189" s="32"/>
      <c r="B189" s="18" t="s">
        <v>2</v>
      </c>
      <c r="C189" s="33"/>
      <c r="D189" s="33"/>
      <c r="E189" s="33"/>
      <c r="F189" s="33"/>
      <c r="G189" s="33"/>
      <c r="H189" s="33"/>
      <c r="I189" s="13"/>
    </row>
    <row r="190" spans="1:185" ht="30" x14ac:dyDescent="0.25">
      <c r="A190" s="29" t="s">
        <v>65</v>
      </c>
      <c r="B190" s="21" t="s">
        <v>66</v>
      </c>
      <c r="C190" s="34"/>
      <c r="D190" s="34"/>
      <c r="E190" s="34"/>
      <c r="F190" s="34"/>
      <c r="G190" s="34"/>
      <c r="H190" s="34"/>
      <c r="I190" s="13"/>
    </row>
    <row r="191" spans="1:185" x14ac:dyDescent="0.25">
      <c r="A191" s="22"/>
      <c r="B191" s="23">
        <v>1</v>
      </c>
      <c r="C191" s="24"/>
      <c r="D191" s="24"/>
      <c r="E191" s="24"/>
      <c r="F191" s="24"/>
      <c r="G191" s="24"/>
      <c r="H191" s="24"/>
      <c r="I191" s="13"/>
    </row>
    <row r="192" spans="1:185" x14ac:dyDescent="0.25">
      <c r="A192" s="22"/>
      <c r="B192" s="39">
        <v>2</v>
      </c>
      <c r="C192" s="24"/>
      <c r="D192" s="24"/>
      <c r="E192" s="24"/>
      <c r="F192" s="24"/>
      <c r="G192" s="24"/>
      <c r="H192" s="24"/>
      <c r="I192" s="13"/>
    </row>
    <row r="193" spans="1:9" x14ac:dyDescent="0.25">
      <c r="A193" s="22"/>
      <c r="B193" s="23" t="s">
        <v>8</v>
      </c>
      <c r="C193" s="24"/>
      <c r="D193" s="24"/>
      <c r="E193" s="24"/>
      <c r="F193" s="24"/>
      <c r="G193" s="24"/>
      <c r="H193" s="24"/>
      <c r="I193" s="13"/>
    </row>
    <row r="194" spans="1:9" x14ac:dyDescent="0.25">
      <c r="A194" s="22"/>
      <c r="B194" s="23" t="s">
        <v>9</v>
      </c>
      <c r="C194" s="24"/>
      <c r="D194" s="24"/>
      <c r="E194" s="24"/>
      <c r="F194" s="24"/>
      <c r="G194" s="24"/>
      <c r="H194" s="24"/>
      <c r="I194" s="13"/>
    </row>
    <row r="195" spans="1:9" x14ac:dyDescent="0.25">
      <c r="A195" s="26"/>
      <c r="B195" s="27" t="s">
        <v>5</v>
      </c>
      <c r="C195" s="31" t="e">
        <v>#DIV/0!</v>
      </c>
      <c r="D195" s="31" t="e">
        <v>#DIV/0!</v>
      </c>
      <c r="E195" s="31" t="e">
        <v>#DIV/0!</v>
      </c>
      <c r="F195" s="31" t="e">
        <v>#DIV/0!</v>
      </c>
      <c r="G195" s="31" t="e">
        <v>#DIV/0!</v>
      </c>
      <c r="H195" s="31" t="e">
        <v>#DIV/0!</v>
      </c>
      <c r="I195" s="13"/>
    </row>
    <row r="196" spans="1:9" ht="75" x14ac:dyDescent="0.25">
      <c r="A196" s="29" t="s">
        <v>67</v>
      </c>
      <c r="B196" s="21" t="s">
        <v>68</v>
      </c>
      <c r="C196" s="34"/>
      <c r="D196" s="34"/>
      <c r="E196" s="34"/>
      <c r="F196" s="34"/>
      <c r="G196" s="34"/>
      <c r="H196" s="34"/>
      <c r="I196" s="13"/>
    </row>
    <row r="197" spans="1:9" x14ac:dyDescent="0.25">
      <c r="A197" s="22"/>
      <c r="B197" s="23">
        <v>1</v>
      </c>
      <c r="C197" s="24"/>
      <c r="D197" s="24"/>
      <c r="E197" s="24"/>
      <c r="F197" s="24"/>
      <c r="G197" s="24"/>
      <c r="H197" s="24"/>
      <c r="I197" s="13"/>
    </row>
    <row r="198" spans="1:9" x14ac:dyDescent="0.25">
      <c r="A198" s="26"/>
      <c r="B198" s="27" t="s">
        <v>5</v>
      </c>
      <c r="C198" s="31" t="e">
        <v>#DIV/0!</v>
      </c>
      <c r="D198" s="31" t="e">
        <v>#DIV/0!</v>
      </c>
      <c r="E198" s="31" t="e">
        <v>#DIV/0!</v>
      </c>
      <c r="F198" s="31" t="e">
        <v>#DIV/0!</v>
      </c>
      <c r="G198" s="31" t="e">
        <v>#DIV/0!</v>
      </c>
      <c r="H198" s="31" t="e">
        <v>#DIV/0!</v>
      </c>
      <c r="I198" s="13"/>
    </row>
    <row r="199" spans="1:9" ht="30" x14ac:dyDescent="0.25">
      <c r="A199" s="29" t="s">
        <v>69</v>
      </c>
      <c r="B199" s="21" t="s">
        <v>70</v>
      </c>
      <c r="C199" s="34"/>
      <c r="D199" s="34"/>
      <c r="E199" s="34"/>
      <c r="F199" s="34"/>
      <c r="G199" s="34"/>
      <c r="H199" s="34"/>
      <c r="I199" s="13"/>
    </row>
    <row r="200" spans="1:9" x14ac:dyDescent="0.25">
      <c r="A200" s="22"/>
      <c r="B200" s="23">
        <v>1</v>
      </c>
      <c r="C200" s="24"/>
      <c r="D200" s="24"/>
      <c r="E200" s="24"/>
      <c r="F200" s="24"/>
      <c r="G200" s="24"/>
      <c r="H200" s="24"/>
      <c r="I200" s="13"/>
    </row>
    <row r="201" spans="1:9" x14ac:dyDescent="0.25">
      <c r="A201" s="22"/>
      <c r="B201" s="23">
        <v>2</v>
      </c>
      <c r="C201" s="24"/>
      <c r="D201" s="24"/>
      <c r="E201" s="24"/>
      <c r="F201" s="24"/>
      <c r="G201" s="24"/>
      <c r="H201" s="24"/>
      <c r="I201" s="13"/>
    </row>
    <row r="202" spans="1:9" x14ac:dyDescent="0.25">
      <c r="A202" s="26"/>
      <c r="B202" s="27" t="s">
        <v>5</v>
      </c>
      <c r="C202" s="31" t="e">
        <v>#DIV/0!</v>
      </c>
      <c r="D202" s="31" t="e">
        <v>#DIV/0!</v>
      </c>
      <c r="E202" s="31" t="e">
        <v>#DIV/0!</v>
      </c>
      <c r="F202" s="31" t="e">
        <v>#DIV/0!</v>
      </c>
      <c r="G202" s="31" t="e">
        <v>#DIV/0!</v>
      </c>
      <c r="H202" s="31" t="e">
        <v>#DIV/0!</v>
      </c>
      <c r="I202" s="13"/>
    </row>
    <row r="203" spans="1:9" ht="90" x14ac:dyDescent="0.25">
      <c r="A203" s="29" t="s">
        <v>71</v>
      </c>
      <c r="B203" s="21" t="s">
        <v>72</v>
      </c>
      <c r="C203" s="34"/>
      <c r="D203" s="34"/>
      <c r="E203" s="34"/>
      <c r="F203" s="34"/>
      <c r="G203" s="34"/>
      <c r="H203" s="34"/>
      <c r="I203" s="13"/>
    </row>
    <row r="204" spans="1:9" x14ac:dyDescent="0.25">
      <c r="A204" s="22"/>
      <c r="B204" s="23">
        <v>1</v>
      </c>
      <c r="C204" s="24"/>
      <c r="D204" s="24"/>
      <c r="E204" s="24"/>
      <c r="F204" s="24"/>
      <c r="G204" s="24"/>
      <c r="H204" s="24"/>
      <c r="I204" s="13"/>
    </row>
    <row r="205" spans="1:9" x14ac:dyDescent="0.25">
      <c r="A205" s="22"/>
      <c r="B205" s="23">
        <v>2</v>
      </c>
      <c r="C205" s="24"/>
      <c r="D205" s="24"/>
      <c r="E205" s="24"/>
      <c r="F205" s="24"/>
      <c r="G205" s="24"/>
      <c r="H205" s="24"/>
      <c r="I205" s="13"/>
    </row>
    <row r="206" spans="1:9" x14ac:dyDescent="0.25">
      <c r="A206" s="26"/>
      <c r="B206" s="27" t="s">
        <v>5</v>
      </c>
      <c r="C206" s="31" t="e">
        <v>#DIV/0!</v>
      </c>
      <c r="D206" s="31" t="e">
        <v>#DIV/0!</v>
      </c>
      <c r="E206" s="31" t="e">
        <v>#DIV/0!</v>
      </c>
      <c r="F206" s="31" t="e">
        <v>#DIV/0!</v>
      </c>
      <c r="G206" s="31" t="e">
        <v>#DIV/0!</v>
      </c>
      <c r="H206" s="31" t="e">
        <v>#DIV/0!</v>
      </c>
      <c r="I206" s="13"/>
    </row>
    <row r="207" spans="1:9" ht="45" x14ac:dyDescent="0.25">
      <c r="A207" s="29" t="s">
        <v>73</v>
      </c>
      <c r="B207" s="21" t="s">
        <v>74</v>
      </c>
      <c r="C207" s="34"/>
      <c r="D207" s="34"/>
      <c r="E207" s="34"/>
      <c r="F207" s="34"/>
      <c r="G207" s="34"/>
      <c r="H207" s="34"/>
      <c r="I207" s="13"/>
    </row>
    <row r="208" spans="1:9" x14ac:dyDescent="0.25">
      <c r="A208" s="22"/>
      <c r="B208" s="23">
        <v>1</v>
      </c>
      <c r="C208" s="24"/>
      <c r="D208" s="24"/>
      <c r="E208" s="24"/>
      <c r="F208" s="24"/>
      <c r="G208" s="24"/>
      <c r="H208" s="24"/>
      <c r="I208" s="13"/>
    </row>
    <row r="209" spans="1:9" x14ac:dyDescent="0.25">
      <c r="A209" s="26"/>
      <c r="B209" s="27" t="s">
        <v>5</v>
      </c>
      <c r="C209" s="31" t="e">
        <v>#DIV/0!</v>
      </c>
      <c r="D209" s="31" t="e">
        <v>#DIV/0!</v>
      </c>
      <c r="E209" s="31" t="e">
        <v>#DIV/0!</v>
      </c>
      <c r="F209" s="31" t="e">
        <v>#DIV/0!</v>
      </c>
      <c r="G209" s="31" t="e">
        <v>#DIV/0!</v>
      </c>
      <c r="H209" s="31" t="e">
        <v>#DIV/0!</v>
      </c>
      <c r="I209" s="13"/>
    </row>
    <row r="210" spans="1:9" ht="45" x14ac:dyDescent="0.25">
      <c r="A210" s="14">
        <v>4.2</v>
      </c>
      <c r="B210" s="15" t="s">
        <v>75</v>
      </c>
      <c r="C210" s="16" t="e">
        <v>#DIV/0!</v>
      </c>
      <c r="D210" s="16" t="e">
        <v>#VALUE!</v>
      </c>
      <c r="E210" s="16" t="e">
        <v>#VALUE!</v>
      </c>
      <c r="F210" s="16" t="e">
        <v>#VALUE!</v>
      </c>
      <c r="G210" s="16" t="e">
        <v>#VALUE!</v>
      </c>
      <c r="H210" s="16" t="e">
        <v>#VALUE!</v>
      </c>
      <c r="I210" s="13"/>
    </row>
    <row r="211" spans="1:9" x14ac:dyDescent="0.25">
      <c r="A211" s="22"/>
      <c r="B211" s="23">
        <v>1</v>
      </c>
      <c r="C211" s="24"/>
      <c r="D211" s="24"/>
      <c r="E211" s="24"/>
      <c r="F211" s="24"/>
      <c r="G211" s="24"/>
      <c r="H211" s="24"/>
      <c r="I211" s="13"/>
    </row>
    <row r="212" spans="1:9" x14ac:dyDescent="0.25">
      <c r="A212" s="22"/>
      <c r="B212" s="23">
        <v>2</v>
      </c>
      <c r="C212" s="24"/>
      <c r="D212" s="24"/>
      <c r="E212" s="24"/>
      <c r="F212" s="24"/>
      <c r="G212" s="24"/>
      <c r="H212" s="24"/>
      <c r="I212" s="13"/>
    </row>
    <row r="213" spans="1:9" x14ac:dyDescent="0.25">
      <c r="A213" s="26"/>
      <c r="B213" s="27" t="s">
        <v>5</v>
      </c>
      <c r="C213" s="31" t="e">
        <v>#DIV/0!</v>
      </c>
      <c r="D213" s="31" t="e">
        <v>#DIV/0!</v>
      </c>
      <c r="E213" s="31" t="e">
        <v>#DIV/0!</v>
      </c>
      <c r="F213" s="31" t="e">
        <v>#DIV/0!</v>
      </c>
      <c r="G213" s="31" t="e">
        <v>#DIV/0!</v>
      </c>
      <c r="H213" s="31" t="e">
        <v>#DIV/0!</v>
      </c>
      <c r="I213" s="13"/>
    </row>
    <row r="214" spans="1:9" ht="60" x14ac:dyDescent="0.25">
      <c r="A214" s="14">
        <v>4.3</v>
      </c>
      <c r="B214" s="15" t="s">
        <v>76</v>
      </c>
      <c r="C214" s="16" t="e">
        <v>#DIV/0!</v>
      </c>
      <c r="D214" s="16" t="e">
        <v>#VALUE!</v>
      </c>
      <c r="E214" s="16" t="e">
        <v>#VALUE!</v>
      </c>
      <c r="F214" s="16" t="e">
        <v>#VALUE!</v>
      </c>
      <c r="G214" s="16" t="e">
        <v>#VALUE!</v>
      </c>
      <c r="H214" s="16" t="e">
        <v>#VALUE!</v>
      </c>
      <c r="I214" s="13"/>
    </row>
    <row r="215" spans="1:9" x14ac:dyDescent="0.25">
      <c r="A215" s="22"/>
      <c r="B215" s="23">
        <v>1</v>
      </c>
      <c r="C215" s="24"/>
      <c r="D215" s="24"/>
      <c r="E215" s="24"/>
      <c r="F215" s="24"/>
      <c r="G215" s="24"/>
      <c r="H215" s="24"/>
      <c r="I215" s="13"/>
    </row>
    <row r="216" spans="1:9" x14ac:dyDescent="0.25">
      <c r="A216" s="22"/>
      <c r="B216" s="39" t="s">
        <v>77</v>
      </c>
      <c r="C216" s="24"/>
      <c r="D216" s="24"/>
      <c r="E216" s="24"/>
      <c r="F216" s="24"/>
      <c r="G216" s="24"/>
      <c r="H216" s="24"/>
      <c r="I216" s="13"/>
    </row>
    <row r="217" spans="1:9" x14ac:dyDescent="0.25">
      <c r="A217" s="22"/>
      <c r="B217" s="23" t="s">
        <v>78</v>
      </c>
      <c r="C217" s="24"/>
      <c r="D217" s="24"/>
      <c r="E217" s="24"/>
      <c r="F217" s="24"/>
      <c r="G217" s="24"/>
      <c r="H217" s="24"/>
      <c r="I217" s="13"/>
    </row>
    <row r="218" spans="1:9" x14ac:dyDescent="0.25">
      <c r="A218" s="22"/>
      <c r="B218" s="23" t="s">
        <v>79</v>
      </c>
      <c r="C218" s="24"/>
      <c r="D218" s="24"/>
      <c r="E218" s="24"/>
      <c r="F218" s="24"/>
      <c r="G218" s="24"/>
      <c r="H218" s="24"/>
      <c r="I218" s="13"/>
    </row>
    <row r="219" spans="1:9" x14ac:dyDescent="0.25">
      <c r="A219" s="26"/>
      <c r="B219" s="27" t="s">
        <v>5</v>
      </c>
      <c r="C219" s="31" t="e">
        <v>#DIV/0!</v>
      </c>
      <c r="D219" s="31" t="e">
        <v>#DIV/0!</v>
      </c>
      <c r="E219" s="31" t="e">
        <v>#DIV/0!</v>
      </c>
      <c r="F219" s="31" t="e">
        <v>#DIV/0!</v>
      </c>
      <c r="G219" s="31" t="e">
        <v>#DIV/0!</v>
      </c>
      <c r="H219" s="31" t="e">
        <v>#DIV/0!</v>
      </c>
      <c r="I219" s="13"/>
    </row>
    <row r="220" spans="1:9" ht="30" x14ac:dyDescent="0.25">
      <c r="A220" s="14">
        <v>4.4000000000000004</v>
      </c>
      <c r="B220" s="15" t="s">
        <v>80</v>
      </c>
      <c r="C220" s="16" t="e">
        <v>#DIV/0!</v>
      </c>
      <c r="D220" s="16" t="e">
        <v>#VALUE!</v>
      </c>
      <c r="E220" s="16" t="e">
        <v>#VALUE!</v>
      </c>
      <c r="F220" s="16" t="e">
        <v>#VALUE!</v>
      </c>
      <c r="G220" s="16" t="e">
        <v>#VALUE!</v>
      </c>
      <c r="H220" s="16" t="e">
        <v>#VALUE!</v>
      </c>
      <c r="I220" s="13"/>
    </row>
    <row r="221" spans="1:9" x14ac:dyDescent="0.25">
      <c r="A221" s="22"/>
      <c r="B221" s="23">
        <v>1</v>
      </c>
      <c r="C221" s="24"/>
      <c r="D221" s="24"/>
      <c r="E221" s="24"/>
      <c r="F221" s="24"/>
      <c r="G221" s="24"/>
      <c r="H221" s="24"/>
      <c r="I221" s="13"/>
    </row>
    <row r="222" spans="1:9" x14ac:dyDescent="0.25">
      <c r="A222" s="22"/>
      <c r="B222" s="23">
        <v>2</v>
      </c>
      <c r="C222" s="24"/>
      <c r="D222" s="24"/>
      <c r="E222" s="24"/>
      <c r="F222" s="24"/>
      <c r="G222" s="24"/>
      <c r="H222" s="24"/>
      <c r="I222" s="13"/>
    </row>
    <row r="223" spans="1:9" x14ac:dyDescent="0.25">
      <c r="A223" s="22"/>
      <c r="B223" s="23" t="s">
        <v>8</v>
      </c>
      <c r="C223" s="24"/>
      <c r="D223" s="24"/>
      <c r="E223" s="24"/>
      <c r="F223" s="24"/>
      <c r="G223" s="24"/>
      <c r="H223" s="24"/>
      <c r="I223" s="13"/>
    </row>
    <row r="224" spans="1:9" x14ac:dyDescent="0.25">
      <c r="A224" s="22"/>
      <c r="B224" s="23" t="s">
        <v>9</v>
      </c>
      <c r="C224" s="24"/>
      <c r="D224" s="24"/>
      <c r="E224" s="24"/>
      <c r="F224" s="24"/>
      <c r="G224" s="24"/>
      <c r="H224" s="24"/>
      <c r="I224" s="13"/>
    </row>
    <row r="225" spans="1:226" x14ac:dyDescent="0.25">
      <c r="A225" s="26"/>
      <c r="B225" s="27" t="s">
        <v>5</v>
      </c>
      <c r="C225" s="31" t="e">
        <v>#DIV/0!</v>
      </c>
      <c r="D225" s="31" t="e">
        <v>#DIV/0!</v>
      </c>
      <c r="E225" s="31" t="e">
        <v>#DIV/0!</v>
      </c>
      <c r="F225" s="31" t="e">
        <v>#DIV/0!</v>
      </c>
      <c r="G225" s="31" t="e">
        <v>#DIV/0!</v>
      </c>
      <c r="H225" s="31" t="e">
        <v>#DIV/0!</v>
      </c>
      <c r="I225" s="13"/>
    </row>
    <row r="226" spans="1:226" x14ac:dyDescent="0.25">
      <c r="A226" s="10">
        <v>5</v>
      </c>
      <c r="B226" s="11" t="s">
        <v>81</v>
      </c>
      <c r="C226" s="12" t="e">
        <v>#DIV/0!</v>
      </c>
      <c r="D226" s="12" t="e">
        <v>#VALUE!</v>
      </c>
      <c r="E226" s="12" t="e">
        <v>#VALUE!</v>
      </c>
      <c r="F226" s="12" t="e">
        <v>#VALUE!</v>
      </c>
      <c r="G226" s="12" t="e">
        <v>#VALUE!</v>
      </c>
      <c r="H226" s="12" t="e">
        <v>#VALUE!</v>
      </c>
      <c r="I226" s="13"/>
      <c r="HR226" s="1"/>
    </row>
    <row r="227" spans="1:226" ht="30" x14ac:dyDescent="0.25">
      <c r="A227" s="14">
        <v>5.0999999999999996</v>
      </c>
      <c r="B227" s="15" t="s">
        <v>82</v>
      </c>
      <c r="C227" s="16" t="e">
        <v>#DIV/0!</v>
      </c>
      <c r="D227" s="16" t="e">
        <v>#VALUE!</v>
      </c>
      <c r="E227" s="16" t="e">
        <v>#VALUE!</v>
      </c>
      <c r="F227" s="16" t="e">
        <v>#VALUE!</v>
      </c>
      <c r="G227" s="16" t="e">
        <v>#VALUE!</v>
      </c>
      <c r="H227" s="16" t="e">
        <v>#VALUE!</v>
      </c>
      <c r="I227" s="13"/>
    </row>
    <row r="228" spans="1:226" ht="30" x14ac:dyDescent="0.25">
      <c r="A228" s="32"/>
      <c r="B228" s="18" t="s">
        <v>2</v>
      </c>
      <c r="C228" s="33"/>
      <c r="D228" s="33"/>
      <c r="E228" s="33"/>
      <c r="F228" s="33"/>
      <c r="G228" s="33"/>
      <c r="H228" s="33"/>
      <c r="I228" s="13"/>
    </row>
    <row r="229" spans="1:226" ht="45" x14ac:dyDescent="0.25">
      <c r="A229" s="29" t="s">
        <v>83</v>
      </c>
      <c r="B229" s="21" t="s">
        <v>84</v>
      </c>
      <c r="C229" s="34"/>
      <c r="D229" s="34"/>
      <c r="E229" s="34"/>
      <c r="F229" s="34"/>
      <c r="G229" s="34"/>
      <c r="H229" s="34"/>
      <c r="I229" s="13"/>
    </row>
    <row r="230" spans="1:226" ht="30" x14ac:dyDescent="0.25">
      <c r="A230" s="32"/>
      <c r="B230" s="18" t="s">
        <v>2</v>
      </c>
      <c r="C230" s="33"/>
      <c r="D230" s="33"/>
      <c r="E230" s="33"/>
      <c r="F230" s="33"/>
      <c r="G230" s="33"/>
      <c r="H230" s="33"/>
      <c r="I230" s="13"/>
    </row>
    <row r="231" spans="1:226" ht="45" x14ac:dyDescent="0.25">
      <c r="A231" s="29" t="s">
        <v>85</v>
      </c>
      <c r="B231" s="21" t="s">
        <v>86</v>
      </c>
      <c r="C231" s="34"/>
      <c r="D231" s="34"/>
      <c r="E231" s="34"/>
      <c r="F231" s="34"/>
      <c r="G231" s="34"/>
      <c r="H231" s="34"/>
      <c r="I231" s="13"/>
    </row>
    <row r="232" spans="1:226" x14ac:dyDescent="0.25">
      <c r="A232" s="22"/>
      <c r="B232" s="23">
        <v>1</v>
      </c>
      <c r="C232" s="24"/>
      <c r="D232" s="24"/>
      <c r="E232" s="24"/>
      <c r="F232" s="24"/>
      <c r="G232" s="24"/>
      <c r="H232" s="24"/>
      <c r="I232" s="13"/>
    </row>
    <row r="233" spans="1:226" x14ac:dyDescent="0.25">
      <c r="A233" s="22"/>
      <c r="B233" s="23">
        <v>2</v>
      </c>
      <c r="C233" s="24"/>
      <c r="D233" s="24"/>
      <c r="E233" s="24"/>
      <c r="F233" s="24"/>
      <c r="G233" s="24"/>
      <c r="H233" s="24"/>
      <c r="I233" s="13"/>
    </row>
    <row r="234" spans="1:226" x14ac:dyDescent="0.25">
      <c r="A234" s="26"/>
      <c r="B234" s="27" t="s">
        <v>5</v>
      </c>
      <c r="C234" s="31" t="e">
        <v>#DIV/0!</v>
      </c>
      <c r="D234" s="31" t="e">
        <v>#DIV/0!</v>
      </c>
      <c r="E234" s="31" t="e">
        <v>#DIV/0!</v>
      </c>
      <c r="F234" s="31" t="e">
        <v>#DIV/0!</v>
      </c>
      <c r="G234" s="31" t="e">
        <v>#DIV/0!</v>
      </c>
      <c r="H234" s="31" t="e">
        <v>#DIV/0!</v>
      </c>
      <c r="I234" s="13"/>
    </row>
    <row r="235" spans="1:226" ht="75" x14ac:dyDescent="0.25">
      <c r="A235" s="29" t="s">
        <v>87</v>
      </c>
      <c r="B235" s="21" t="s">
        <v>88</v>
      </c>
      <c r="C235" s="34"/>
      <c r="D235" s="34"/>
      <c r="E235" s="34"/>
      <c r="F235" s="34"/>
      <c r="G235" s="34"/>
      <c r="H235" s="34"/>
      <c r="I235" s="13"/>
    </row>
    <row r="236" spans="1:226" x14ac:dyDescent="0.25">
      <c r="A236" s="22"/>
      <c r="B236" s="23">
        <v>1</v>
      </c>
      <c r="C236" s="24"/>
      <c r="D236" s="24"/>
      <c r="E236" s="24"/>
      <c r="F236" s="24"/>
      <c r="G236" s="24"/>
      <c r="H236" s="24"/>
      <c r="I236" s="13"/>
    </row>
    <row r="237" spans="1:226" x14ac:dyDescent="0.25">
      <c r="A237" s="22"/>
      <c r="B237" s="23">
        <v>2</v>
      </c>
      <c r="C237" s="24"/>
      <c r="D237" s="24"/>
      <c r="E237" s="24"/>
      <c r="F237" s="24"/>
      <c r="G237" s="24"/>
      <c r="H237" s="24"/>
      <c r="I237" s="13"/>
    </row>
    <row r="238" spans="1:226" x14ac:dyDescent="0.25">
      <c r="A238" s="26"/>
      <c r="B238" s="27" t="s">
        <v>5</v>
      </c>
      <c r="C238" s="31" t="e">
        <v>#DIV/0!</v>
      </c>
      <c r="D238" s="31" t="e">
        <v>#DIV/0!</v>
      </c>
      <c r="E238" s="31" t="e">
        <v>#DIV/0!</v>
      </c>
      <c r="F238" s="31" t="e">
        <v>#DIV/0!</v>
      </c>
      <c r="G238" s="31" t="e">
        <v>#DIV/0!</v>
      </c>
      <c r="H238" s="31" t="e">
        <v>#DIV/0!</v>
      </c>
      <c r="I238" s="13"/>
    </row>
    <row r="239" spans="1:226" ht="90" x14ac:dyDescent="0.25">
      <c r="A239" s="29" t="s">
        <v>89</v>
      </c>
      <c r="B239" s="21" t="s">
        <v>90</v>
      </c>
      <c r="C239" s="34"/>
      <c r="D239" s="34"/>
      <c r="E239" s="34"/>
      <c r="F239" s="34"/>
      <c r="G239" s="34"/>
      <c r="H239" s="34"/>
      <c r="I239" s="13"/>
    </row>
    <row r="240" spans="1:226" x14ac:dyDescent="0.25">
      <c r="A240" s="22"/>
      <c r="B240" s="23">
        <v>1</v>
      </c>
      <c r="C240" s="24"/>
      <c r="D240" s="24"/>
      <c r="E240" s="24"/>
      <c r="F240" s="24"/>
      <c r="G240" s="24"/>
      <c r="H240" s="24"/>
      <c r="I240" s="13"/>
    </row>
    <row r="241" spans="1:9" x14ac:dyDescent="0.25">
      <c r="A241" s="26"/>
      <c r="B241" s="27" t="s">
        <v>5</v>
      </c>
      <c r="C241" s="31" t="e">
        <v>#DIV/0!</v>
      </c>
      <c r="D241" s="31" t="e">
        <v>#DIV/0!</v>
      </c>
      <c r="E241" s="31" t="e">
        <v>#DIV/0!</v>
      </c>
      <c r="F241" s="31" t="e">
        <v>#DIV/0!</v>
      </c>
      <c r="G241" s="31" t="e">
        <v>#DIV/0!</v>
      </c>
      <c r="H241" s="31" t="e">
        <v>#DIV/0!</v>
      </c>
      <c r="I241" s="13"/>
    </row>
    <row r="242" spans="1:9" ht="60" x14ac:dyDescent="0.25">
      <c r="A242" s="29" t="s">
        <v>91</v>
      </c>
      <c r="B242" s="21" t="s">
        <v>92</v>
      </c>
      <c r="C242" s="34"/>
      <c r="D242" s="34"/>
      <c r="E242" s="34"/>
      <c r="F242" s="34"/>
      <c r="G242" s="34"/>
      <c r="H242" s="34"/>
      <c r="I242" s="13"/>
    </row>
    <row r="243" spans="1:9" x14ac:dyDescent="0.25">
      <c r="A243" s="22"/>
      <c r="B243" s="23">
        <v>1</v>
      </c>
      <c r="C243" s="24"/>
      <c r="D243" s="24"/>
      <c r="E243" s="24"/>
      <c r="F243" s="24"/>
      <c r="G243" s="24"/>
      <c r="H243" s="24"/>
      <c r="I243" s="13"/>
    </row>
    <row r="244" spans="1:9" x14ac:dyDescent="0.25">
      <c r="A244" s="22"/>
      <c r="B244" s="23">
        <v>2</v>
      </c>
      <c r="C244" s="24"/>
      <c r="D244" s="24"/>
      <c r="E244" s="24"/>
      <c r="F244" s="24"/>
      <c r="G244" s="24"/>
      <c r="H244" s="24"/>
      <c r="I244" s="13"/>
    </row>
    <row r="245" spans="1:9" x14ac:dyDescent="0.25">
      <c r="A245" s="26"/>
      <c r="B245" s="27" t="s">
        <v>5</v>
      </c>
      <c r="C245" s="31" t="e">
        <v>#DIV/0!</v>
      </c>
      <c r="D245" s="31" t="e">
        <v>#DIV/0!</v>
      </c>
      <c r="E245" s="31" t="e">
        <v>#DIV/0!</v>
      </c>
      <c r="F245" s="31" t="e">
        <v>#DIV/0!</v>
      </c>
      <c r="G245" s="31" t="e">
        <v>#DIV/0!</v>
      </c>
      <c r="H245" s="31" t="e">
        <v>#DIV/0!</v>
      </c>
      <c r="I245" s="13"/>
    </row>
    <row r="246" spans="1:9" ht="30" x14ac:dyDescent="0.25">
      <c r="A246" s="29" t="s">
        <v>93</v>
      </c>
      <c r="B246" s="21" t="s">
        <v>94</v>
      </c>
      <c r="C246" s="34"/>
      <c r="D246" s="34"/>
      <c r="E246" s="34"/>
      <c r="F246" s="34"/>
      <c r="G246" s="34"/>
      <c r="H246" s="34"/>
      <c r="I246" s="13"/>
    </row>
    <row r="247" spans="1:9" x14ac:dyDescent="0.25">
      <c r="A247" s="22"/>
      <c r="B247" s="23">
        <v>1</v>
      </c>
      <c r="C247" s="24"/>
      <c r="D247" s="24"/>
      <c r="E247" s="24"/>
      <c r="F247" s="24"/>
      <c r="G247" s="24"/>
      <c r="H247" s="24"/>
      <c r="I247" s="13"/>
    </row>
    <row r="248" spans="1:9" x14ac:dyDescent="0.25">
      <c r="A248" s="26"/>
      <c r="B248" s="27" t="s">
        <v>5</v>
      </c>
      <c r="C248" s="31" t="e">
        <v>#DIV/0!</v>
      </c>
      <c r="D248" s="31" t="e">
        <v>#DIV/0!</v>
      </c>
      <c r="E248" s="31" t="e">
        <v>#DIV/0!</v>
      </c>
      <c r="F248" s="31" t="e">
        <v>#DIV/0!</v>
      </c>
      <c r="G248" s="31" t="e">
        <v>#DIV/0!</v>
      </c>
      <c r="H248" s="31" t="e">
        <v>#DIV/0!</v>
      </c>
      <c r="I248" s="13"/>
    </row>
    <row r="249" spans="1:9" ht="45" x14ac:dyDescent="0.25">
      <c r="A249" s="29" t="s">
        <v>95</v>
      </c>
      <c r="B249" s="21" t="s">
        <v>96</v>
      </c>
      <c r="C249" s="34"/>
      <c r="D249" s="34"/>
      <c r="E249" s="34"/>
      <c r="F249" s="34"/>
      <c r="G249" s="34"/>
      <c r="H249" s="34"/>
      <c r="I249" s="13"/>
    </row>
    <row r="250" spans="1:9" x14ac:dyDescent="0.25">
      <c r="A250" s="22"/>
      <c r="B250" s="23">
        <v>1</v>
      </c>
      <c r="C250" s="24"/>
      <c r="D250" s="24"/>
      <c r="E250" s="24"/>
      <c r="F250" s="24"/>
      <c r="G250" s="24"/>
      <c r="H250" s="24"/>
      <c r="I250" s="13"/>
    </row>
    <row r="251" spans="1:9" x14ac:dyDescent="0.25">
      <c r="A251" s="22"/>
      <c r="B251" s="23">
        <v>2</v>
      </c>
      <c r="C251" s="24"/>
      <c r="D251" s="24"/>
      <c r="E251" s="24"/>
      <c r="F251" s="24"/>
      <c r="G251" s="24"/>
      <c r="H251" s="24"/>
      <c r="I251" s="13"/>
    </row>
    <row r="252" spans="1:9" x14ac:dyDescent="0.25">
      <c r="A252" s="22"/>
      <c r="B252" s="23">
        <v>3</v>
      </c>
      <c r="C252" s="24"/>
      <c r="D252" s="24"/>
      <c r="E252" s="24"/>
      <c r="F252" s="24"/>
      <c r="G252" s="24"/>
      <c r="H252" s="24"/>
      <c r="I252" s="13"/>
    </row>
    <row r="253" spans="1:9" x14ac:dyDescent="0.25">
      <c r="A253" s="26"/>
      <c r="B253" s="27" t="s">
        <v>5</v>
      </c>
      <c r="C253" s="31" t="e">
        <v>#DIV/0!</v>
      </c>
      <c r="D253" s="31" t="e">
        <v>#DIV/0!</v>
      </c>
      <c r="E253" s="31" t="e">
        <v>#DIV/0!</v>
      </c>
      <c r="F253" s="31" t="e">
        <v>#DIV/0!</v>
      </c>
      <c r="G253" s="31" t="e">
        <v>#DIV/0!</v>
      </c>
      <c r="H253" s="31" t="e">
        <v>#DIV/0!</v>
      </c>
      <c r="I253" s="13"/>
    </row>
    <row r="254" spans="1:9" ht="30" x14ac:dyDescent="0.25">
      <c r="A254" s="14">
        <v>5.2</v>
      </c>
      <c r="B254" s="15" t="s">
        <v>97</v>
      </c>
      <c r="C254" s="16" t="e">
        <v>#DIV/0!</v>
      </c>
      <c r="D254" s="16" t="e">
        <v>#DIV/0!</v>
      </c>
      <c r="E254" s="16" t="e">
        <v>#DIV/0!</v>
      </c>
      <c r="F254" s="16" t="e">
        <v>#DIV/0!</v>
      </c>
      <c r="G254" s="16" t="e">
        <v>#DIV/0!</v>
      </c>
      <c r="H254" s="16" t="e">
        <v>#DIV/0!</v>
      </c>
      <c r="I254" s="13"/>
    </row>
    <row r="255" spans="1:9" ht="30" x14ac:dyDescent="0.25">
      <c r="A255" s="32"/>
      <c r="B255" s="18" t="s">
        <v>2</v>
      </c>
      <c r="C255" s="33"/>
      <c r="D255" s="33"/>
      <c r="E255" s="33"/>
      <c r="F255" s="33"/>
      <c r="G255" s="33"/>
      <c r="H255" s="33"/>
      <c r="I255" s="13"/>
    </row>
    <row r="256" spans="1:9" ht="60" x14ac:dyDescent="0.25">
      <c r="A256" s="29" t="s">
        <v>98</v>
      </c>
      <c r="B256" s="21" t="s">
        <v>99</v>
      </c>
      <c r="C256" s="34"/>
      <c r="D256" s="34"/>
      <c r="E256" s="34"/>
      <c r="F256" s="34"/>
      <c r="G256" s="34"/>
      <c r="H256" s="34"/>
      <c r="I256" s="13"/>
    </row>
    <row r="257" spans="1:9" x14ac:dyDescent="0.25">
      <c r="A257" s="22"/>
      <c r="B257" s="23">
        <v>1</v>
      </c>
      <c r="C257" s="24"/>
      <c r="D257" s="24"/>
      <c r="E257" s="24"/>
      <c r="F257" s="24"/>
      <c r="G257" s="24"/>
      <c r="H257" s="24"/>
      <c r="I257" s="13"/>
    </row>
    <row r="258" spans="1:9" x14ac:dyDescent="0.25">
      <c r="A258" s="22"/>
      <c r="B258" s="23">
        <v>2</v>
      </c>
      <c r="C258" s="24"/>
      <c r="D258" s="24"/>
      <c r="E258" s="24"/>
      <c r="F258" s="24"/>
      <c r="G258" s="24"/>
      <c r="H258" s="24"/>
      <c r="I258" s="13"/>
    </row>
    <row r="259" spans="1:9" x14ac:dyDescent="0.25">
      <c r="A259" s="22"/>
      <c r="B259" s="23">
        <v>3</v>
      </c>
      <c r="C259" s="24"/>
      <c r="D259" s="24"/>
      <c r="E259" s="24"/>
      <c r="F259" s="24"/>
      <c r="G259" s="24"/>
      <c r="H259" s="24"/>
      <c r="I259" s="13"/>
    </row>
    <row r="260" spans="1:9" x14ac:dyDescent="0.25">
      <c r="A260" s="26"/>
      <c r="B260" s="27" t="s">
        <v>5</v>
      </c>
      <c r="C260" s="31" t="e">
        <v>#DIV/0!</v>
      </c>
      <c r="D260" s="31" t="e">
        <v>#DIV/0!</v>
      </c>
      <c r="E260" s="31" t="e">
        <v>#DIV/0!</v>
      </c>
      <c r="F260" s="31" t="e">
        <v>#DIV/0!</v>
      </c>
      <c r="G260" s="31" t="e">
        <v>#DIV/0!</v>
      </c>
      <c r="H260" s="31" t="e">
        <v>#DIV/0!</v>
      </c>
      <c r="I260" s="13"/>
    </row>
    <row r="261" spans="1:9" ht="60" x14ac:dyDescent="0.25">
      <c r="A261" s="29" t="s">
        <v>100</v>
      </c>
      <c r="B261" s="21" t="s">
        <v>101</v>
      </c>
      <c r="C261" s="34"/>
      <c r="D261" s="34"/>
      <c r="E261" s="34"/>
      <c r="F261" s="34"/>
      <c r="G261" s="34"/>
      <c r="H261" s="34"/>
      <c r="I261" s="13"/>
    </row>
    <row r="262" spans="1:9" x14ac:dyDescent="0.25">
      <c r="A262" s="22"/>
      <c r="B262" s="23">
        <v>1</v>
      </c>
      <c r="C262" s="24"/>
      <c r="D262" s="24"/>
      <c r="E262" s="24"/>
      <c r="F262" s="24"/>
      <c r="G262" s="24"/>
      <c r="H262" s="24"/>
      <c r="I262" s="13"/>
    </row>
    <row r="263" spans="1:9" x14ac:dyDescent="0.25">
      <c r="A263" s="26"/>
      <c r="B263" s="27" t="s">
        <v>5</v>
      </c>
      <c r="C263" s="31" t="e">
        <v>#DIV/0!</v>
      </c>
      <c r="D263" s="31" t="e">
        <v>#DIV/0!</v>
      </c>
      <c r="E263" s="31" t="e">
        <v>#DIV/0!</v>
      </c>
      <c r="F263" s="31" t="e">
        <v>#DIV/0!</v>
      </c>
      <c r="G263" s="31" t="e">
        <v>#DIV/0!</v>
      </c>
      <c r="H263" s="31" t="e">
        <v>#DIV/0!</v>
      </c>
      <c r="I263" s="13"/>
    </row>
    <row r="264" spans="1:9" ht="75" x14ac:dyDescent="0.25">
      <c r="A264" s="29" t="s">
        <v>102</v>
      </c>
      <c r="B264" s="21" t="s">
        <v>103</v>
      </c>
      <c r="C264" s="34"/>
      <c r="D264" s="34"/>
      <c r="E264" s="34"/>
      <c r="F264" s="34"/>
      <c r="G264" s="34"/>
      <c r="H264" s="34"/>
      <c r="I264" s="13"/>
    </row>
    <row r="265" spans="1:9" x14ac:dyDescent="0.25">
      <c r="A265" s="22"/>
      <c r="B265" s="23">
        <v>1</v>
      </c>
      <c r="C265" s="24"/>
      <c r="D265" s="24"/>
      <c r="E265" s="24"/>
      <c r="F265" s="24"/>
      <c r="G265" s="24"/>
      <c r="H265" s="24"/>
      <c r="I265" s="13"/>
    </row>
    <row r="266" spans="1:9" x14ac:dyDescent="0.25">
      <c r="A266" s="22"/>
      <c r="B266" s="23">
        <v>2</v>
      </c>
      <c r="C266" s="24"/>
      <c r="D266" s="24"/>
      <c r="E266" s="24"/>
      <c r="F266" s="24"/>
      <c r="G266" s="24"/>
      <c r="H266" s="24"/>
      <c r="I266" s="13"/>
    </row>
    <row r="267" spans="1:9" x14ac:dyDescent="0.25">
      <c r="A267" s="26"/>
      <c r="B267" s="27" t="s">
        <v>5</v>
      </c>
      <c r="C267" s="31" t="e">
        <v>#DIV/0!</v>
      </c>
      <c r="D267" s="31" t="e">
        <v>#DIV/0!</v>
      </c>
      <c r="E267" s="31" t="e">
        <v>#DIV/0!</v>
      </c>
      <c r="F267" s="31" t="e">
        <v>#DIV/0!</v>
      </c>
      <c r="G267" s="31" t="e">
        <v>#DIV/0!</v>
      </c>
      <c r="H267" s="31" t="e">
        <v>#DIV/0!</v>
      </c>
      <c r="I267" s="13"/>
    </row>
    <row r="268" spans="1:9" ht="45" x14ac:dyDescent="0.25">
      <c r="A268" s="29" t="s">
        <v>104</v>
      </c>
      <c r="B268" s="21" t="s">
        <v>105</v>
      </c>
      <c r="C268" s="34"/>
      <c r="D268" s="34"/>
      <c r="E268" s="34"/>
      <c r="F268" s="34"/>
      <c r="G268" s="34"/>
      <c r="H268" s="34"/>
      <c r="I268" s="13"/>
    </row>
    <row r="269" spans="1:9" x14ac:dyDescent="0.25">
      <c r="A269" s="22"/>
      <c r="B269" s="23">
        <v>1</v>
      </c>
      <c r="C269" s="24"/>
      <c r="D269" s="24"/>
      <c r="E269" s="24"/>
      <c r="F269" s="24"/>
      <c r="G269" s="24"/>
      <c r="H269" s="24"/>
      <c r="I269" s="13"/>
    </row>
    <row r="270" spans="1:9" x14ac:dyDescent="0.25">
      <c r="A270" s="22"/>
      <c r="B270" s="23">
        <v>2</v>
      </c>
      <c r="C270" s="24"/>
      <c r="D270" s="24"/>
      <c r="E270" s="24"/>
      <c r="F270" s="24"/>
      <c r="G270" s="24"/>
      <c r="H270" s="24"/>
      <c r="I270" s="13"/>
    </row>
    <row r="271" spans="1:9" x14ac:dyDescent="0.25">
      <c r="A271" s="22"/>
      <c r="B271" s="23">
        <v>3</v>
      </c>
      <c r="C271" s="24"/>
      <c r="D271" s="24"/>
      <c r="E271" s="24"/>
      <c r="F271" s="24"/>
      <c r="G271" s="24"/>
      <c r="H271" s="24"/>
      <c r="I271" s="13"/>
    </row>
    <row r="272" spans="1:9" x14ac:dyDescent="0.25">
      <c r="A272" s="22"/>
      <c r="B272" s="23">
        <v>4</v>
      </c>
      <c r="C272" s="24"/>
      <c r="D272" s="24"/>
      <c r="E272" s="24"/>
      <c r="F272" s="24"/>
      <c r="G272" s="24"/>
      <c r="H272" s="24"/>
      <c r="I272" s="13"/>
    </row>
    <row r="273" spans="1:9" x14ac:dyDescent="0.25">
      <c r="A273" s="22"/>
      <c r="B273" s="23">
        <v>5</v>
      </c>
      <c r="C273" s="24"/>
      <c r="D273" s="24"/>
      <c r="E273" s="24"/>
      <c r="F273" s="24"/>
      <c r="G273" s="24"/>
      <c r="H273" s="24"/>
      <c r="I273" s="13"/>
    </row>
    <row r="274" spans="1:9" x14ac:dyDescent="0.25">
      <c r="A274" s="22"/>
      <c r="B274" s="23">
        <v>6</v>
      </c>
      <c r="C274" s="24"/>
      <c r="D274" s="24"/>
      <c r="E274" s="24"/>
      <c r="F274" s="24"/>
      <c r="G274" s="24"/>
      <c r="H274" s="24"/>
      <c r="I274" s="13"/>
    </row>
    <row r="275" spans="1:9" x14ac:dyDescent="0.25">
      <c r="A275" s="22"/>
      <c r="B275" s="23" t="s">
        <v>106</v>
      </c>
      <c r="C275" s="24"/>
      <c r="D275" s="24"/>
      <c r="E275" s="24"/>
      <c r="F275" s="24"/>
      <c r="G275" s="24"/>
      <c r="H275" s="24"/>
      <c r="I275" s="13"/>
    </row>
    <row r="276" spans="1:9" x14ac:dyDescent="0.25">
      <c r="A276" s="22"/>
      <c r="B276" s="23" t="s">
        <v>107</v>
      </c>
      <c r="C276" s="24"/>
      <c r="D276" s="24"/>
      <c r="E276" s="24"/>
      <c r="F276" s="24"/>
      <c r="G276" s="24"/>
      <c r="H276" s="24"/>
      <c r="I276" s="13"/>
    </row>
    <row r="277" spans="1:9" x14ac:dyDescent="0.25">
      <c r="A277" s="37"/>
      <c r="B277" s="23" t="s">
        <v>108</v>
      </c>
      <c r="C277" s="24"/>
      <c r="D277" s="24"/>
      <c r="E277" s="24"/>
      <c r="F277" s="24"/>
      <c r="G277" s="24"/>
      <c r="H277" s="24"/>
      <c r="I277" s="13"/>
    </row>
    <row r="278" spans="1:9" x14ac:dyDescent="0.25">
      <c r="A278" s="26"/>
      <c r="B278" s="27" t="s">
        <v>5</v>
      </c>
      <c r="C278" s="31" t="e">
        <v>#DIV/0!</v>
      </c>
      <c r="D278" s="31" t="e">
        <v>#DIV/0!</v>
      </c>
      <c r="E278" s="31" t="e">
        <v>#DIV/0!</v>
      </c>
      <c r="F278" s="31" t="e">
        <v>#DIV/0!</v>
      </c>
      <c r="G278" s="31" t="e">
        <v>#DIV/0!</v>
      </c>
      <c r="H278" s="31" t="e">
        <v>#DIV/0!</v>
      </c>
      <c r="I278" s="13"/>
    </row>
    <row r="279" spans="1:9" ht="105" x14ac:dyDescent="0.25">
      <c r="A279" s="29" t="s">
        <v>109</v>
      </c>
      <c r="B279" s="21" t="s">
        <v>110</v>
      </c>
      <c r="C279" s="34"/>
      <c r="D279" s="34"/>
      <c r="E279" s="34"/>
      <c r="F279" s="34"/>
      <c r="G279" s="34"/>
      <c r="H279" s="34"/>
      <c r="I279" s="13"/>
    </row>
    <row r="280" spans="1:9" x14ac:dyDescent="0.25">
      <c r="A280" s="22"/>
      <c r="B280" s="23">
        <v>1</v>
      </c>
      <c r="C280" s="24"/>
      <c r="D280" s="24"/>
      <c r="E280" s="24"/>
      <c r="F280" s="24"/>
      <c r="G280" s="24"/>
      <c r="H280" s="24"/>
      <c r="I280" s="13"/>
    </row>
    <row r="281" spans="1:9" x14ac:dyDescent="0.25">
      <c r="A281" s="22"/>
      <c r="B281" s="23">
        <v>2</v>
      </c>
      <c r="C281" s="24"/>
      <c r="D281" s="24"/>
      <c r="E281" s="24"/>
      <c r="F281" s="24"/>
      <c r="G281" s="24"/>
      <c r="H281" s="24"/>
      <c r="I281" s="13"/>
    </row>
    <row r="282" spans="1:9" x14ac:dyDescent="0.25">
      <c r="A282" s="22"/>
      <c r="B282" s="23">
        <v>3</v>
      </c>
      <c r="C282" s="24"/>
      <c r="D282" s="24"/>
      <c r="E282" s="24"/>
      <c r="F282" s="24"/>
      <c r="G282" s="24"/>
      <c r="H282" s="24"/>
      <c r="I282" s="13"/>
    </row>
    <row r="283" spans="1:9" x14ac:dyDescent="0.25">
      <c r="A283" s="26"/>
      <c r="B283" s="27" t="s">
        <v>5</v>
      </c>
      <c r="C283" s="31" t="e">
        <v>#DIV/0!</v>
      </c>
      <c r="D283" s="31" t="e">
        <v>#DIV/0!</v>
      </c>
      <c r="E283" s="31" t="e">
        <v>#DIV/0!</v>
      </c>
      <c r="F283" s="31" t="e">
        <v>#DIV/0!</v>
      </c>
      <c r="G283" s="31" t="e">
        <v>#DIV/0!</v>
      </c>
      <c r="H283" s="31" t="e">
        <v>#DIV/0!</v>
      </c>
      <c r="I283" s="13"/>
    </row>
    <row r="284" spans="1:9" ht="120" x14ac:dyDescent="0.25">
      <c r="A284" s="29" t="s">
        <v>111</v>
      </c>
      <c r="B284" s="21" t="s">
        <v>112</v>
      </c>
      <c r="C284" s="34"/>
      <c r="D284" s="34"/>
      <c r="E284" s="34"/>
      <c r="F284" s="34"/>
      <c r="G284" s="34"/>
      <c r="H284" s="34"/>
      <c r="I284" s="13"/>
    </row>
    <row r="285" spans="1:9" x14ac:dyDescent="0.25">
      <c r="A285" s="22"/>
      <c r="B285" s="23" t="s">
        <v>113</v>
      </c>
      <c r="C285" s="24"/>
      <c r="D285" s="24"/>
      <c r="E285" s="24"/>
      <c r="F285" s="24"/>
      <c r="G285" s="24"/>
      <c r="H285" s="24"/>
      <c r="I285" s="13"/>
    </row>
    <row r="286" spans="1:9" x14ac:dyDescent="0.25">
      <c r="A286" s="22"/>
      <c r="B286" s="23" t="s">
        <v>114</v>
      </c>
      <c r="C286" s="24"/>
      <c r="D286" s="24"/>
      <c r="E286" s="24"/>
      <c r="F286" s="24"/>
      <c r="G286" s="24"/>
      <c r="H286" s="24"/>
      <c r="I286" s="13"/>
    </row>
    <row r="287" spans="1:9" x14ac:dyDescent="0.25">
      <c r="A287" s="22"/>
      <c r="B287" s="23" t="s">
        <v>115</v>
      </c>
      <c r="C287" s="24"/>
      <c r="D287" s="24"/>
      <c r="E287" s="24"/>
      <c r="F287" s="24"/>
      <c r="G287" s="24"/>
      <c r="H287" s="24"/>
      <c r="I287" s="13"/>
    </row>
    <row r="288" spans="1:9" x14ac:dyDescent="0.25">
      <c r="A288" s="22"/>
      <c r="B288" s="23" t="s">
        <v>116</v>
      </c>
      <c r="C288" s="24"/>
      <c r="D288" s="24"/>
      <c r="E288" s="24"/>
      <c r="F288" s="24"/>
      <c r="G288" s="24"/>
      <c r="H288" s="24"/>
      <c r="I288" s="13"/>
    </row>
    <row r="289" spans="1:9" x14ac:dyDescent="0.25">
      <c r="A289" s="22"/>
      <c r="B289" s="23" t="s">
        <v>117</v>
      </c>
      <c r="C289" s="24"/>
      <c r="D289" s="24"/>
      <c r="E289" s="24"/>
      <c r="F289" s="24"/>
      <c r="G289" s="24"/>
      <c r="H289" s="24"/>
      <c r="I289" s="13"/>
    </row>
    <row r="290" spans="1:9" x14ac:dyDescent="0.25">
      <c r="A290" s="22"/>
      <c r="B290" s="23">
        <v>2</v>
      </c>
      <c r="C290" s="24"/>
      <c r="D290" s="24"/>
      <c r="E290" s="24"/>
      <c r="F290" s="24"/>
      <c r="G290" s="24"/>
      <c r="H290" s="24"/>
      <c r="I290" s="13"/>
    </row>
    <row r="291" spans="1:9" x14ac:dyDescent="0.25">
      <c r="A291" s="22"/>
      <c r="B291" s="23">
        <v>3</v>
      </c>
      <c r="C291" s="24"/>
      <c r="D291" s="24"/>
      <c r="E291" s="24"/>
      <c r="F291" s="24"/>
      <c r="G291" s="24"/>
      <c r="H291" s="24"/>
      <c r="I291" s="13"/>
    </row>
    <row r="292" spans="1:9" x14ac:dyDescent="0.25">
      <c r="A292" s="22"/>
      <c r="B292" s="23">
        <v>4</v>
      </c>
      <c r="C292" s="24"/>
      <c r="D292" s="24"/>
      <c r="E292" s="24"/>
      <c r="F292" s="24"/>
      <c r="G292" s="24"/>
      <c r="H292" s="24"/>
      <c r="I292" s="13"/>
    </row>
    <row r="293" spans="1:9" x14ac:dyDescent="0.25">
      <c r="A293" s="26"/>
      <c r="B293" s="27" t="s">
        <v>5</v>
      </c>
      <c r="C293" s="31" t="e">
        <v>#DIV/0!</v>
      </c>
      <c r="D293" s="31" t="e">
        <v>#DIV/0!</v>
      </c>
      <c r="E293" s="31" t="e">
        <v>#DIV/0!</v>
      </c>
      <c r="F293" s="31" t="e">
        <v>#DIV/0!</v>
      </c>
      <c r="G293" s="31" t="e">
        <v>#DIV/0!</v>
      </c>
      <c r="H293" s="31" t="e">
        <v>#DIV/0!</v>
      </c>
      <c r="I293" s="13"/>
    </row>
    <row r="294" spans="1:9" ht="45" x14ac:dyDescent="0.25">
      <c r="A294" s="14">
        <v>5.3</v>
      </c>
      <c r="B294" s="15" t="s">
        <v>118</v>
      </c>
      <c r="C294" s="16" t="e">
        <v>#DIV/0!</v>
      </c>
      <c r="D294" s="16" t="e">
        <v>#DIV/0!</v>
      </c>
      <c r="E294" s="16" t="e">
        <v>#DIV/0!</v>
      </c>
      <c r="F294" s="16" t="e">
        <v>#DIV/0!</v>
      </c>
      <c r="G294" s="16" t="e">
        <v>#DIV/0!</v>
      </c>
      <c r="H294" s="16" t="e">
        <v>#DIV/0!</v>
      </c>
      <c r="I294" s="13"/>
    </row>
    <row r="295" spans="1:9" ht="30" x14ac:dyDescent="0.25">
      <c r="A295" s="32"/>
      <c r="B295" s="18" t="s">
        <v>2</v>
      </c>
      <c r="C295" s="33"/>
      <c r="D295" s="33"/>
      <c r="E295" s="33"/>
      <c r="F295" s="33"/>
      <c r="G295" s="33"/>
      <c r="H295" s="33"/>
      <c r="I295" s="13"/>
    </row>
    <row r="296" spans="1:9" ht="30" x14ac:dyDescent="0.25">
      <c r="A296" s="29" t="s">
        <v>119</v>
      </c>
      <c r="B296" s="21" t="s">
        <v>120</v>
      </c>
      <c r="C296" s="34"/>
      <c r="D296" s="34"/>
      <c r="E296" s="34"/>
      <c r="F296" s="34"/>
      <c r="G296" s="34"/>
      <c r="H296" s="34"/>
      <c r="I296" s="13"/>
    </row>
    <row r="297" spans="1:9" x14ac:dyDescent="0.25">
      <c r="A297" s="22"/>
      <c r="B297" s="23" t="s">
        <v>113</v>
      </c>
      <c r="C297" s="24"/>
      <c r="D297" s="24"/>
      <c r="E297" s="24"/>
      <c r="F297" s="24"/>
      <c r="G297" s="24"/>
      <c r="H297" s="24"/>
      <c r="I297" s="13"/>
    </row>
    <row r="298" spans="1:9" x14ac:dyDescent="0.25">
      <c r="A298" s="22"/>
      <c r="B298" s="23" t="s">
        <v>114</v>
      </c>
      <c r="C298" s="24"/>
      <c r="D298" s="24"/>
      <c r="E298" s="24"/>
      <c r="F298" s="24"/>
      <c r="G298" s="24"/>
      <c r="H298" s="24"/>
      <c r="I298" s="13"/>
    </row>
    <row r="299" spans="1:9" x14ac:dyDescent="0.25">
      <c r="A299" s="26"/>
      <c r="B299" s="27" t="s">
        <v>5</v>
      </c>
      <c r="C299" s="31" t="e">
        <v>#DIV/0!</v>
      </c>
      <c r="D299" s="31" t="e">
        <v>#DIV/0!</v>
      </c>
      <c r="E299" s="31" t="e">
        <v>#DIV/0!</v>
      </c>
      <c r="F299" s="31" t="e">
        <v>#DIV/0!</v>
      </c>
      <c r="G299" s="31" t="e">
        <v>#DIV/0!</v>
      </c>
      <c r="H299" s="31" t="e">
        <v>#DIV/0!</v>
      </c>
      <c r="I299" s="13"/>
    </row>
    <row r="300" spans="1:9" ht="90" x14ac:dyDescent="0.25">
      <c r="A300" s="29" t="s">
        <v>121</v>
      </c>
      <c r="B300" s="21" t="s">
        <v>122</v>
      </c>
      <c r="C300" s="34"/>
      <c r="D300" s="34"/>
      <c r="E300" s="34"/>
      <c r="F300" s="34"/>
      <c r="G300" s="34"/>
      <c r="H300" s="34"/>
      <c r="I300" s="13"/>
    </row>
    <row r="301" spans="1:9" x14ac:dyDescent="0.25">
      <c r="A301" s="22"/>
      <c r="B301" s="23">
        <v>1</v>
      </c>
      <c r="C301" s="24"/>
      <c r="D301" s="24"/>
      <c r="E301" s="24"/>
      <c r="F301" s="24"/>
      <c r="G301" s="24"/>
      <c r="H301" s="24"/>
      <c r="I301" s="13"/>
    </row>
    <row r="302" spans="1:9" x14ac:dyDescent="0.25">
      <c r="A302" s="26"/>
      <c r="B302" s="27" t="s">
        <v>5</v>
      </c>
      <c r="C302" s="31" t="e">
        <v>#DIV/0!</v>
      </c>
      <c r="D302" s="31" t="e">
        <v>#DIV/0!</v>
      </c>
      <c r="E302" s="31" t="e">
        <v>#DIV/0!</v>
      </c>
      <c r="F302" s="31" t="e">
        <v>#DIV/0!</v>
      </c>
      <c r="G302" s="31" t="e">
        <v>#DIV/0!</v>
      </c>
      <c r="H302" s="31" t="e">
        <v>#DIV/0!</v>
      </c>
      <c r="I302" s="13"/>
    </row>
    <row r="303" spans="1:9" ht="45" x14ac:dyDescent="0.25">
      <c r="A303" s="29" t="s">
        <v>123</v>
      </c>
      <c r="B303" s="21" t="s">
        <v>124</v>
      </c>
      <c r="C303" s="34"/>
      <c r="D303" s="34"/>
      <c r="E303" s="34"/>
      <c r="F303" s="34"/>
      <c r="G303" s="34"/>
      <c r="H303" s="34"/>
      <c r="I303" s="13"/>
    </row>
    <row r="304" spans="1:9" x14ac:dyDescent="0.25">
      <c r="A304" s="22"/>
      <c r="B304" s="23">
        <v>1</v>
      </c>
      <c r="C304" s="24"/>
      <c r="D304" s="24"/>
      <c r="E304" s="24"/>
      <c r="F304" s="24"/>
      <c r="G304" s="24"/>
      <c r="H304" s="24"/>
      <c r="I304" s="13"/>
    </row>
    <row r="305" spans="1:9" x14ac:dyDescent="0.25">
      <c r="A305" s="22"/>
      <c r="B305" s="23">
        <v>2</v>
      </c>
      <c r="C305" s="24"/>
      <c r="D305" s="24"/>
      <c r="E305" s="24"/>
      <c r="F305" s="24"/>
      <c r="G305" s="24"/>
      <c r="H305" s="24"/>
      <c r="I305" s="13"/>
    </row>
    <row r="306" spans="1:9" x14ac:dyDescent="0.25">
      <c r="A306" s="22"/>
      <c r="B306" s="23">
        <v>3</v>
      </c>
      <c r="C306" s="24"/>
      <c r="D306" s="24"/>
      <c r="E306" s="24"/>
      <c r="F306" s="24"/>
      <c r="G306" s="24"/>
      <c r="H306" s="24"/>
      <c r="I306" s="13"/>
    </row>
    <row r="307" spans="1:9" x14ac:dyDescent="0.25">
      <c r="A307" s="22"/>
      <c r="B307" s="23">
        <v>4</v>
      </c>
      <c r="C307" s="24"/>
      <c r="D307" s="24"/>
      <c r="E307" s="24"/>
      <c r="F307" s="24"/>
      <c r="G307" s="24"/>
      <c r="H307" s="24"/>
      <c r="I307" s="13"/>
    </row>
    <row r="308" spans="1:9" x14ac:dyDescent="0.25">
      <c r="A308" s="26"/>
      <c r="B308" s="27" t="s">
        <v>5</v>
      </c>
      <c r="C308" s="31" t="e">
        <v>#DIV/0!</v>
      </c>
      <c r="D308" s="31" t="e">
        <v>#DIV/0!</v>
      </c>
      <c r="E308" s="31" t="e">
        <v>#DIV/0!</v>
      </c>
      <c r="F308" s="31" t="e">
        <v>#DIV/0!</v>
      </c>
      <c r="G308" s="31" t="e">
        <v>#DIV/0!</v>
      </c>
      <c r="H308" s="31" t="e">
        <v>#DIV/0!</v>
      </c>
      <c r="I308" s="13"/>
    </row>
    <row r="309" spans="1:9" ht="75" x14ac:dyDescent="0.25">
      <c r="A309" s="29" t="s">
        <v>125</v>
      </c>
      <c r="B309" s="21" t="s">
        <v>126</v>
      </c>
      <c r="C309" s="34"/>
      <c r="D309" s="34"/>
      <c r="E309" s="34"/>
      <c r="F309" s="34"/>
      <c r="G309" s="34"/>
      <c r="H309" s="34"/>
      <c r="I309" s="13"/>
    </row>
    <row r="310" spans="1:9" x14ac:dyDescent="0.25">
      <c r="A310" s="22"/>
      <c r="B310" s="23">
        <v>1</v>
      </c>
      <c r="C310" s="24"/>
      <c r="D310" s="24"/>
      <c r="E310" s="24"/>
      <c r="F310" s="24"/>
      <c r="G310" s="24"/>
      <c r="H310" s="24"/>
      <c r="I310" s="13"/>
    </row>
    <row r="311" spans="1:9" x14ac:dyDescent="0.25">
      <c r="A311" s="22"/>
      <c r="B311" s="23">
        <v>2</v>
      </c>
      <c r="C311" s="24"/>
      <c r="D311" s="24"/>
      <c r="E311" s="24"/>
      <c r="F311" s="24"/>
      <c r="G311" s="24"/>
      <c r="H311" s="24"/>
      <c r="I311" s="13"/>
    </row>
    <row r="312" spans="1:9" x14ac:dyDescent="0.25">
      <c r="A312" s="26"/>
      <c r="B312" s="27" t="s">
        <v>5</v>
      </c>
      <c r="C312" s="31" t="e">
        <v>#DIV/0!</v>
      </c>
      <c r="D312" s="31" t="e">
        <v>#DIV/0!</v>
      </c>
      <c r="E312" s="31" t="e">
        <v>#DIV/0!</v>
      </c>
      <c r="F312" s="31" t="e">
        <v>#DIV/0!</v>
      </c>
      <c r="G312" s="31" t="e">
        <v>#DIV/0!</v>
      </c>
      <c r="H312" s="31" t="e">
        <v>#DIV/0!</v>
      </c>
      <c r="I312" s="13"/>
    </row>
    <row r="313" spans="1:9" ht="45" x14ac:dyDescent="0.25">
      <c r="A313" s="29" t="s">
        <v>127</v>
      </c>
      <c r="B313" s="21" t="s">
        <v>128</v>
      </c>
      <c r="C313" s="34"/>
      <c r="D313" s="34"/>
      <c r="E313" s="34"/>
      <c r="F313" s="34"/>
      <c r="G313" s="34"/>
      <c r="H313" s="34"/>
      <c r="I313" s="13"/>
    </row>
    <row r="314" spans="1:9" x14ac:dyDescent="0.25">
      <c r="A314" s="22"/>
      <c r="B314" s="23">
        <v>1</v>
      </c>
      <c r="C314" s="24"/>
      <c r="D314" s="24"/>
      <c r="E314" s="24"/>
      <c r="F314" s="24"/>
      <c r="G314" s="24"/>
      <c r="H314" s="24"/>
      <c r="I314" s="13"/>
    </row>
    <row r="315" spans="1:9" x14ac:dyDescent="0.25">
      <c r="A315" s="22"/>
      <c r="B315" s="23">
        <v>2</v>
      </c>
      <c r="C315" s="24"/>
      <c r="D315" s="24"/>
      <c r="E315" s="24"/>
      <c r="F315" s="24"/>
      <c r="G315" s="24"/>
      <c r="H315" s="24"/>
      <c r="I315" s="13"/>
    </row>
    <row r="316" spans="1:9" x14ac:dyDescent="0.25">
      <c r="A316" s="26"/>
      <c r="B316" s="27" t="s">
        <v>5</v>
      </c>
      <c r="C316" s="31" t="e">
        <v>#DIV/0!</v>
      </c>
      <c r="D316" s="31" t="e">
        <v>#DIV/0!</v>
      </c>
      <c r="E316" s="31" t="e">
        <v>#DIV/0!</v>
      </c>
      <c r="F316" s="31" t="e">
        <v>#DIV/0!</v>
      </c>
      <c r="G316" s="31" t="e">
        <v>#DIV/0!</v>
      </c>
      <c r="H316" s="31" t="e">
        <v>#DIV/0!</v>
      </c>
      <c r="I316" s="13"/>
    </row>
    <row r="317" spans="1:9" ht="45" x14ac:dyDescent="0.25">
      <c r="A317" s="29" t="s">
        <v>129</v>
      </c>
      <c r="B317" s="21" t="s">
        <v>130</v>
      </c>
      <c r="C317" s="34"/>
      <c r="D317" s="34"/>
      <c r="E317" s="34"/>
      <c r="F317" s="34"/>
      <c r="G317" s="34"/>
      <c r="H317" s="34"/>
      <c r="I317" s="13"/>
    </row>
    <row r="318" spans="1:9" x14ac:dyDescent="0.25">
      <c r="A318" s="22"/>
      <c r="B318" s="23">
        <v>1</v>
      </c>
      <c r="C318" s="24"/>
      <c r="D318" s="24"/>
      <c r="E318" s="24"/>
      <c r="F318" s="24"/>
      <c r="G318" s="24"/>
      <c r="H318" s="24"/>
      <c r="I318" s="13"/>
    </row>
    <row r="319" spans="1:9" x14ac:dyDescent="0.25">
      <c r="A319" s="26"/>
      <c r="B319" s="27" t="s">
        <v>5</v>
      </c>
      <c r="C319" s="31" t="e">
        <v>#DIV/0!</v>
      </c>
      <c r="D319" s="31" t="e">
        <v>#DIV/0!</v>
      </c>
      <c r="E319" s="31" t="e">
        <v>#DIV/0!</v>
      </c>
      <c r="F319" s="31" t="e">
        <v>#DIV/0!</v>
      </c>
      <c r="G319" s="31" t="e">
        <v>#DIV/0!</v>
      </c>
      <c r="H319" s="31" t="e">
        <v>#DIV/0!</v>
      </c>
      <c r="I319" s="13"/>
    </row>
    <row r="320" spans="1:9" ht="60" x14ac:dyDescent="0.25">
      <c r="A320" s="29" t="s">
        <v>131</v>
      </c>
      <c r="B320" s="21" t="s">
        <v>132</v>
      </c>
      <c r="C320" s="34"/>
      <c r="D320" s="34"/>
      <c r="E320" s="34"/>
      <c r="F320" s="34"/>
      <c r="G320" s="34"/>
      <c r="H320" s="34"/>
      <c r="I320" s="13"/>
    </row>
    <row r="321" spans="1:9" x14ac:dyDescent="0.25">
      <c r="A321" s="22"/>
      <c r="B321" s="23">
        <v>1</v>
      </c>
      <c r="C321" s="24"/>
      <c r="D321" s="24"/>
      <c r="E321" s="24"/>
      <c r="F321" s="24"/>
      <c r="G321" s="24"/>
      <c r="H321" s="24"/>
      <c r="I321" s="13"/>
    </row>
    <row r="322" spans="1:9" x14ac:dyDescent="0.25">
      <c r="A322" s="26"/>
      <c r="B322" s="27" t="s">
        <v>5</v>
      </c>
      <c r="C322" s="31" t="e">
        <v>#DIV/0!</v>
      </c>
      <c r="D322" s="31" t="e">
        <v>#DIV/0!</v>
      </c>
      <c r="E322" s="31" t="e">
        <v>#DIV/0!</v>
      </c>
      <c r="F322" s="31" t="e">
        <v>#DIV/0!</v>
      </c>
      <c r="G322" s="31" t="e">
        <v>#DIV/0!</v>
      </c>
      <c r="H322" s="31" t="e">
        <v>#DIV/0!</v>
      </c>
      <c r="I322" s="13"/>
    </row>
    <row r="323" spans="1:9" ht="45" x14ac:dyDescent="0.25">
      <c r="A323" s="14">
        <v>5.4</v>
      </c>
      <c r="B323" s="15" t="s">
        <v>133</v>
      </c>
      <c r="C323" s="16" t="e">
        <v>#DIV/0!</v>
      </c>
      <c r="D323" s="16" t="e">
        <v>#VALUE!</v>
      </c>
      <c r="E323" s="16" t="e">
        <v>#VALUE!</v>
      </c>
      <c r="F323" s="16" t="e">
        <v>#VALUE!</v>
      </c>
      <c r="G323" s="16" t="e">
        <v>#VALUE!</v>
      </c>
      <c r="H323" s="16" t="e">
        <v>#VALUE!</v>
      </c>
      <c r="I323" s="13"/>
    </row>
    <row r="324" spans="1:9" ht="30" x14ac:dyDescent="0.25">
      <c r="A324" s="32"/>
      <c r="B324" s="18" t="s">
        <v>2</v>
      </c>
      <c r="C324" s="33"/>
      <c r="D324" s="33"/>
      <c r="E324" s="33"/>
      <c r="F324" s="33"/>
      <c r="G324" s="33"/>
      <c r="H324" s="33"/>
      <c r="I324" s="13"/>
    </row>
    <row r="325" spans="1:9" ht="75" x14ac:dyDescent="0.25">
      <c r="A325" s="29" t="s">
        <v>134</v>
      </c>
      <c r="B325" s="21" t="s">
        <v>135</v>
      </c>
      <c r="C325" s="34"/>
      <c r="D325" s="34"/>
      <c r="E325" s="34"/>
      <c r="F325" s="34"/>
      <c r="G325" s="34"/>
      <c r="H325" s="34"/>
      <c r="I325" s="13"/>
    </row>
    <row r="326" spans="1:9" x14ac:dyDescent="0.25">
      <c r="A326" s="22"/>
      <c r="B326" s="23">
        <v>1</v>
      </c>
      <c r="C326" s="24"/>
      <c r="D326" s="24"/>
      <c r="E326" s="24"/>
      <c r="F326" s="24"/>
      <c r="G326" s="24"/>
      <c r="H326" s="24"/>
      <c r="I326" s="13"/>
    </row>
    <row r="327" spans="1:9" x14ac:dyDescent="0.25">
      <c r="A327" s="22"/>
      <c r="B327" s="23">
        <v>2</v>
      </c>
      <c r="C327" s="24"/>
      <c r="D327" s="24"/>
      <c r="E327" s="24"/>
      <c r="F327" s="24"/>
      <c r="G327" s="24"/>
      <c r="H327" s="24"/>
      <c r="I327" s="13"/>
    </row>
    <row r="328" spans="1:9" x14ac:dyDescent="0.25">
      <c r="A328" s="22"/>
      <c r="B328" s="23">
        <v>3</v>
      </c>
      <c r="C328" s="24"/>
      <c r="D328" s="24"/>
      <c r="E328" s="24"/>
      <c r="F328" s="24"/>
      <c r="G328" s="24"/>
      <c r="H328" s="24"/>
      <c r="I328" s="13"/>
    </row>
    <row r="329" spans="1:9" x14ac:dyDescent="0.25">
      <c r="A329" s="22"/>
      <c r="B329" s="23">
        <v>4</v>
      </c>
      <c r="C329" s="24"/>
      <c r="D329" s="24"/>
      <c r="E329" s="24"/>
      <c r="F329" s="24"/>
      <c r="G329" s="24"/>
      <c r="H329" s="24"/>
      <c r="I329" s="13"/>
    </row>
    <row r="330" spans="1:9" x14ac:dyDescent="0.25">
      <c r="A330" s="26"/>
      <c r="B330" s="27" t="s">
        <v>5</v>
      </c>
      <c r="C330" s="31" t="e">
        <v>#DIV/0!</v>
      </c>
      <c r="D330" s="31" t="e">
        <v>#DIV/0!</v>
      </c>
      <c r="E330" s="31" t="e">
        <v>#DIV/0!</v>
      </c>
      <c r="F330" s="31" t="e">
        <v>#DIV/0!</v>
      </c>
      <c r="G330" s="31" t="e">
        <v>#DIV/0!</v>
      </c>
      <c r="H330" s="31" t="e">
        <v>#DIV/0!</v>
      </c>
      <c r="I330" s="13"/>
    </row>
    <row r="331" spans="1:9" ht="120" x14ac:dyDescent="0.25">
      <c r="A331" s="29" t="s">
        <v>136</v>
      </c>
      <c r="B331" s="21" t="s">
        <v>137</v>
      </c>
      <c r="C331" s="34"/>
      <c r="D331" s="34"/>
      <c r="E331" s="34"/>
      <c r="F331" s="34"/>
      <c r="G331" s="34"/>
      <c r="H331" s="34"/>
      <c r="I331" s="13"/>
    </row>
    <row r="332" spans="1:9" x14ac:dyDescent="0.25">
      <c r="A332" s="22"/>
      <c r="B332" s="23">
        <v>1</v>
      </c>
      <c r="C332" s="24"/>
      <c r="D332" s="24"/>
      <c r="E332" s="24"/>
      <c r="F332" s="24"/>
      <c r="G332" s="24"/>
      <c r="H332" s="24"/>
      <c r="I332" s="13"/>
    </row>
    <row r="333" spans="1:9" x14ac:dyDescent="0.25">
      <c r="A333" s="26"/>
      <c r="B333" s="27" t="s">
        <v>5</v>
      </c>
      <c r="C333" s="31" t="e">
        <v>#DIV/0!</v>
      </c>
      <c r="D333" s="31" t="e">
        <v>#DIV/0!</v>
      </c>
      <c r="E333" s="31" t="e">
        <v>#DIV/0!</v>
      </c>
      <c r="F333" s="31" t="e">
        <v>#DIV/0!</v>
      </c>
      <c r="G333" s="31" t="e">
        <v>#DIV/0!</v>
      </c>
      <c r="H333" s="31" t="e">
        <v>#DIV/0!</v>
      </c>
      <c r="I333" s="13"/>
    </row>
    <row r="334" spans="1:9" ht="60" x14ac:dyDescent="0.25">
      <c r="A334" s="29" t="s">
        <v>138</v>
      </c>
      <c r="B334" s="21" t="s">
        <v>139</v>
      </c>
      <c r="C334" s="34"/>
      <c r="D334" s="34"/>
      <c r="E334" s="34"/>
      <c r="F334" s="34"/>
      <c r="G334" s="34"/>
      <c r="H334" s="34"/>
      <c r="I334" s="13"/>
    </row>
    <row r="335" spans="1:9" x14ac:dyDescent="0.25">
      <c r="A335" s="22"/>
      <c r="B335" s="23" t="s">
        <v>113</v>
      </c>
      <c r="C335" s="24"/>
      <c r="D335" s="24"/>
      <c r="E335" s="24"/>
      <c r="F335" s="24"/>
      <c r="G335" s="24"/>
      <c r="H335" s="24"/>
      <c r="I335" s="13"/>
    </row>
    <row r="336" spans="1:9" x14ac:dyDescent="0.25">
      <c r="A336" s="22"/>
      <c r="B336" s="23" t="s">
        <v>114</v>
      </c>
      <c r="C336" s="24"/>
      <c r="D336" s="24"/>
      <c r="E336" s="24"/>
      <c r="F336" s="24"/>
      <c r="G336" s="24"/>
      <c r="H336" s="24"/>
      <c r="I336" s="13"/>
    </row>
    <row r="337" spans="1:9" x14ac:dyDescent="0.25">
      <c r="A337" s="22"/>
      <c r="B337" s="23" t="s">
        <v>115</v>
      </c>
      <c r="C337" s="24"/>
      <c r="D337" s="24"/>
      <c r="E337" s="24"/>
      <c r="F337" s="24"/>
      <c r="G337" s="24"/>
      <c r="H337" s="24"/>
      <c r="I337" s="13"/>
    </row>
    <row r="338" spans="1:9" x14ac:dyDescent="0.25">
      <c r="A338" s="22"/>
      <c r="B338" s="23" t="s">
        <v>116</v>
      </c>
      <c r="C338" s="24"/>
      <c r="D338" s="24"/>
      <c r="E338" s="24"/>
      <c r="F338" s="24"/>
      <c r="G338" s="24"/>
      <c r="H338" s="24"/>
      <c r="I338" s="13"/>
    </row>
    <row r="339" spans="1:9" x14ac:dyDescent="0.25">
      <c r="A339" s="22"/>
      <c r="B339" s="23">
        <v>2</v>
      </c>
      <c r="C339" s="24"/>
      <c r="D339" s="24"/>
      <c r="E339" s="24"/>
      <c r="F339" s="24"/>
      <c r="G339" s="24"/>
      <c r="H339" s="24"/>
      <c r="I339" s="13"/>
    </row>
    <row r="340" spans="1:9" x14ac:dyDescent="0.25">
      <c r="A340" s="22"/>
      <c r="B340" s="23">
        <v>3</v>
      </c>
      <c r="C340" s="24"/>
      <c r="D340" s="24"/>
      <c r="E340" s="24"/>
      <c r="F340" s="24"/>
      <c r="G340" s="24"/>
      <c r="H340" s="24"/>
      <c r="I340" s="13"/>
    </row>
    <row r="341" spans="1:9" x14ac:dyDescent="0.25">
      <c r="A341" s="26"/>
      <c r="B341" s="27" t="s">
        <v>5</v>
      </c>
      <c r="C341" s="31" t="e">
        <v>#DIV/0!</v>
      </c>
      <c r="D341" s="31" t="e">
        <v>#DIV/0!</v>
      </c>
      <c r="E341" s="31" t="e">
        <v>#DIV/0!</v>
      </c>
      <c r="F341" s="31" t="e">
        <v>#DIV/0!</v>
      </c>
      <c r="G341" s="31" t="e">
        <v>#DIV/0!</v>
      </c>
      <c r="H341" s="31" t="e">
        <v>#DIV/0!</v>
      </c>
      <c r="I341" s="13"/>
    </row>
    <row r="342" spans="1:9" ht="75" x14ac:dyDescent="0.25">
      <c r="A342" s="29" t="s">
        <v>140</v>
      </c>
      <c r="B342" s="21" t="s">
        <v>141</v>
      </c>
      <c r="C342" s="34"/>
      <c r="D342" s="34"/>
      <c r="E342" s="34"/>
      <c r="F342" s="34"/>
      <c r="G342" s="34"/>
      <c r="H342" s="34"/>
      <c r="I342" s="13"/>
    </row>
    <row r="343" spans="1:9" x14ac:dyDescent="0.25">
      <c r="A343" s="22"/>
      <c r="B343" s="23">
        <v>1</v>
      </c>
      <c r="C343" s="24"/>
      <c r="D343" s="24"/>
      <c r="E343" s="24"/>
      <c r="F343" s="24"/>
      <c r="G343" s="24"/>
      <c r="H343" s="24"/>
      <c r="I343" s="13"/>
    </row>
    <row r="344" spans="1:9" x14ac:dyDescent="0.25">
      <c r="A344" s="22"/>
      <c r="B344" s="23">
        <v>2</v>
      </c>
      <c r="C344" s="24"/>
      <c r="D344" s="24"/>
      <c r="E344" s="24"/>
      <c r="F344" s="24"/>
      <c r="G344" s="24"/>
      <c r="H344" s="24"/>
      <c r="I344" s="13"/>
    </row>
    <row r="345" spans="1:9" x14ac:dyDescent="0.25">
      <c r="A345" s="22"/>
      <c r="B345" s="23">
        <v>3</v>
      </c>
      <c r="C345" s="24"/>
      <c r="D345" s="24"/>
      <c r="E345" s="24"/>
      <c r="F345" s="24"/>
      <c r="G345" s="24"/>
      <c r="H345" s="24"/>
      <c r="I345" s="13"/>
    </row>
    <row r="346" spans="1:9" x14ac:dyDescent="0.25">
      <c r="A346" s="26"/>
      <c r="B346" s="27" t="s">
        <v>5</v>
      </c>
      <c r="C346" s="31" t="e">
        <v>#DIV/0!</v>
      </c>
      <c r="D346" s="31" t="e">
        <v>#DIV/0!</v>
      </c>
      <c r="E346" s="31" t="e">
        <v>#DIV/0!</v>
      </c>
      <c r="F346" s="31" t="e">
        <v>#DIV/0!</v>
      </c>
      <c r="G346" s="31" t="e">
        <v>#DIV/0!</v>
      </c>
      <c r="H346" s="31" t="e">
        <v>#DIV/0!</v>
      </c>
      <c r="I346" s="13"/>
    </row>
    <row r="347" spans="1:9" ht="75" x14ac:dyDescent="0.25">
      <c r="A347" s="29" t="s">
        <v>142</v>
      </c>
      <c r="B347" s="21" t="s">
        <v>143</v>
      </c>
      <c r="C347" s="34"/>
      <c r="D347" s="34"/>
      <c r="E347" s="34"/>
      <c r="F347" s="34"/>
      <c r="G347" s="34"/>
      <c r="H347" s="34"/>
      <c r="I347" s="13"/>
    </row>
    <row r="348" spans="1:9" x14ac:dyDescent="0.25">
      <c r="A348" s="22"/>
      <c r="B348" s="23">
        <v>1</v>
      </c>
      <c r="C348" s="24"/>
      <c r="D348" s="24"/>
      <c r="E348" s="24"/>
      <c r="F348" s="24"/>
      <c r="G348" s="24"/>
      <c r="H348" s="24"/>
      <c r="I348" s="13"/>
    </row>
    <row r="349" spans="1:9" x14ac:dyDescent="0.25">
      <c r="A349" s="22"/>
      <c r="B349" s="23">
        <v>2</v>
      </c>
      <c r="C349" s="24"/>
      <c r="D349" s="24"/>
      <c r="E349" s="24"/>
      <c r="F349" s="24"/>
      <c r="G349" s="24"/>
      <c r="H349" s="24"/>
      <c r="I349" s="13"/>
    </row>
    <row r="350" spans="1:9" x14ac:dyDescent="0.25">
      <c r="A350" s="22"/>
      <c r="B350" s="23">
        <v>3</v>
      </c>
      <c r="C350" s="24"/>
      <c r="D350" s="24"/>
      <c r="E350" s="24"/>
      <c r="F350" s="24"/>
      <c r="G350" s="24"/>
      <c r="H350" s="24"/>
      <c r="I350" s="13"/>
    </row>
    <row r="351" spans="1:9" x14ac:dyDescent="0.25">
      <c r="A351" s="26"/>
      <c r="B351" s="27" t="s">
        <v>5</v>
      </c>
      <c r="C351" s="31" t="e">
        <v>#DIV/0!</v>
      </c>
      <c r="D351" s="31" t="e">
        <v>#DIV/0!</v>
      </c>
      <c r="E351" s="31" t="e">
        <v>#DIV/0!</v>
      </c>
      <c r="F351" s="31" t="e">
        <v>#DIV/0!</v>
      </c>
      <c r="G351" s="31" t="e">
        <v>#DIV/0!</v>
      </c>
      <c r="H351" s="31" t="e">
        <v>#DIV/0!</v>
      </c>
      <c r="I351" s="13"/>
    </row>
    <row r="352" spans="1:9" ht="90" x14ac:dyDescent="0.25">
      <c r="A352" s="14">
        <v>5.5</v>
      </c>
      <c r="B352" s="15" t="s">
        <v>144</v>
      </c>
      <c r="C352" s="16" t="e">
        <v>#DIV/0!</v>
      </c>
      <c r="D352" s="16" t="e">
        <v>#VALUE!</v>
      </c>
      <c r="E352" s="16" t="e">
        <v>#VALUE!</v>
      </c>
      <c r="F352" s="16" t="e">
        <v>#VALUE!</v>
      </c>
      <c r="G352" s="16" t="e">
        <v>#VALUE!</v>
      </c>
      <c r="H352" s="16" t="e">
        <v>#VALUE!</v>
      </c>
      <c r="I352" s="13"/>
    </row>
    <row r="353" spans="1:9" ht="30" x14ac:dyDescent="0.25">
      <c r="A353" s="32"/>
      <c r="B353" s="18" t="s">
        <v>2</v>
      </c>
      <c r="C353" s="33"/>
      <c r="D353" s="33"/>
      <c r="E353" s="33"/>
      <c r="F353" s="33"/>
      <c r="G353" s="33"/>
      <c r="H353" s="33"/>
      <c r="I353" s="13"/>
    </row>
    <row r="354" spans="1:9" x14ac:dyDescent="0.25">
      <c r="A354" s="29" t="s">
        <v>145</v>
      </c>
      <c r="B354" s="21" t="s">
        <v>146</v>
      </c>
      <c r="C354" s="34"/>
      <c r="D354" s="34"/>
      <c r="E354" s="34"/>
      <c r="F354" s="34"/>
      <c r="G354" s="34"/>
      <c r="H354" s="34"/>
      <c r="I354" s="13"/>
    </row>
    <row r="355" spans="1:9" x14ac:dyDescent="0.25">
      <c r="A355" s="22"/>
      <c r="B355" s="23">
        <v>1</v>
      </c>
      <c r="C355" s="24"/>
      <c r="D355" s="24"/>
      <c r="E355" s="24"/>
      <c r="F355" s="24"/>
      <c r="G355" s="24"/>
      <c r="H355" s="24"/>
      <c r="I355" s="13"/>
    </row>
    <row r="356" spans="1:9" x14ac:dyDescent="0.25">
      <c r="A356" s="22"/>
      <c r="B356" s="23">
        <v>2</v>
      </c>
      <c r="C356" s="24"/>
      <c r="D356" s="24"/>
      <c r="E356" s="24"/>
      <c r="F356" s="24"/>
      <c r="G356" s="24"/>
      <c r="H356" s="24"/>
      <c r="I356" s="13"/>
    </row>
    <row r="357" spans="1:9" x14ac:dyDescent="0.25">
      <c r="A357" s="22"/>
      <c r="B357" s="23">
        <v>3</v>
      </c>
      <c r="C357" s="24"/>
      <c r="D357" s="24"/>
      <c r="E357" s="24"/>
      <c r="F357" s="24"/>
      <c r="G357" s="24"/>
      <c r="H357" s="24"/>
      <c r="I357" s="13"/>
    </row>
    <row r="358" spans="1:9" x14ac:dyDescent="0.25">
      <c r="A358" s="26"/>
      <c r="B358" s="27" t="s">
        <v>5</v>
      </c>
      <c r="C358" s="31" t="e">
        <v>#DIV/0!</v>
      </c>
      <c r="D358" s="31" t="e">
        <v>#DIV/0!</v>
      </c>
      <c r="E358" s="31" t="e">
        <v>#DIV/0!</v>
      </c>
      <c r="F358" s="31" t="e">
        <v>#DIV/0!</v>
      </c>
      <c r="G358" s="31" t="e">
        <v>#DIV/0!</v>
      </c>
      <c r="H358" s="31" t="e">
        <v>#DIV/0!</v>
      </c>
      <c r="I358" s="13"/>
    </row>
    <row r="359" spans="1:9" ht="45" x14ac:dyDescent="0.25">
      <c r="A359" s="29" t="s">
        <v>147</v>
      </c>
      <c r="B359" s="21" t="s">
        <v>148</v>
      </c>
      <c r="C359" s="34"/>
      <c r="D359" s="34"/>
      <c r="E359" s="34"/>
      <c r="F359" s="34"/>
      <c r="G359" s="34"/>
      <c r="H359" s="34"/>
      <c r="I359" s="13"/>
    </row>
    <row r="360" spans="1:9" x14ac:dyDescent="0.25">
      <c r="A360" s="22"/>
      <c r="B360" s="23">
        <v>1</v>
      </c>
      <c r="C360" s="24"/>
      <c r="D360" s="24"/>
      <c r="E360" s="24"/>
      <c r="F360" s="24"/>
      <c r="G360" s="24"/>
      <c r="H360" s="24"/>
      <c r="I360" s="13"/>
    </row>
    <row r="361" spans="1:9" x14ac:dyDescent="0.25">
      <c r="A361" s="22"/>
      <c r="B361" s="23">
        <v>2</v>
      </c>
      <c r="C361" s="24"/>
      <c r="D361" s="24"/>
      <c r="E361" s="24"/>
      <c r="F361" s="24"/>
      <c r="G361" s="24"/>
      <c r="H361" s="24"/>
      <c r="I361" s="13"/>
    </row>
    <row r="362" spans="1:9" x14ac:dyDescent="0.25">
      <c r="A362" s="26"/>
      <c r="B362" s="27" t="s">
        <v>5</v>
      </c>
      <c r="C362" s="31" t="e">
        <v>#DIV/0!</v>
      </c>
      <c r="D362" s="31" t="e">
        <v>#DIV/0!</v>
      </c>
      <c r="E362" s="31" t="e">
        <v>#DIV/0!</v>
      </c>
      <c r="F362" s="31" t="e">
        <v>#DIV/0!</v>
      </c>
      <c r="G362" s="31" t="e">
        <v>#DIV/0!</v>
      </c>
      <c r="H362" s="31" t="e">
        <v>#DIV/0!</v>
      </c>
      <c r="I362" s="13"/>
    </row>
    <row r="363" spans="1:9" ht="45" x14ac:dyDescent="0.25">
      <c r="A363" s="29" t="s">
        <v>149</v>
      </c>
      <c r="B363" s="21" t="s">
        <v>150</v>
      </c>
      <c r="C363" s="34"/>
      <c r="D363" s="34"/>
      <c r="E363" s="34"/>
      <c r="F363" s="34"/>
      <c r="G363" s="34"/>
      <c r="H363" s="34"/>
      <c r="I363" s="13"/>
    </row>
    <row r="364" spans="1:9" x14ac:dyDescent="0.25">
      <c r="A364" s="22"/>
      <c r="B364" s="23">
        <v>2</v>
      </c>
      <c r="C364" s="24"/>
      <c r="D364" s="24"/>
      <c r="E364" s="24"/>
      <c r="F364" s="24"/>
      <c r="G364" s="24"/>
      <c r="H364" s="24"/>
      <c r="I364" s="13"/>
    </row>
    <row r="365" spans="1:9" x14ac:dyDescent="0.25">
      <c r="A365" s="26"/>
      <c r="B365" s="27" t="s">
        <v>5</v>
      </c>
      <c r="C365" s="31" t="e">
        <v>#DIV/0!</v>
      </c>
      <c r="D365" s="31" t="e">
        <v>#DIV/0!</v>
      </c>
      <c r="E365" s="31" t="e">
        <v>#DIV/0!</v>
      </c>
      <c r="F365" s="31" t="e">
        <v>#DIV/0!</v>
      </c>
      <c r="G365" s="31" t="e">
        <v>#DIV/0!</v>
      </c>
      <c r="H365" s="31" t="e">
        <v>#DIV/0!</v>
      </c>
      <c r="I365" s="13"/>
    </row>
    <row r="366" spans="1:9" ht="60" x14ac:dyDescent="0.25">
      <c r="A366" s="14">
        <v>5.6</v>
      </c>
      <c r="B366" s="15" t="s">
        <v>151</v>
      </c>
      <c r="C366" s="16" t="e">
        <v>#DIV/0!</v>
      </c>
      <c r="D366" s="16" t="e">
        <v>#VALUE!</v>
      </c>
      <c r="E366" s="16" t="e">
        <v>#VALUE!</v>
      </c>
      <c r="F366" s="16" t="e">
        <v>#VALUE!</v>
      </c>
      <c r="G366" s="16" t="e">
        <v>#VALUE!</v>
      </c>
      <c r="H366" s="16" t="e">
        <v>#VALUE!</v>
      </c>
      <c r="I366" s="13"/>
    </row>
    <row r="367" spans="1:9" x14ac:dyDescent="0.25">
      <c r="A367" s="22"/>
      <c r="B367" s="23">
        <v>1</v>
      </c>
      <c r="C367" s="24"/>
      <c r="D367" s="24"/>
      <c r="E367" s="24"/>
      <c r="F367" s="24"/>
      <c r="G367" s="24"/>
      <c r="H367" s="24"/>
      <c r="I367" s="13"/>
    </row>
    <row r="368" spans="1:9" x14ac:dyDescent="0.25">
      <c r="A368" s="26"/>
      <c r="B368" s="27" t="s">
        <v>5</v>
      </c>
      <c r="C368" s="31" t="e">
        <v>#DIV/0!</v>
      </c>
      <c r="D368" s="31" t="e">
        <v>#DIV/0!</v>
      </c>
      <c r="E368" s="31" t="e">
        <v>#DIV/0!</v>
      </c>
      <c r="F368" s="31" t="e">
        <v>#DIV/0!</v>
      </c>
      <c r="G368" s="31" t="e">
        <v>#DIV/0!</v>
      </c>
      <c r="H368" s="31" t="e">
        <v>#DIV/0!</v>
      </c>
      <c r="I368" s="13"/>
    </row>
    <row r="369" spans="1:377" ht="30" x14ac:dyDescent="0.25">
      <c r="A369" s="14">
        <v>5.7</v>
      </c>
      <c r="B369" s="15" t="s">
        <v>152</v>
      </c>
      <c r="C369" s="16">
        <v>0</v>
      </c>
      <c r="D369" s="16" t="e">
        <v>#VALUE!</v>
      </c>
      <c r="E369" s="16" t="e">
        <v>#VALUE!</v>
      </c>
      <c r="F369" s="16" t="e">
        <v>#VALUE!</v>
      </c>
      <c r="G369" s="16" t="e">
        <v>#VALUE!</v>
      </c>
      <c r="H369" s="16" t="e">
        <v>#VALUE!</v>
      </c>
      <c r="I369" s="13"/>
    </row>
    <row r="370" spans="1:377" ht="30" x14ac:dyDescent="0.25">
      <c r="A370" s="32"/>
      <c r="B370" s="18" t="s">
        <v>2</v>
      </c>
      <c r="C370" s="33"/>
      <c r="D370" s="33"/>
      <c r="E370" s="33"/>
      <c r="F370" s="33"/>
      <c r="G370" s="33"/>
      <c r="H370" s="33"/>
      <c r="I370" s="13"/>
    </row>
    <row r="371" spans="1:377" ht="30" x14ac:dyDescent="0.25">
      <c r="A371" s="29" t="s">
        <v>153</v>
      </c>
      <c r="B371" s="21" t="s">
        <v>154</v>
      </c>
      <c r="C371" s="34"/>
      <c r="D371" s="34"/>
      <c r="E371" s="34"/>
      <c r="F371" s="34"/>
      <c r="G371" s="34"/>
      <c r="H371" s="34"/>
      <c r="I371" s="13"/>
    </row>
    <row r="372" spans="1:377" x14ac:dyDescent="0.25">
      <c r="A372" s="22"/>
      <c r="B372" s="23">
        <v>1</v>
      </c>
      <c r="C372" s="24"/>
      <c r="D372" s="24"/>
      <c r="E372" s="24"/>
      <c r="F372" s="24"/>
      <c r="G372" s="24"/>
      <c r="H372" s="24"/>
      <c r="I372" s="13"/>
    </row>
    <row r="373" spans="1:377" x14ac:dyDescent="0.25">
      <c r="A373" s="26"/>
      <c r="B373" s="27" t="s">
        <v>5</v>
      </c>
      <c r="C373" s="31" t="e">
        <v>#DIV/0!</v>
      </c>
      <c r="D373" s="31" t="e">
        <v>#DIV/0!</v>
      </c>
      <c r="E373" s="31" t="e">
        <v>#DIV/0!</v>
      </c>
      <c r="F373" s="31" t="e">
        <v>#DIV/0!</v>
      </c>
      <c r="G373" s="31" t="e">
        <v>#DIV/0!</v>
      </c>
      <c r="H373" s="31" t="e">
        <v>#DIV/0!</v>
      </c>
      <c r="I373" s="13"/>
    </row>
    <row r="374" spans="1:377" ht="45" x14ac:dyDescent="0.25">
      <c r="A374" s="29" t="s">
        <v>155</v>
      </c>
      <c r="B374" s="21" t="s">
        <v>156</v>
      </c>
      <c r="C374" s="34"/>
      <c r="D374" s="34"/>
      <c r="E374" s="34"/>
      <c r="F374" s="34"/>
      <c r="G374" s="34"/>
      <c r="H374" s="34"/>
      <c r="I374" s="13"/>
    </row>
    <row r="375" spans="1:377" x14ac:dyDescent="0.25">
      <c r="A375" s="22"/>
      <c r="B375" s="23">
        <v>1</v>
      </c>
      <c r="C375" s="24"/>
      <c r="D375" s="24"/>
      <c r="E375" s="24"/>
      <c r="F375" s="24"/>
      <c r="G375" s="24"/>
      <c r="H375" s="24"/>
      <c r="I375" s="13"/>
    </row>
    <row r="376" spans="1:377" x14ac:dyDescent="0.25">
      <c r="A376" s="26"/>
      <c r="B376" s="27" t="s">
        <v>5</v>
      </c>
      <c r="C376" s="31" t="e">
        <v>#DIV/0!</v>
      </c>
      <c r="D376" s="31" t="e">
        <v>#DIV/0!</v>
      </c>
      <c r="E376" s="31" t="e">
        <v>#DIV/0!</v>
      </c>
      <c r="F376" s="31" t="e">
        <v>#DIV/0!</v>
      </c>
      <c r="G376" s="31" t="e">
        <v>#DIV/0!</v>
      </c>
      <c r="H376" s="31" t="e">
        <v>#DIV/0!</v>
      </c>
      <c r="I376" s="13"/>
    </row>
    <row r="377" spans="1:377" x14ac:dyDescent="0.25">
      <c r="A377" s="10">
        <v>6</v>
      </c>
      <c r="B377" s="11" t="s">
        <v>157</v>
      </c>
      <c r="C377" s="12" t="e">
        <v>#DIV/0!</v>
      </c>
      <c r="D377" s="12" t="e">
        <v>#VALUE!</v>
      </c>
      <c r="E377" s="12" t="e">
        <v>#VALUE!</v>
      </c>
      <c r="F377" s="12" t="e">
        <v>#VALUE!</v>
      </c>
      <c r="G377" s="12" t="e">
        <v>#VALUE!</v>
      </c>
      <c r="H377" s="12" t="e">
        <v>#VALUE!</v>
      </c>
      <c r="I377" s="13"/>
      <c r="NM377" s="2"/>
    </row>
    <row r="378" spans="1:377" ht="60" x14ac:dyDescent="0.25">
      <c r="A378" s="14">
        <v>6.1</v>
      </c>
      <c r="B378" s="15" t="s">
        <v>158</v>
      </c>
      <c r="C378" s="40">
        <v>0</v>
      </c>
      <c r="D378" s="40"/>
      <c r="E378" s="40"/>
      <c r="F378" s="40"/>
      <c r="G378" s="40"/>
      <c r="H378" s="40"/>
      <c r="I378" s="13"/>
    </row>
    <row r="379" spans="1:377" ht="30" x14ac:dyDescent="0.25">
      <c r="A379" s="32"/>
      <c r="B379" s="18" t="s">
        <v>2</v>
      </c>
      <c r="C379" s="33"/>
      <c r="D379" s="33"/>
      <c r="E379" s="33"/>
      <c r="F379" s="33"/>
      <c r="G379" s="33"/>
      <c r="H379" s="33"/>
      <c r="I379" s="13"/>
    </row>
    <row r="380" spans="1:377" ht="90" x14ac:dyDescent="0.25">
      <c r="A380" s="14">
        <v>6.2</v>
      </c>
      <c r="B380" s="15" t="s">
        <v>159</v>
      </c>
      <c r="C380" s="16" t="e">
        <v>#DIV/0!</v>
      </c>
      <c r="D380" s="16" t="e">
        <v>#VALUE!</v>
      </c>
      <c r="E380" s="16" t="e">
        <v>#VALUE!</v>
      </c>
      <c r="F380" s="16" t="e">
        <v>#VALUE!</v>
      </c>
      <c r="G380" s="16" t="e">
        <v>#VALUE!</v>
      </c>
      <c r="H380" s="16" t="e">
        <v>#VALUE!</v>
      </c>
      <c r="I380" s="13"/>
    </row>
    <row r="381" spans="1:377" x14ac:dyDescent="0.25">
      <c r="A381" s="22"/>
      <c r="B381" s="23">
        <v>1</v>
      </c>
      <c r="C381" s="24"/>
      <c r="D381" s="24"/>
      <c r="E381" s="24"/>
      <c r="F381" s="24"/>
      <c r="G381" s="24"/>
      <c r="H381" s="24"/>
      <c r="I381" s="13"/>
    </row>
    <row r="382" spans="1:377" x14ac:dyDescent="0.25">
      <c r="A382" s="22"/>
      <c r="B382" s="23">
        <v>2</v>
      </c>
      <c r="C382" s="24"/>
      <c r="D382" s="24"/>
      <c r="E382" s="24"/>
      <c r="F382" s="24"/>
      <c r="G382" s="24"/>
      <c r="H382" s="24"/>
      <c r="I382" s="13"/>
    </row>
    <row r="383" spans="1:377" x14ac:dyDescent="0.25">
      <c r="A383" s="26"/>
      <c r="B383" s="27" t="s">
        <v>5</v>
      </c>
      <c r="C383" s="31" t="e">
        <v>#DIV/0!</v>
      </c>
      <c r="D383" s="31" t="e">
        <v>#DIV/0!</v>
      </c>
      <c r="E383" s="31" t="e">
        <v>#DIV/0!</v>
      </c>
      <c r="F383" s="31" t="e">
        <v>#DIV/0!</v>
      </c>
      <c r="G383" s="31" t="e">
        <v>#DIV/0!</v>
      </c>
      <c r="H383" s="31" t="e">
        <v>#DIV/0!</v>
      </c>
      <c r="I383" s="13"/>
    </row>
    <row r="384" spans="1:377" ht="45" x14ac:dyDescent="0.25">
      <c r="A384" s="14">
        <v>6.3</v>
      </c>
      <c r="B384" s="15" t="s">
        <v>160</v>
      </c>
      <c r="C384" s="16" t="e">
        <v>#DIV/0!</v>
      </c>
      <c r="D384" s="16" t="e">
        <v>#DIV/0!</v>
      </c>
      <c r="E384" s="16" t="e">
        <v>#DIV/0!</v>
      </c>
      <c r="F384" s="16" t="e">
        <v>#DIV/0!</v>
      </c>
      <c r="G384" s="16" t="e">
        <v>#DIV/0!</v>
      </c>
      <c r="H384" s="16" t="e">
        <v>#DIV/0!</v>
      </c>
      <c r="I384" s="13"/>
    </row>
    <row r="385" spans="1:9" x14ac:dyDescent="0.25">
      <c r="A385" s="22"/>
      <c r="B385" s="23">
        <v>1</v>
      </c>
      <c r="C385" s="24"/>
      <c r="D385" s="24"/>
      <c r="E385" s="24"/>
      <c r="F385" s="24"/>
      <c r="G385" s="24"/>
      <c r="H385" s="24"/>
      <c r="I385" s="13"/>
    </row>
    <row r="386" spans="1:9" x14ac:dyDescent="0.25">
      <c r="A386" s="22"/>
      <c r="B386" s="23">
        <v>2</v>
      </c>
      <c r="C386" s="24"/>
      <c r="D386" s="24"/>
      <c r="E386" s="24"/>
      <c r="F386" s="24"/>
      <c r="G386" s="24"/>
      <c r="H386" s="24"/>
      <c r="I386" s="13"/>
    </row>
    <row r="387" spans="1:9" x14ac:dyDescent="0.25">
      <c r="A387" s="26"/>
      <c r="B387" s="27" t="s">
        <v>5</v>
      </c>
      <c r="C387" s="31" t="e">
        <v>#DIV/0!</v>
      </c>
      <c r="D387" s="31" t="e">
        <v>#DIV/0!</v>
      </c>
      <c r="E387" s="31" t="e">
        <v>#DIV/0!</v>
      </c>
      <c r="F387" s="31" t="e">
        <v>#DIV/0!</v>
      </c>
      <c r="G387" s="31" t="e">
        <v>#DIV/0!</v>
      </c>
      <c r="H387" s="31" t="e">
        <v>#DIV/0!</v>
      </c>
      <c r="I387" s="13"/>
    </row>
    <row r="388" spans="1:9" ht="60" x14ac:dyDescent="0.25">
      <c r="A388" s="14">
        <v>6.4</v>
      </c>
      <c r="B388" s="15" t="s">
        <v>161</v>
      </c>
      <c r="C388" s="16" t="e">
        <v>#DIV/0!</v>
      </c>
      <c r="D388" s="16" t="e">
        <v>#VALUE!</v>
      </c>
      <c r="E388" s="16" t="e">
        <v>#VALUE!</v>
      </c>
      <c r="F388" s="16" t="e">
        <v>#VALUE!</v>
      </c>
      <c r="G388" s="16" t="e">
        <v>#VALUE!</v>
      </c>
      <c r="H388" s="16" t="e">
        <v>#VALUE!</v>
      </c>
      <c r="I388" s="13"/>
    </row>
    <row r="389" spans="1:9" x14ac:dyDescent="0.25">
      <c r="A389" s="22"/>
      <c r="B389" s="23">
        <v>1</v>
      </c>
      <c r="C389" s="24"/>
      <c r="D389" s="24"/>
      <c r="E389" s="24"/>
      <c r="F389" s="24"/>
      <c r="G389" s="24"/>
      <c r="H389" s="24"/>
      <c r="I389" s="13"/>
    </row>
    <row r="390" spans="1:9" x14ac:dyDescent="0.25">
      <c r="A390" s="22"/>
      <c r="B390" s="23">
        <v>2</v>
      </c>
      <c r="C390" s="24"/>
      <c r="D390" s="24"/>
      <c r="E390" s="24"/>
      <c r="F390" s="24"/>
      <c r="G390" s="24"/>
      <c r="H390" s="24"/>
      <c r="I390" s="13"/>
    </row>
    <row r="391" spans="1:9" x14ac:dyDescent="0.25">
      <c r="A391" s="22"/>
      <c r="B391" s="23">
        <v>3</v>
      </c>
      <c r="C391" s="24"/>
      <c r="D391" s="24"/>
      <c r="E391" s="24"/>
      <c r="F391" s="24"/>
      <c r="G391" s="24"/>
      <c r="H391" s="24"/>
      <c r="I391" s="13"/>
    </row>
    <row r="392" spans="1:9" x14ac:dyDescent="0.25">
      <c r="A392" s="22"/>
      <c r="B392" s="23">
        <v>4</v>
      </c>
      <c r="C392" s="24"/>
      <c r="D392" s="24"/>
      <c r="E392" s="24"/>
      <c r="F392" s="24"/>
      <c r="G392" s="24"/>
      <c r="H392" s="24"/>
      <c r="I392" s="13"/>
    </row>
    <row r="393" spans="1:9" x14ac:dyDescent="0.25">
      <c r="A393" s="22"/>
      <c r="B393" s="23">
        <v>5</v>
      </c>
      <c r="C393" s="24"/>
      <c r="D393" s="24"/>
      <c r="E393" s="24"/>
      <c r="F393" s="24"/>
      <c r="G393" s="24"/>
      <c r="H393" s="24"/>
      <c r="I393" s="13"/>
    </row>
    <row r="394" spans="1:9" x14ac:dyDescent="0.25">
      <c r="A394" s="26"/>
      <c r="B394" s="27" t="s">
        <v>5</v>
      </c>
      <c r="C394" s="31" t="e">
        <v>#DIV/0!</v>
      </c>
      <c r="D394" s="31" t="e">
        <v>#DIV/0!</v>
      </c>
      <c r="E394" s="31" t="e">
        <v>#DIV/0!</v>
      </c>
      <c r="F394" s="31" t="e">
        <v>#DIV/0!</v>
      </c>
      <c r="G394" s="31" t="e">
        <v>#DIV/0!</v>
      </c>
      <c r="H394" s="31" t="e">
        <v>#DIV/0!</v>
      </c>
      <c r="I394" s="13"/>
    </row>
    <row r="395" spans="1:9" ht="60" x14ac:dyDescent="0.25">
      <c r="A395" s="14">
        <v>6.5</v>
      </c>
      <c r="B395" s="15" t="s">
        <v>162</v>
      </c>
      <c r="C395" s="16" t="e">
        <v>#DIV/0!</v>
      </c>
      <c r="D395" s="16" t="e">
        <v>#DIV/0!</v>
      </c>
      <c r="E395" s="16" t="e">
        <v>#DIV/0!</v>
      </c>
      <c r="F395" s="16" t="e">
        <v>#DIV/0!</v>
      </c>
      <c r="G395" s="16" t="e">
        <v>#DIV/0!</v>
      </c>
      <c r="H395" s="16" t="e">
        <v>#DIV/0!</v>
      </c>
      <c r="I395" s="13"/>
    </row>
    <row r="396" spans="1:9" x14ac:dyDescent="0.25">
      <c r="A396" s="22"/>
      <c r="B396" s="23">
        <v>1</v>
      </c>
      <c r="C396" s="24"/>
      <c r="D396" s="24"/>
      <c r="E396" s="24"/>
      <c r="F396" s="24"/>
      <c r="G396" s="24"/>
      <c r="H396" s="24"/>
      <c r="I396" s="13"/>
    </row>
    <row r="397" spans="1:9" x14ac:dyDescent="0.25">
      <c r="A397" s="22"/>
      <c r="B397" s="23">
        <v>2</v>
      </c>
      <c r="C397" s="24"/>
      <c r="D397" s="24"/>
      <c r="E397" s="24"/>
      <c r="F397" s="24"/>
      <c r="G397" s="24"/>
      <c r="H397" s="24"/>
      <c r="I397" s="13"/>
    </row>
    <row r="398" spans="1:9" x14ac:dyDescent="0.25">
      <c r="A398" s="26"/>
      <c r="B398" s="27" t="s">
        <v>5</v>
      </c>
      <c r="C398" s="31" t="e">
        <v>#DIV/0!</v>
      </c>
      <c r="D398" s="31" t="e">
        <v>#DIV/0!</v>
      </c>
      <c r="E398" s="31" t="e">
        <v>#DIV/0!</v>
      </c>
      <c r="F398" s="31" t="e">
        <v>#DIV/0!</v>
      </c>
      <c r="G398" s="31" t="e">
        <v>#DIV/0!</v>
      </c>
      <c r="H398" s="31" t="e">
        <v>#DIV/0!</v>
      </c>
      <c r="I398" s="13"/>
    </row>
    <row r="399" spans="1:9" ht="45" x14ac:dyDescent="0.25">
      <c r="A399" s="14">
        <v>6.6</v>
      </c>
      <c r="B399" s="15" t="s">
        <v>163</v>
      </c>
      <c r="C399" s="16" t="e">
        <v>#DIV/0!</v>
      </c>
      <c r="D399" s="16" t="e">
        <v>#DIV/0!</v>
      </c>
      <c r="E399" s="16" t="e">
        <v>#DIV/0!</v>
      </c>
      <c r="F399" s="16" t="e">
        <v>#DIV/0!</v>
      </c>
      <c r="G399" s="16" t="e">
        <v>#DIV/0!</v>
      </c>
      <c r="H399" s="16" t="e">
        <v>#DIV/0!</v>
      </c>
      <c r="I399" s="13"/>
    </row>
    <row r="400" spans="1:9" x14ac:dyDescent="0.25">
      <c r="A400" s="22"/>
      <c r="B400" s="23">
        <v>1</v>
      </c>
      <c r="C400" s="24"/>
      <c r="D400" s="24"/>
      <c r="E400" s="24"/>
      <c r="F400" s="24"/>
      <c r="G400" s="24"/>
      <c r="H400" s="24"/>
      <c r="I400" s="13"/>
    </row>
    <row r="401" spans="1:9" x14ac:dyDescent="0.25">
      <c r="A401" s="22"/>
      <c r="B401" s="23">
        <v>2</v>
      </c>
      <c r="C401" s="24"/>
      <c r="D401" s="24"/>
      <c r="E401" s="24"/>
      <c r="F401" s="24"/>
      <c r="G401" s="24"/>
      <c r="H401" s="24"/>
      <c r="I401" s="13"/>
    </row>
    <row r="402" spans="1:9" x14ac:dyDescent="0.25">
      <c r="A402" s="22"/>
      <c r="B402" s="23">
        <v>3</v>
      </c>
      <c r="C402" s="24"/>
      <c r="D402" s="24"/>
      <c r="E402" s="24"/>
      <c r="F402" s="24"/>
      <c r="G402" s="24"/>
      <c r="H402" s="24"/>
      <c r="I402" s="13"/>
    </row>
    <row r="403" spans="1:9" x14ac:dyDescent="0.25">
      <c r="A403" s="22"/>
      <c r="B403" s="23">
        <v>4</v>
      </c>
      <c r="C403" s="24"/>
      <c r="D403" s="24"/>
      <c r="E403" s="24"/>
      <c r="F403" s="24"/>
      <c r="G403" s="24"/>
      <c r="H403" s="24"/>
      <c r="I403" s="13"/>
    </row>
    <row r="404" spans="1:9" x14ac:dyDescent="0.25">
      <c r="A404" s="26"/>
      <c r="B404" s="27" t="s">
        <v>5</v>
      </c>
      <c r="C404" s="31" t="e">
        <v>#DIV/0!</v>
      </c>
      <c r="D404" s="31" t="e">
        <v>#DIV/0!</v>
      </c>
      <c r="E404" s="31" t="e">
        <v>#DIV/0!</v>
      </c>
      <c r="F404" s="31" t="e">
        <v>#DIV/0!</v>
      </c>
      <c r="G404" s="31" t="e">
        <v>#DIV/0!</v>
      </c>
      <c r="H404" s="31" t="e">
        <v>#DIV/0!</v>
      </c>
      <c r="I404" s="13"/>
    </row>
    <row r="405" spans="1:9" ht="60" x14ac:dyDescent="0.25">
      <c r="A405" s="14">
        <v>6.7</v>
      </c>
      <c r="B405" s="15" t="s">
        <v>164</v>
      </c>
      <c r="C405" s="16" t="e">
        <v>#DIV/0!</v>
      </c>
      <c r="D405" s="16" t="e">
        <v>#DIV/0!</v>
      </c>
      <c r="E405" s="16" t="e">
        <v>#DIV/0!</v>
      </c>
      <c r="F405" s="16" t="e">
        <v>#DIV/0!</v>
      </c>
      <c r="G405" s="16" t="e">
        <v>#DIV/0!</v>
      </c>
      <c r="H405" s="16" t="e">
        <v>#DIV/0!</v>
      </c>
      <c r="I405" s="13"/>
    </row>
    <row r="406" spans="1:9" x14ac:dyDescent="0.25">
      <c r="A406" s="22"/>
      <c r="B406" s="23" t="s">
        <v>113</v>
      </c>
      <c r="C406" s="24"/>
      <c r="D406" s="24"/>
      <c r="E406" s="24"/>
      <c r="F406" s="24"/>
      <c r="G406" s="24"/>
      <c r="H406" s="24"/>
      <c r="I406" s="13"/>
    </row>
    <row r="407" spans="1:9" x14ac:dyDescent="0.25">
      <c r="A407" s="22"/>
      <c r="B407" s="23" t="s">
        <v>114</v>
      </c>
      <c r="C407" s="24"/>
      <c r="D407" s="24"/>
      <c r="E407" s="24"/>
      <c r="F407" s="24"/>
      <c r="G407" s="24"/>
      <c r="H407" s="24"/>
      <c r="I407" s="13"/>
    </row>
    <row r="408" spans="1:9" x14ac:dyDescent="0.25">
      <c r="A408" s="22"/>
      <c r="B408" s="23" t="s">
        <v>115</v>
      </c>
      <c r="C408" s="24"/>
      <c r="D408" s="24"/>
      <c r="E408" s="24"/>
      <c r="F408" s="24"/>
      <c r="G408" s="24"/>
      <c r="H408" s="24"/>
      <c r="I408" s="13"/>
    </row>
    <row r="409" spans="1:9" x14ac:dyDescent="0.25">
      <c r="A409" s="22"/>
      <c r="B409" s="23">
        <v>2</v>
      </c>
      <c r="C409" s="24"/>
      <c r="D409" s="24"/>
      <c r="E409" s="24"/>
      <c r="F409" s="24"/>
      <c r="G409" s="24"/>
      <c r="H409" s="24"/>
      <c r="I409" s="13"/>
    </row>
    <row r="410" spans="1:9" x14ac:dyDescent="0.25">
      <c r="A410" s="22"/>
      <c r="B410" s="23">
        <v>3</v>
      </c>
      <c r="C410" s="24"/>
      <c r="D410" s="24"/>
      <c r="E410" s="24"/>
      <c r="F410" s="24"/>
      <c r="G410" s="24"/>
      <c r="H410" s="24"/>
      <c r="I410" s="13"/>
    </row>
    <row r="411" spans="1:9" x14ac:dyDescent="0.25">
      <c r="A411" s="26"/>
      <c r="B411" s="27" t="s">
        <v>5</v>
      </c>
      <c r="C411" s="31" t="e">
        <v>#DIV/0!</v>
      </c>
      <c r="D411" s="31" t="e">
        <v>#DIV/0!</v>
      </c>
      <c r="E411" s="31" t="e">
        <v>#DIV/0!</v>
      </c>
      <c r="F411" s="31" t="e">
        <v>#DIV/0!</v>
      </c>
      <c r="G411" s="31" t="e">
        <v>#DIV/0!</v>
      </c>
      <c r="H411" s="31" t="e">
        <v>#DIV/0!</v>
      </c>
      <c r="I411" s="13"/>
    </row>
    <row r="412" spans="1:9" ht="45" x14ac:dyDescent="0.25">
      <c r="A412" s="14">
        <v>6.8</v>
      </c>
      <c r="B412" s="15" t="s">
        <v>165</v>
      </c>
      <c r="C412" s="16" t="e">
        <v>#DIV/0!</v>
      </c>
      <c r="D412" s="16" t="e">
        <v>#VALUE!</v>
      </c>
      <c r="E412" s="16" t="e">
        <v>#VALUE!</v>
      </c>
      <c r="F412" s="16" t="e">
        <v>#VALUE!</v>
      </c>
      <c r="G412" s="16" t="e">
        <v>#VALUE!</v>
      </c>
      <c r="H412" s="16" t="e">
        <v>#VALUE!</v>
      </c>
      <c r="I412" s="13"/>
    </row>
    <row r="413" spans="1:9" x14ac:dyDescent="0.25">
      <c r="A413" s="22"/>
      <c r="B413" s="23">
        <v>1</v>
      </c>
      <c r="C413" s="24"/>
      <c r="D413" s="24"/>
      <c r="E413" s="24"/>
      <c r="F413" s="24"/>
      <c r="G413" s="24"/>
      <c r="H413" s="24"/>
      <c r="I413" s="13"/>
    </row>
    <row r="414" spans="1:9" x14ac:dyDescent="0.25">
      <c r="A414" s="22"/>
      <c r="B414" s="23">
        <v>2</v>
      </c>
      <c r="C414" s="24"/>
      <c r="D414" s="24"/>
      <c r="E414" s="24"/>
      <c r="F414" s="24"/>
      <c r="G414" s="24"/>
      <c r="H414" s="24"/>
      <c r="I414" s="13"/>
    </row>
    <row r="415" spans="1:9" x14ac:dyDescent="0.25">
      <c r="A415" s="22"/>
      <c r="B415" s="23">
        <v>3</v>
      </c>
      <c r="C415" s="24"/>
      <c r="D415" s="24"/>
      <c r="E415" s="24"/>
      <c r="F415" s="24"/>
      <c r="G415" s="24"/>
      <c r="H415" s="24"/>
      <c r="I415" s="13"/>
    </row>
    <row r="416" spans="1:9" x14ac:dyDescent="0.25">
      <c r="A416" s="22"/>
      <c r="B416" s="23">
        <v>4</v>
      </c>
      <c r="C416" s="24"/>
      <c r="D416" s="24"/>
      <c r="E416" s="24"/>
      <c r="F416" s="24"/>
      <c r="G416" s="24"/>
      <c r="H416" s="24"/>
      <c r="I416" s="13"/>
    </row>
    <row r="417" spans="1:9" x14ac:dyDescent="0.25">
      <c r="A417" s="22"/>
      <c r="B417" s="23">
        <v>5</v>
      </c>
      <c r="C417" s="24"/>
      <c r="D417" s="24"/>
      <c r="E417" s="24"/>
      <c r="F417" s="24"/>
      <c r="G417" s="24"/>
      <c r="H417" s="24"/>
      <c r="I417" s="13"/>
    </row>
    <row r="418" spans="1:9" x14ac:dyDescent="0.25">
      <c r="A418" s="22"/>
      <c r="B418" s="23" t="s">
        <v>166</v>
      </c>
      <c r="C418" s="24"/>
      <c r="D418" s="24"/>
      <c r="E418" s="24"/>
      <c r="F418" s="24"/>
      <c r="G418" s="24"/>
      <c r="H418" s="24"/>
      <c r="I418" s="13"/>
    </row>
    <row r="419" spans="1:9" x14ac:dyDescent="0.25">
      <c r="A419" s="22"/>
      <c r="B419" s="23" t="s">
        <v>167</v>
      </c>
      <c r="C419" s="24"/>
      <c r="D419" s="24"/>
      <c r="E419" s="24"/>
      <c r="F419" s="24"/>
      <c r="G419" s="24"/>
      <c r="H419" s="24"/>
      <c r="I419" s="13"/>
    </row>
    <row r="420" spans="1:9" x14ac:dyDescent="0.25">
      <c r="A420" s="22"/>
      <c r="B420" s="23" t="s">
        <v>168</v>
      </c>
      <c r="C420" s="24"/>
      <c r="D420" s="24"/>
      <c r="E420" s="24"/>
      <c r="F420" s="24"/>
      <c r="G420" s="24"/>
      <c r="H420" s="24"/>
      <c r="I420" s="13"/>
    </row>
    <row r="421" spans="1:9" x14ac:dyDescent="0.25">
      <c r="A421" s="37"/>
      <c r="B421" s="23" t="s">
        <v>169</v>
      </c>
      <c r="C421" s="24"/>
      <c r="D421" s="24"/>
      <c r="E421" s="24"/>
      <c r="F421" s="24"/>
      <c r="G421" s="24"/>
      <c r="H421" s="24"/>
      <c r="I421" s="13"/>
    </row>
    <row r="422" spans="1:9" x14ac:dyDescent="0.25">
      <c r="A422" s="32"/>
      <c r="B422" s="39" t="s">
        <v>170</v>
      </c>
      <c r="C422" s="24"/>
      <c r="D422" s="24"/>
      <c r="E422" s="24"/>
      <c r="F422" s="24"/>
      <c r="G422" s="24"/>
      <c r="H422" s="24"/>
      <c r="I422" s="13"/>
    </row>
    <row r="423" spans="1:9" x14ac:dyDescent="0.25">
      <c r="A423" s="37"/>
      <c r="B423" s="23">
        <v>7</v>
      </c>
      <c r="C423" s="24"/>
      <c r="D423" s="24"/>
      <c r="E423" s="24"/>
      <c r="F423" s="24"/>
      <c r="G423" s="24"/>
      <c r="H423" s="24"/>
      <c r="I423" s="13"/>
    </row>
    <row r="424" spans="1:9" x14ac:dyDescent="0.25">
      <c r="A424" s="32"/>
      <c r="B424" s="39">
        <v>8</v>
      </c>
      <c r="C424" s="24"/>
      <c r="D424" s="24"/>
      <c r="E424" s="24"/>
      <c r="F424" s="24"/>
      <c r="G424" s="24"/>
      <c r="H424" s="24"/>
      <c r="I424" s="13"/>
    </row>
    <row r="425" spans="1:9" x14ac:dyDescent="0.25">
      <c r="A425" s="26"/>
      <c r="B425" s="27" t="s">
        <v>5</v>
      </c>
      <c r="C425" s="31" t="e">
        <v>#DIV/0!</v>
      </c>
      <c r="D425" s="31" t="e">
        <v>#DIV/0!</v>
      </c>
      <c r="E425" s="31" t="e">
        <v>#DIV/0!</v>
      </c>
      <c r="F425" s="31" t="e">
        <v>#DIV/0!</v>
      </c>
      <c r="G425" s="31" t="e">
        <v>#DIV/0!</v>
      </c>
      <c r="H425" s="31" t="e">
        <v>#DIV/0!</v>
      </c>
      <c r="I425" s="13"/>
    </row>
    <row r="426" spans="1:9" ht="45" x14ac:dyDescent="0.25">
      <c r="A426" s="14">
        <v>6.9</v>
      </c>
      <c r="B426" s="15" t="s">
        <v>171</v>
      </c>
      <c r="C426" s="16" t="e">
        <v>#DIV/0!</v>
      </c>
      <c r="D426" s="16" t="e">
        <v>#DIV/0!</v>
      </c>
      <c r="E426" s="16" t="e">
        <v>#DIV/0!</v>
      </c>
      <c r="F426" s="16" t="e">
        <v>#DIV/0!</v>
      </c>
      <c r="G426" s="16" t="e">
        <v>#DIV/0!</v>
      </c>
      <c r="H426" s="16" t="e">
        <v>#DIV/0!</v>
      </c>
      <c r="I426" s="13"/>
    </row>
    <row r="427" spans="1:9" ht="30" x14ac:dyDescent="0.25">
      <c r="A427" s="32"/>
      <c r="B427" s="18" t="s">
        <v>2</v>
      </c>
      <c r="C427" s="33"/>
      <c r="D427" s="33"/>
      <c r="E427" s="33"/>
      <c r="F427" s="33"/>
      <c r="G427" s="33"/>
      <c r="H427" s="33"/>
      <c r="I427" s="13"/>
    </row>
    <row r="428" spans="1:9" ht="75" x14ac:dyDescent="0.25">
      <c r="A428" s="29" t="s">
        <v>172</v>
      </c>
      <c r="B428" s="21" t="s">
        <v>173</v>
      </c>
      <c r="C428" s="34"/>
      <c r="D428" s="34"/>
      <c r="E428" s="34"/>
      <c r="F428" s="34"/>
      <c r="G428" s="34"/>
      <c r="H428" s="34"/>
      <c r="I428" s="13"/>
    </row>
    <row r="429" spans="1:9" x14ac:dyDescent="0.25">
      <c r="A429" s="22"/>
      <c r="B429" s="23">
        <v>1</v>
      </c>
      <c r="C429" s="24"/>
      <c r="D429" s="24"/>
      <c r="E429" s="24"/>
      <c r="F429" s="24"/>
      <c r="G429" s="24"/>
      <c r="H429" s="24"/>
      <c r="I429" s="13"/>
    </row>
    <row r="430" spans="1:9" x14ac:dyDescent="0.25">
      <c r="A430" s="26"/>
      <c r="B430" s="27" t="s">
        <v>5</v>
      </c>
      <c r="C430" s="31" t="e">
        <v>#DIV/0!</v>
      </c>
      <c r="D430" s="31" t="e">
        <v>#DIV/0!</v>
      </c>
      <c r="E430" s="31" t="e">
        <v>#DIV/0!</v>
      </c>
      <c r="F430" s="31" t="e">
        <v>#DIV/0!</v>
      </c>
      <c r="G430" s="31" t="e">
        <v>#DIV/0!</v>
      </c>
      <c r="H430" s="31" t="e">
        <v>#DIV/0!</v>
      </c>
      <c r="I430" s="13"/>
    </row>
    <row r="431" spans="1:9" ht="90" x14ac:dyDescent="0.25">
      <c r="A431" s="29" t="s">
        <v>174</v>
      </c>
      <c r="B431" s="21" t="s">
        <v>175</v>
      </c>
      <c r="C431" s="34"/>
      <c r="D431" s="34"/>
      <c r="E431" s="34"/>
      <c r="F431" s="34"/>
      <c r="G431" s="34"/>
      <c r="H431" s="34"/>
      <c r="I431" s="13"/>
    </row>
    <row r="432" spans="1:9" x14ac:dyDescent="0.25">
      <c r="A432" s="22"/>
      <c r="B432" s="23">
        <v>1</v>
      </c>
      <c r="C432" s="24"/>
      <c r="D432" s="24"/>
      <c r="E432" s="24"/>
      <c r="F432" s="24"/>
      <c r="G432" s="24"/>
      <c r="H432" s="24"/>
      <c r="I432" s="13"/>
    </row>
    <row r="433" spans="1:445" x14ac:dyDescent="0.25">
      <c r="A433" s="26"/>
      <c r="B433" s="27" t="s">
        <v>5</v>
      </c>
      <c r="C433" s="31" t="e">
        <v>#DIV/0!</v>
      </c>
      <c r="D433" s="31" t="e">
        <v>#DIV/0!</v>
      </c>
      <c r="E433" s="31" t="e">
        <v>#DIV/0!</v>
      </c>
      <c r="F433" s="31" t="e">
        <v>#DIV/0!</v>
      </c>
      <c r="G433" s="31" t="e">
        <v>#DIV/0!</v>
      </c>
      <c r="H433" s="31" t="e">
        <v>#DIV/0!</v>
      </c>
      <c r="I433" s="13"/>
    </row>
    <row r="434" spans="1:445" ht="60" x14ac:dyDescent="0.25">
      <c r="A434" s="38" t="s">
        <v>176</v>
      </c>
      <c r="B434" s="15" t="s">
        <v>177</v>
      </c>
      <c r="C434" s="16" t="e">
        <v>#DIV/0!</v>
      </c>
      <c r="D434" s="16" t="e">
        <v>#DIV/0!</v>
      </c>
      <c r="E434" s="16" t="e">
        <v>#DIV/0!</v>
      </c>
      <c r="F434" s="16" t="e">
        <v>#DIV/0!</v>
      </c>
      <c r="G434" s="16" t="e">
        <v>#DIV/0!</v>
      </c>
      <c r="H434" s="16" t="e">
        <v>#DIV/0!</v>
      </c>
      <c r="I434" s="13"/>
    </row>
    <row r="435" spans="1:445" x14ac:dyDescent="0.25">
      <c r="A435" s="22"/>
      <c r="B435" s="23">
        <v>1</v>
      </c>
      <c r="C435" s="24"/>
      <c r="D435" s="24"/>
      <c r="E435" s="24"/>
      <c r="F435" s="24"/>
      <c r="G435" s="24"/>
      <c r="H435" s="24"/>
      <c r="I435" s="13"/>
    </row>
    <row r="436" spans="1:445" x14ac:dyDescent="0.25">
      <c r="A436" s="22"/>
      <c r="B436" s="23">
        <v>2</v>
      </c>
      <c r="C436" s="24"/>
      <c r="D436" s="24"/>
      <c r="E436" s="24"/>
      <c r="F436" s="24"/>
      <c r="G436" s="24"/>
      <c r="H436" s="24"/>
      <c r="I436" s="13"/>
    </row>
    <row r="437" spans="1:445" x14ac:dyDescent="0.25">
      <c r="A437" s="26"/>
      <c r="B437" s="27" t="s">
        <v>5</v>
      </c>
      <c r="C437" s="31" t="e">
        <v>#DIV/0!</v>
      </c>
      <c r="D437" s="31" t="e">
        <v>#DIV/0!</v>
      </c>
      <c r="E437" s="31" t="e">
        <v>#DIV/0!</v>
      </c>
      <c r="F437" s="31" t="e">
        <v>#DIV/0!</v>
      </c>
      <c r="G437" s="31" t="e">
        <v>#DIV/0!</v>
      </c>
      <c r="H437" s="31" t="e">
        <v>#DIV/0!</v>
      </c>
      <c r="I437" s="13"/>
    </row>
    <row r="438" spans="1:445" ht="60" x14ac:dyDescent="0.25">
      <c r="A438" s="14">
        <v>6.11</v>
      </c>
      <c r="B438" s="15" t="s">
        <v>178</v>
      </c>
      <c r="C438" s="16" t="e">
        <v>#DIV/0!</v>
      </c>
      <c r="D438" s="16" t="e">
        <v>#DIV/0!</v>
      </c>
      <c r="E438" s="16" t="e">
        <v>#DIV/0!</v>
      </c>
      <c r="F438" s="16" t="e">
        <v>#DIV/0!</v>
      </c>
      <c r="G438" s="16" t="e">
        <v>#DIV/0!</v>
      </c>
      <c r="H438" s="16" t="e">
        <v>#DIV/0!</v>
      </c>
      <c r="I438" s="13"/>
    </row>
    <row r="439" spans="1:445" x14ac:dyDescent="0.25">
      <c r="A439" s="22"/>
      <c r="B439" s="23">
        <v>1</v>
      </c>
      <c r="C439" s="24"/>
      <c r="D439" s="24"/>
      <c r="E439" s="24"/>
      <c r="F439" s="24"/>
      <c r="G439" s="24"/>
      <c r="H439" s="24"/>
      <c r="I439" s="13"/>
    </row>
    <row r="440" spans="1:445" x14ac:dyDescent="0.25">
      <c r="A440" s="22"/>
      <c r="B440" s="23">
        <v>2</v>
      </c>
      <c r="C440" s="24"/>
      <c r="D440" s="24"/>
      <c r="E440" s="24"/>
      <c r="F440" s="24"/>
      <c r="G440" s="24"/>
      <c r="H440" s="24"/>
      <c r="I440" s="13"/>
    </row>
    <row r="441" spans="1:445" x14ac:dyDescent="0.25">
      <c r="A441" s="22"/>
      <c r="B441" s="23">
        <v>3</v>
      </c>
      <c r="C441" s="24"/>
      <c r="D441" s="24"/>
      <c r="E441" s="24"/>
      <c r="F441" s="24"/>
      <c r="G441" s="24"/>
      <c r="H441" s="24"/>
      <c r="I441" s="13"/>
    </row>
    <row r="442" spans="1:445" x14ac:dyDescent="0.25">
      <c r="A442" s="22"/>
      <c r="B442" s="23">
        <v>4</v>
      </c>
      <c r="C442" s="24"/>
      <c r="D442" s="24"/>
      <c r="E442" s="24"/>
      <c r="F442" s="24"/>
      <c r="G442" s="24"/>
      <c r="H442" s="24"/>
      <c r="I442" s="13"/>
    </row>
    <row r="443" spans="1:445" x14ac:dyDescent="0.25">
      <c r="A443" s="22"/>
      <c r="B443" s="23">
        <v>5</v>
      </c>
      <c r="C443" s="24"/>
      <c r="D443" s="24"/>
      <c r="E443" s="24"/>
      <c r="F443" s="24"/>
      <c r="G443" s="24"/>
      <c r="H443" s="24"/>
      <c r="I443" s="13"/>
    </row>
    <row r="444" spans="1:445" x14ac:dyDescent="0.25">
      <c r="A444" s="26"/>
      <c r="B444" s="27" t="s">
        <v>5</v>
      </c>
      <c r="C444" s="31" t="e">
        <v>#DIV/0!</v>
      </c>
      <c r="D444" s="31" t="e">
        <v>#DIV/0!</v>
      </c>
      <c r="E444" s="31" t="e">
        <v>#DIV/0!</v>
      </c>
      <c r="F444" s="31" t="e">
        <v>#DIV/0!</v>
      </c>
      <c r="G444" s="31" t="e">
        <v>#DIV/0!</v>
      </c>
      <c r="H444" s="31" t="e">
        <v>#DIV/0!</v>
      </c>
      <c r="I444" s="13"/>
    </row>
    <row r="445" spans="1:445" ht="25.5" x14ac:dyDescent="0.25">
      <c r="A445" s="10">
        <v>7</v>
      </c>
      <c r="B445" s="11" t="s">
        <v>179</v>
      </c>
      <c r="C445" s="12" t="e">
        <v>#DIV/0!</v>
      </c>
      <c r="D445" s="12" t="e">
        <v>#VALUE!</v>
      </c>
      <c r="E445" s="12" t="e">
        <v>#VALUE!</v>
      </c>
      <c r="F445" s="12" t="e">
        <v>#VALUE!</v>
      </c>
      <c r="G445" s="12" t="e">
        <v>#VALUE!</v>
      </c>
      <c r="H445" s="12" t="e">
        <v>#VALUE!</v>
      </c>
      <c r="I445" s="13"/>
      <c r="QC445" s="2"/>
    </row>
    <row r="446" spans="1:445" ht="60" x14ac:dyDescent="0.25">
      <c r="A446" s="14">
        <v>7.1</v>
      </c>
      <c r="B446" s="15" t="s">
        <v>180</v>
      </c>
      <c r="C446" s="40">
        <v>0</v>
      </c>
      <c r="D446" s="40"/>
      <c r="E446" s="40"/>
      <c r="F446" s="40"/>
      <c r="G446" s="40"/>
      <c r="H446" s="40"/>
      <c r="I446" s="13"/>
    </row>
    <row r="447" spans="1:445" ht="30" x14ac:dyDescent="0.25">
      <c r="A447" s="32"/>
      <c r="B447" s="18" t="s">
        <v>2</v>
      </c>
      <c r="C447" s="33"/>
      <c r="D447" s="33"/>
      <c r="E447" s="33"/>
      <c r="F447" s="33"/>
      <c r="G447" s="33"/>
      <c r="H447" s="33"/>
      <c r="I447" s="13"/>
    </row>
    <row r="448" spans="1:445" ht="45" x14ac:dyDescent="0.25">
      <c r="A448" s="14">
        <v>7.2</v>
      </c>
      <c r="B448" s="15" t="s">
        <v>181</v>
      </c>
      <c r="C448" s="16" t="e">
        <v>#DIV/0!</v>
      </c>
      <c r="D448" s="16" t="e">
        <v>#VALUE!</v>
      </c>
      <c r="E448" s="16" t="e">
        <v>#VALUE!</v>
      </c>
      <c r="F448" s="16" t="e">
        <v>#VALUE!</v>
      </c>
      <c r="G448" s="16" t="e">
        <v>#VALUE!</v>
      </c>
      <c r="H448" s="16" t="e">
        <v>#VALUE!</v>
      </c>
      <c r="I448" s="13"/>
    </row>
    <row r="449" spans="1:9" x14ac:dyDescent="0.25">
      <c r="A449" s="22"/>
      <c r="B449" s="23">
        <v>1</v>
      </c>
      <c r="C449" s="24"/>
      <c r="D449" s="24"/>
      <c r="E449" s="24"/>
      <c r="F449" s="24"/>
      <c r="G449" s="24"/>
      <c r="H449" s="24"/>
      <c r="I449" s="13"/>
    </row>
    <row r="450" spans="1:9" x14ac:dyDescent="0.25">
      <c r="A450" s="22"/>
      <c r="B450" s="23" t="s">
        <v>113</v>
      </c>
      <c r="C450" s="24"/>
      <c r="D450" s="24"/>
      <c r="E450" s="24"/>
      <c r="F450" s="24"/>
      <c r="G450" s="24"/>
      <c r="H450" s="24"/>
      <c r="I450" s="13"/>
    </row>
    <row r="451" spans="1:9" x14ac:dyDescent="0.25">
      <c r="A451" s="22"/>
      <c r="B451" s="23" t="s">
        <v>114</v>
      </c>
      <c r="C451" s="24"/>
      <c r="D451" s="24"/>
      <c r="E451" s="24"/>
      <c r="F451" s="24"/>
      <c r="G451" s="24"/>
      <c r="H451" s="24"/>
      <c r="I451" s="13"/>
    </row>
    <row r="452" spans="1:9" x14ac:dyDescent="0.25">
      <c r="A452" s="26"/>
      <c r="B452" s="27" t="s">
        <v>5</v>
      </c>
      <c r="C452" s="31" t="e">
        <v>#DIV/0!</v>
      </c>
      <c r="D452" s="31" t="e">
        <v>#DIV/0!</v>
      </c>
      <c r="E452" s="31" t="e">
        <v>#DIV/0!</v>
      </c>
      <c r="F452" s="31" t="e">
        <v>#DIV/0!</v>
      </c>
      <c r="G452" s="31" t="e">
        <v>#DIV/0!</v>
      </c>
      <c r="H452" s="31" t="e">
        <v>#DIV/0!</v>
      </c>
      <c r="I452" s="13"/>
    </row>
    <row r="453" spans="1:9" ht="30" x14ac:dyDescent="0.25">
      <c r="A453" s="14">
        <v>7.3</v>
      </c>
      <c r="B453" s="15" t="s">
        <v>182</v>
      </c>
      <c r="C453" s="16" t="e">
        <v>#DIV/0!</v>
      </c>
      <c r="D453" s="16" t="e">
        <v>#DIV/0!</v>
      </c>
      <c r="E453" s="16" t="e">
        <v>#DIV/0!</v>
      </c>
      <c r="F453" s="16" t="e">
        <v>#DIV/0!</v>
      </c>
      <c r="G453" s="16" t="e">
        <v>#DIV/0!</v>
      </c>
      <c r="H453" s="16" t="e">
        <v>#DIV/0!</v>
      </c>
      <c r="I453" s="13"/>
    </row>
    <row r="454" spans="1:9" ht="60" x14ac:dyDescent="0.25">
      <c r="A454" s="29" t="s">
        <v>183</v>
      </c>
      <c r="B454" s="21" t="s">
        <v>184</v>
      </c>
      <c r="C454" s="34"/>
      <c r="D454" s="34"/>
      <c r="E454" s="34"/>
      <c r="F454" s="34"/>
      <c r="G454" s="34"/>
      <c r="H454" s="34"/>
      <c r="I454" s="13"/>
    </row>
    <row r="455" spans="1:9" x14ac:dyDescent="0.25">
      <c r="A455" s="22"/>
      <c r="B455" s="23" t="s">
        <v>113</v>
      </c>
      <c r="C455" s="24"/>
      <c r="D455" s="24"/>
      <c r="E455" s="24"/>
      <c r="F455" s="24"/>
      <c r="G455" s="24"/>
      <c r="H455" s="24"/>
      <c r="I455" s="13"/>
    </row>
    <row r="456" spans="1:9" x14ac:dyDescent="0.25">
      <c r="A456" s="22"/>
      <c r="B456" s="23" t="s">
        <v>114</v>
      </c>
      <c r="C456" s="24"/>
      <c r="D456" s="24"/>
      <c r="E456" s="24"/>
      <c r="F456" s="24"/>
      <c r="G456" s="24"/>
      <c r="H456" s="24"/>
      <c r="I456" s="13"/>
    </row>
    <row r="457" spans="1:9" x14ac:dyDescent="0.25">
      <c r="A457" s="22"/>
      <c r="B457" s="23" t="s">
        <v>115</v>
      </c>
      <c r="C457" s="24"/>
      <c r="D457" s="24"/>
      <c r="E457" s="24"/>
      <c r="F457" s="24"/>
      <c r="G457" s="24"/>
      <c r="H457" s="24"/>
      <c r="I457" s="13"/>
    </row>
    <row r="458" spans="1:9" x14ac:dyDescent="0.25">
      <c r="A458" s="22"/>
      <c r="B458" s="23">
        <v>2</v>
      </c>
      <c r="C458" s="24"/>
      <c r="D458" s="24"/>
      <c r="E458" s="24"/>
      <c r="F458" s="24"/>
      <c r="G458" s="24"/>
      <c r="H458" s="24"/>
      <c r="I458" s="13"/>
    </row>
    <row r="459" spans="1:9" x14ac:dyDescent="0.25">
      <c r="A459" s="22"/>
      <c r="B459" s="23">
        <v>3</v>
      </c>
      <c r="C459" s="24"/>
      <c r="D459" s="24"/>
      <c r="E459" s="24"/>
      <c r="F459" s="24"/>
      <c r="G459" s="24"/>
      <c r="H459" s="24"/>
      <c r="I459" s="13"/>
    </row>
    <row r="460" spans="1:9" x14ac:dyDescent="0.25">
      <c r="A460" s="22"/>
      <c r="B460" s="23">
        <v>4</v>
      </c>
      <c r="C460" s="24"/>
      <c r="D460" s="24"/>
      <c r="E460" s="24"/>
      <c r="F460" s="24"/>
      <c r="G460" s="24"/>
      <c r="H460" s="24"/>
      <c r="I460" s="13"/>
    </row>
    <row r="461" spans="1:9" x14ac:dyDescent="0.25">
      <c r="A461" s="26"/>
      <c r="B461" s="27" t="s">
        <v>5</v>
      </c>
      <c r="C461" s="31" t="e">
        <v>#DIV/0!</v>
      </c>
      <c r="D461" s="31" t="e">
        <v>#DIV/0!</v>
      </c>
      <c r="E461" s="31" t="e">
        <v>#DIV/0!</v>
      </c>
      <c r="F461" s="31" t="e">
        <v>#DIV/0!</v>
      </c>
      <c r="G461" s="31" t="e">
        <v>#DIV/0!</v>
      </c>
      <c r="H461" s="31" t="e">
        <v>#DIV/0!</v>
      </c>
      <c r="I461" s="13"/>
    </row>
    <row r="462" spans="1:9" ht="105" x14ac:dyDescent="0.25">
      <c r="A462" s="29" t="s">
        <v>185</v>
      </c>
      <c r="B462" s="21" t="s">
        <v>186</v>
      </c>
      <c r="C462" s="34"/>
      <c r="D462" s="34"/>
      <c r="E462" s="34"/>
      <c r="F462" s="34"/>
      <c r="G462" s="34"/>
      <c r="H462" s="34"/>
      <c r="I462" s="13"/>
    </row>
    <row r="463" spans="1:9" x14ac:dyDescent="0.25">
      <c r="A463" s="22"/>
      <c r="B463" s="23" t="s">
        <v>113</v>
      </c>
      <c r="C463" s="24"/>
      <c r="D463" s="24"/>
      <c r="E463" s="24"/>
      <c r="F463" s="24"/>
      <c r="G463" s="24"/>
      <c r="H463" s="24"/>
      <c r="I463" s="13"/>
    </row>
    <row r="464" spans="1:9" x14ac:dyDescent="0.25">
      <c r="A464" s="22"/>
      <c r="B464" s="23" t="s">
        <v>114</v>
      </c>
      <c r="C464" s="24"/>
      <c r="D464" s="24"/>
      <c r="E464" s="24"/>
      <c r="F464" s="24"/>
      <c r="G464" s="24"/>
      <c r="H464" s="24"/>
      <c r="I464" s="13"/>
    </row>
    <row r="465" spans="1:9" x14ac:dyDescent="0.25">
      <c r="A465" s="22"/>
      <c r="B465" s="23">
        <v>2</v>
      </c>
      <c r="C465" s="24"/>
      <c r="D465" s="24"/>
      <c r="E465" s="24"/>
      <c r="F465" s="24"/>
      <c r="G465" s="24"/>
      <c r="H465" s="24"/>
      <c r="I465" s="13"/>
    </row>
    <row r="466" spans="1:9" x14ac:dyDescent="0.25">
      <c r="A466" s="22"/>
      <c r="B466" s="23">
        <v>3</v>
      </c>
      <c r="C466" s="24"/>
      <c r="D466" s="24"/>
      <c r="E466" s="24"/>
      <c r="F466" s="24"/>
      <c r="G466" s="24"/>
      <c r="H466" s="24"/>
      <c r="I466" s="13"/>
    </row>
    <row r="467" spans="1:9" x14ac:dyDescent="0.25">
      <c r="A467" s="22"/>
      <c r="B467" s="23" t="s">
        <v>187</v>
      </c>
      <c r="C467" s="24"/>
      <c r="D467" s="24"/>
      <c r="E467" s="24"/>
      <c r="F467" s="24"/>
      <c r="G467" s="24"/>
      <c r="H467" s="24"/>
      <c r="I467" s="13"/>
    </row>
    <row r="468" spans="1:9" x14ac:dyDescent="0.25">
      <c r="A468" s="22"/>
      <c r="B468" s="23" t="s">
        <v>188</v>
      </c>
      <c r="C468" s="24"/>
      <c r="D468" s="24"/>
      <c r="E468" s="24"/>
      <c r="F468" s="24"/>
      <c r="G468" s="24"/>
      <c r="H468" s="24"/>
      <c r="I468" s="13"/>
    </row>
    <row r="469" spans="1:9" x14ac:dyDescent="0.25">
      <c r="A469" s="22"/>
      <c r="B469" s="23" t="s">
        <v>189</v>
      </c>
      <c r="C469" s="24"/>
      <c r="D469" s="24"/>
      <c r="E469" s="24"/>
      <c r="F469" s="24"/>
      <c r="G469" s="24"/>
      <c r="H469" s="24"/>
      <c r="I469" s="13"/>
    </row>
    <row r="470" spans="1:9" x14ac:dyDescent="0.25">
      <c r="A470" s="22"/>
      <c r="B470" s="23" t="s">
        <v>190</v>
      </c>
      <c r="C470" s="24"/>
      <c r="D470" s="24"/>
      <c r="E470" s="24"/>
      <c r="F470" s="24"/>
      <c r="G470" s="24"/>
      <c r="H470" s="24"/>
      <c r="I470" s="13"/>
    </row>
    <row r="471" spans="1:9" x14ac:dyDescent="0.25">
      <c r="A471" s="26"/>
      <c r="B471" s="27" t="s">
        <v>5</v>
      </c>
      <c r="C471" s="31" t="e">
        <v>#DIV/0!</v>
      </c>
      <c r="D471" s="31" t="e">
        <v>#DIV/0!</v>
      </c>
      <c r="E471" s="31" t="e">
        <v>#DIV/0!</v>
      </c>
      <c r="F471" s="31" t="e">
        <v>#DIV/0!</v>
      </c>
      <c r="G471" s="31" t="e">
        <v>#DIV/0!</v>
      </c>
      <c r="H471" s="31" t="e">
        <v>#DIV/0!</v>
      </c>
      <c r="I471" s="13"/>
    </row>
    <row r="472" spans="1:9" ht="30" x14ac:dyDescent="0.25">
      <c r="A472" s="29" t="s">
        <v>191</v>
      </c>
      <c r="B472" s="21" t="s">
        <v>192</v>
      </c>
      <c r="C472" s="34"/>
      <c r="D472" s="34"/>
      <c r="E472" s="34"/>
      <c r="F472" s="34"/>
      <c r="G472" s="34"/>
      <c r="H472" s="34"/>
      <c r="I472" s="13"/>
    </row>
    <row r="473" spans="1:9" x14ac:dyDescent="0.25">
      <c r="A473" s="22"/>
      <c r="B473" s="23" t="s">
        <v>113</v>
      </c>
      <c r="C473" s="24"/>
      <c r="D473" s="24"/>
      <c r="E473" s="24"/>
      <c r="F473" s="24"/>
      <c r="G473" s="24"/>
      <c r="H473" s="24"/>
      <c r="I473" s="13"/>
    </row>
    <row r="474" spans="1:9" x14ac:dyDescent="0.25">
      <c r="A474" s="22"/>
      <c r="B474" s="23" t="s">
        <v>114</v>
      </c>
      <c r="C474" s="24"/>
      <c r="D474" s="24"/>
      <c r="E474" s="24"/>
      <c r="F474" s="24"/>
      <c r="G474" s="24"/>
      <c r="H474" s="24"/>
      <c r="I474" s="13"/>
    </row>
    <row r="475" spans="1:9" x14ac:dyDescent="0.25">
      <c r="A475" s="22"/>
      <c r="B475" s="23" t="s">
        <v>115</v>
      </c>
      <c r="C475" s="24"/>
      <c r="D475" s="24"/>
      <c r="E475" s="24"/>
      <c r="F475" s="24"/>
      <c r="G475" s="24"/>
      <c r="H475" s="24"/>
      <c r="I475" s="13"/>
    </row>
    <row r="476" spans="1:9" x14ac:dyDescent="0.25">
      <c r="A476" s="22"/>
      <c r="B476" s="23">
        <v>2</v>
      </c>
      <c r="C476" s="24"/>
      <c r="D476" s="24"/>
      <c r="E476" s="24"/>
      <c r="F476" s="24"/>
      <c r="G476" s="24"/>
      <c r="H476" s="24"/>
      <c r="I476" s="13"/>
    </row>
    <row r="477" spans="1:9" x14ac:dyDescent="0.25">
      <c r="A477" s="22"/>
      <c r="B477" s="23">
        <v>3</v>
      </c>
      <c r="C477" s="24"/>
      <c r="D477" s="24"/>
      <c r="E477" s="24"/>
      <c r="F477" s="24"/>
      <c r="G477" s="24"/>
      <c r="H477" s="24"/>
      <c r="I477" s="13"/>
    </row>
    <row r="478" spans="1:9" x14ac:dyDescent="0.25">
      <c r="A478" s="26"/>
      <c r="B478" s="27" t="s">
        <v>5</v>
      </c>
      <c r="C478" s="31" t="e">
        <v>#DIV/0!</v>
      </c>
      <c r="D478" s="31" t="e">
        <v>#DIV/0!</v>
      </c>
      <c r="E478" s="31" t="e">
        <v>#DIV/0!</v>
      </c>
      <c r="F478" s="31" t="e">
        <v>#DIV/0!</v>
      </c>
      <c r="G478" s="31" t="e">
        <v>#DIV/0!</v>
      </c>
      <c r="H478" s="31" t="e">
        <v>#DIV/0!</v>
      </c>
      <c r="I478" s="13"/>
    </row>
    <row r="479" spans="1:9" ht="75" x14ac:dyDescent="0.25">
      <c r="A479" s="29" t="s">
        <v>193</v>
      </c>
      <c r="B479" s="21" t="s">
        <v>194</v>
      </c>
      <c r="C479" s="34"/>
      <c r="D479" s="34"/>
      <c r="E479" s="34"/>
      <c r="F479" s="34"/>
      <c r="G479" s="34"/>
      <c r="H479" s="34"/>
      <c r="I479" s="13"/>
    </row>
    <row r="480" spans="1:9" x14ac:dyDescent="0.25">
      <c r="A480" s="22"/>
      <c r="B480" s="23">
        <v>1</v>
      </c>
      <c r="C480" s="24"/>
      <c r="D480" s="24"/>
      <c r="E480" s="24"/>
      <c r="F480" s="24"/>
      <c r="G480" s="24"/>
      <c r="H480" s="24"/>
      <c r="I480" s="13"/>
    </row>
    <row r="481" spans="1:9" x14ac:dyDescent="0.25">
      <c r="A481" s="26"/>
      <c r="B481" s="27" t="s">
        <v>5</v>
      </c>
      <c r="C481" s="31" t="e">
        <v>#DIV/0!</v>
      </c>
      <c r="D481" s="31" t="e">
        <v>#DIV/0!</v>
      </c>
      <c r="E481" s="31" t="e">
        <v>#DIV/0!</v>
      </c>
      <c r="F481" s="31" t="e">
        <v>#DIV/0!</v>
      </c>
      <c r="G481" s="31" t="e">
        <v>#DIV/0!</v>
      </c>
      <c r="H481" s="31" t="e">
        <v>#DIV/0!</v>
      </c>
      <c r="I481" s="13"/>
    </row>
    <row r="482" spans="1:9" ht="75" x14ac:dyDescent="0.25">
      <c r="A482" s="29" t="s">
        <v>195</v>
      </c>
      <c r="B482" s="21" t="s">
        <v>196</v>
      </c>
      <c r="C482" s="34"/>
      <c r="D482" s="34"/>
      <c r="E482" s="34"/>
      <c r="F482" s="34"/>
      <c r="G482" s="34"/>
      <c r="H482" s="34"/>
      <c r="I482" s="13"/>
    </row>
    <row r="483" spans="1:9" x14ac:dyDescent="0.25">
      <c r="A483" s="22"/>
      <c r="B483" s="23">
        <v>1</v>
      </c>
      <c r="C483" s="24"/>
      <c r="D483" s="24"/>
      <c r="E483" s="24"/>
      <c r="F483" s="24"/>
      <c r="G483" s="24"/>
      <c r="H483" s="24"/>
      <c r="I483" s="13"/>
    </row>
    <row r="484" spans="1:9" x14ac:dyDescent="0.25">
      <c r="A484" s="26"/>
      <c r="B484" s="27" t="s">
        <v>5</v>
      </c>
      <c r="C484" s="31" t="e">
        <v>#DIV/0!</v>
      </c>
      <c r="D484" s="31" t="e">
        <v>#DIV/0!</v>
      </c>
      <c r="E484" s="31" t="e">
        <v>#DIV/0!</v>
      </c>
      <c r="F484" s="31" t="e">
        <v>#DIV/0!</v>
      </c>
      <c r="G484" s="31" t="e">
        <v>#DIV/0!</v>
      </c>
      <c r="H484" s="31" t="e">
        <v>#DIV/0!</v>
      </c>
      <c r="I484" s="13"/>
    </row>
    <row r="485" spans="1:9" ht="60" x14ac:dyDescent="0.25">
      <c r="A485" s="29" t="s">
        <v>197</v>
      </c>
      <c r="B485" s="21" t="s">
        <v>198</v>
      </c>
      <c r="C485" s="34"/>
      <c r="D485" s="34"/>
      <c r="E485" s="34"/>
      <c r="F485" s="34"/>
      <c r="G485" s="34"/>
      <c r="H485" s="34"/>
      <c r="I485" s="13"/>
    </row>
    <row r="486" spans="1:9" x14ac:dyDescent="0.25">
      <c r="A486" s="22"/>
      <c r="B486" s="23">
        <v>1</v>
      </c>
      <c r="C486" s="24"/>
      <c r="D486" s="24"/>
      <c r="E486" s="24"/>
      <c r="F486" s="24"/>
      <c r="G486" s="24"/>
      <c r="H486" s="24"/>
      <c r="I486" s="13"/>
    </row>
    <row r="487" spans="1:9" x14ac:dyDescent="0.25">
      <c r="A487" s="22"/>
      <c r="B487" s="23" t="s">
        <v>77</v>
      </c>
      <c r="C487" s="24"/>
      <c r="D487" s="24"/>
      <c r="E487" s="24"/>
      <c r="F487" s="24"/>
      <c r="G487" s="24"/>
      <c r="H487" s="24"/>
      <c r="I487" s="13"/>
    </row>
    <row r="488" spans="1:9" x14ac:dyDescent="0.25">
      <c r="A488" s="22"/>
      <c r="B488" s="23" t="s">
        <v>78</v>
      </c>
      <c r="C488" s="24"/>
      <c r="D488" s="24"/>
      <c r="E488" s="24"/>
      <c r="F488" s="24"/>
      <c r="G488" s="24"/>
      <c r="H488" s="24"/>
      <c r="I488" s="13"/>
    </row>
    <row r="489" spans="1:9" x14ac:dyDescent="0.25">
      <c r="A489" s="22"/>
      <c r="B489" s="23">
        <v>3</v>
      </c>
      <c r="C489" s="24"/>
      <c r="D489" s="24"/>
      <c r="E489" s="24"/>
      <c r="F489" s="24"/>
      <c r="G489" s="24"/>
      <c r="H489" s="24"/>
      <c r="I489" s="13"/>
    </row>
    <row r="490" spans="1:9" x14ac:dyDescent="0.25">
      <c r="A490" s="26"/>
      <c r="B490" s="27" t="s">
        <v>5</v>
      </c>
      <c r="C490" s="31" t="e">
        <v>#DIV/0!</v>
      </c>
      <c r="D490" s="31" t="e">
        <v>#DIV/0!</v>
      </c>
      <c r="E490" s="31" t="e">
        <v>#DIV/0!</v>
      </c>
      <c r="F490" s="31" t="e">
        <v>#DIV/0!</v>
      </c>
      <c r="G490" s="31" t="e">
        <v>#DIV/0!</v>
      </c>
      <c r="H490" s="31" t="e">
        <v>#DIV/0!</v>
      </c>
      <c r="I490" s="13"/>
    </row>
    <row r="491" spans="1:9" ht="30" x14ac:dyDescent="0.25">
      <c r="A491" s="14">
        <v>7.4</v>
      </c>
      <c r="B491" s="15" t="s">
        <v>199</v>
      </c>
      <c r="C491" s="16" t="e">
        <v>#DIV/0!</v>
      </c>
      <c r="D491" s="16" t="e">
        <v>#VALUE!</v>
      </c>
      <c r="E491" s="16" t="e">
        <v>#VALUE!</v>
      </c>
      <c r="F491" s="16" t="e">
        <v>#VALUE!</v>
      </c>
      <c r="G491" s="16" t="e">
        <v>#VALUE!</v>
      </c>
      <c r="H491" s="16" t="e">
        <v>#VALUE!</v>
      </c>
      <c r="I491" s="13"/>
    </row>
    <row r="492" spans="1:9" ht="30" x14ac:dyDescent="0.25">
      <c r="A492" s="32"/>
      <c r="B492" s="18" t="s">
        <v>2</v>
      </c>
      <c r="C492" s="33"/>
      <c r="D492" s="33"/>
      <c r="E492" s="33"/>
      <c r="F492" s="33"/>
      <c r="G492" s="33"/>
      <c r="H492" s="33"/>
      <c r="I492" s="13"/>
    </row>
    <row r="493" spans="1:9" ht="45" x14ac:dyDescent="0.25">
      <c r="A493" s="29" t="s">
        <v>200</v>
      </c>
      <c r="B493" s="21" t="s">
        <v>201</v>
      </c>
      <c r="C493" s="34"/>
      <c r="D493" s="34"/>
      <c r="E493" s="34"/>
      <c r="F493" s="34"/>
      <c r="G493" s="34"/>
      <c r="H493" s="34"/>
      <c r="I493" s="13"/>
    </row>
    <row r="494" spans="1:9" x14ac:dyDescent="0.25">
      <c r="A494" s="22"/>
      <c r="B494" s="23">
        <v>1</v>
      </c>
      <c r="C494" s="24"/>
      <c r="D494" s="24"/>
      <c r="E494" s="24"/>
      <c r="F494" s="24"/>
      <c r="G494" s="24"/>
      <c r="H494" s="24"/>
      <c r="I494" s="13"/>
    </row>
    <row r="495" spans="1:9" x14ac:dyDescent="0.25">
      <c r="A495" s="22"/>
      <c r="B495" s="23">
        <v>2</v>
      </c>
      <c r="C495" s="24"/>
      <c r="D495" s="24"/>
      <c r="E495" s="24"/>
      <c r="F495" s="24"/>
      <c r="G495" s="24"/>
      <c r="H495" s="24"/>
      <c r="I495" s="13"/>
    </row>
    <row r="496" spans="1:9" x14ac:dyDescent="0.25">
      <c r="A496" s="26"/>
      <c r="B496" s="27" t="s">
        <v>5</v>
      </c>
      <c r="C496" s="31" t="e">
        <v>#DIV/0!</v>
      </c>
      <c r="D496" s="31" t="e">
        <v>#DIV/0!</v>
      </c>
      <c r="E496" s="31" t="e">
        <v>#DIV/0!</v>
      </c>
      <c r="F496" s="31" t="e">
        <v>#DIV/0!</v>
      </c>
      <c r="G496" s="31" t="e">
        <v>#DIV/0!</v>
      </c>
      <c r="H496" s="31" t="e">
        <v>#DIV/0!</v>
      </c>
      <c r="I496" s="13"/>
    </row>
    <row r="497" spans="1:9" ht="45" x14ac:dyDescent="0.25">
      <c r="A497" s="29" t="s">
        <v>202</v>
      </c>
      <c r="B497" s="21" t="s">
        <v>203</v>
      </c>
      <c r="C497" s="34"/>
      <c r="D497" s="34"/>
      <c r="E497" s="34"/>
      <c r="F497" s="34"/>
      <c r="G497" s="34"/>
      <c r="H497" s="34"/>
      <c r="I497" s="13"/>
    </row>
    <row r="498" spans="1:9" x14ac:dyDescent="0.25">
      <c r="A498" s="22"/>
      <c r="B498" s="23">
        <v>1</v>
      </c>
      <c r="C498" s="24"/>
      <c r="D498" s="24"/>
      <c r="E498" s="24"/>
      <c r="F498" s="24"/>
      <c r="G498" s="24"/>
      <c r="H498" s="24"/>
      <c r="I498" s="13"/>
    </row>
    <row r="499" spans="1:9" x14ac:dyDescent="0.25">
      <c r="A499" s="22"/>
      <c r="B499" s="23">
        <v>2</v>
      </c>
      <c r="C499" s="24"/>
      <c r="D499" s="24"/>
      <c r="E499" s="24"/>
      <c r="F499" s="24"/>
      <c r="G499" s="24"/>
      <c r="H499" s="24"/>
      <c r="I499" s="13"/>
    </row>
    <row r="500" spans="1:9" x14ac:dyDescent="0.25">
      <c r="A500" s="26"/>
      <c r="B500" s="27" t="s">
        <v>5</v>
      </c>
      <c r="C500" s="31" t="e">
        <v>#DIV/0!</v>
      </c>
      <c r="D500" s="31" t="e">
        <v>#DIV/0!</v>
      </c>
      <c r="E500" s="31" t="e">
        <v>#DIV/0!</v>
      </c>
      <c r="F500" s="31" t="e">
        <v>#DIV/0!</v>
      </c>
      <c r="G500" s="31" t="e">
        <v>#DIV/0!</v>
      </c>
      <c r="H500" s="31" t="e">
        <v>#DIV/0!</v>
      </c>
      <c r="I500" s="13"/>
    </row>
    <row r="501" spans="1:9" ht="105" x14ac:dyDescent="0.25">
      <c r="A501" s="14">
        <v>7.5</v>
      </c>
      <c r="B501" s="15" t="s">
        <v>204</v>
      </c>
      <c r="C501" s="16" t="e">
        <v>#DIV/0!</v>
      </c>
      <c r="D501" s="16" t="e">
        <v>#DIV/0!</v>
      </c>
      <c r="E501" s="16" t="e">
        <v>#DIV/0!</v>
      </c>
      <c r="F501" s="16" t="e">
        <v>#DIV/0!</v>
      </c>
      <c r="G501" s="16" t="e">
        <v>#DIV/0!</v>
      </c>
      <c r="H501" s="16" t="e">
        <v>#DIV/0!</v>
      </c>
      <c r="I501" s="13"/>
    </row>
    <row r="502" spans="1:9" x14ac:dyDescent="0.25">
      <c r="A502" s="22"/>
      <c r="B502" s="23">
        <v>1</v>
      </c>
      <c r="C502" s="24"/>
      <c r="D502" s="24"/>
      <c r="E502" s="24"/>
      <c r="F502" s="24"/>
      <c r="G502" s="24"/>
      <c r="H502" s="24"/>
      <c r="I502" s="13"/>
    </row>
    <row r="503" spans="1:9" x14ac:dyDescent="0.25">
      <c r="A503" s="22"/>
      <c r="B503" s="23">
        <v>2</v>
      </c>
      <c r="C503" s="24"/>
      <c r="D503" s="24"/>
      <c r="E503" s="24"/>
      <c r="F503" s="24"/>
      <c r="G503" s="24"/>
      <c r="H503" s="24"/>
      <c r="I503" s="13"/>
    </row>
    <row r="504" spans="1:9" x14ac:dyDescent="0.25">
      <c r="A504" s="26"/>
      <c r="B504" s="27" t="s">
        <v>5</v>
      </c>
      <c r="C504" s="31" t="e">
        <v>#DIV/0!</v>
      </c>
      <c r="D504" s="31" t="e">
        <v>#DIV/0!</v>
      </c>
      <c r="E504" s="31" t="e">
        <v>#DIV/0!</v>
      </c>
      <c r="F504" s="31" t="e">
        <v>#DIV/0!</v>
      </c>
      <c r="G504" s="31" t="e">
        <v>#DIV/0!</v>
      </c>
      <c r="H504" s="31" t="e">
        <v>#DIV/0!</v>
      </c>
      <c r="I504" s="13"/>
    </row>
    <row r="505" spans="1:9" ht="45" x14ac:dyDescent="0.25">
      <c r="A505" s="14">
        <v>7.6</v>
      </c>
      <c r="B505" s="15" t="s">
        <v>205</v>
      </c>
      <c r="C505" s="16" t="e">
        <v>#DIV/0!</v>
      </c>
      <c r="D505" s="16" t="e">
        <v>#VALUE!</v>
      </c>
      <c r="E505" s="16" t="e">
        <v>#VALUE!</v>
      </c>
      <c r="F505" s="16" t="e">
        <v>#VALUE!</v>
      </c>
      <c r="G505" s="16" t="e">
        <v>#VALUE!</v>
      </c>
      <c r="H505" s="16" t="e">
        <v>#VALUE!</v>
      </c>
      <c r="I505" s="13"/>
    </row>
    <row r="506" spans="1:9" ht="30" x14ac:dyDescent="0.25">
      <c r="A506" s="32"/>
      <c r="B506" s="18" t="s">
        <v>2</v>
      </c>
      <c r="C506" s="33"/>
      <c r="D506" s="33"/>
      <c r="E506" s="33"/>
      <c r="F506" s="33"/>
      <c r="G506" s="33"/>
      <c r="H506" s="33"/>
      <c r="I506" s="13"/>
    </row>
    <row r="507" spans="1:9" ht="60" x14ac:dyDescent="0.25">
      <c r="A507" s="29" t="s">
        <v>206</v>
      </c>
      <c r="B507" s="21" t="s">
        <v>207</v>
      </c>
      <c r="C507" s="34"/>
      <c r="D507" s="34"/>
      <c r="E507" s="34"/>
      <c r="F507" s="34"/>
      <c r="G507" s="34"/>
      <c r="H507" s="34"/>
      <c r="I507" s="13"/>
    </row>
    <row r="508" spans="1:9" x14ac:dyDescent="0.25">
      <c r="A508" s="22"/>
      <c r="B508" s="23">
        <v>1</v>
      </c>
      <c r="C508" s="24"/>
      <c r="D508" s="24"/>
      <c r="E508" s="24"/>
      <c r="F508" s="24"/>
      <c r="G508" s="24"/>
      <c r="H508" s="24"/>
      <c r="I508" s="13"/>
    </row>
    <row r="509" spans="1:9" x14ac:dyDescent="0.25">
      <c r="A509" s="22"/>
      <c r="B509" s="23">
        <v>2</v>
      </c>
      <c r="C509" s="24"/>
      <c r="D509" s="24"/>
      <c r="E509" s="24"/>
      <c r="F509" s="24"/>
      <c r="G509" s="24"/>
      <c r="H509" s="24"/>
      <c r="I509" s="13"/>
    </row>
    <row r="510" spans="1:9" x14ac:dyDescent="0.25">
      <c r="A510" s="26"/>
      <c r="B510" s="27" t="s">
        <v>5</v>
      </c>
      <c r="C510" s="31" t="e">
        <v>#DIV/0!</v>
      </c>
      <c r="D510" s="31" t="e">
        <v>#DIV/0!</v>
      </c>
      <c r="E510" s="31" t="e">
        <v>#DIV/0!</v>
      </c>
      <c r="F510" s="31" t="e">
        <v>#DIV/0!</v>
      </c>
      <c r="G510" s="31" t="e">
        <v>#DIV/0!</v>
      </c>
      <c r="H510" s="31" t="e">
        <v>#DIV/0!</v>
      </c>
      <c r="I510" s="13"/>
    </row>
    <row r="511" spans="1:9" ht="105" x14ac:dyDescent="0.25">
      <c r="A511" s="29" t="s">
        <v>208</v>
      </c>
      <c r="B511" s="21" t="s">
        <v>209</v>
      </c>
      <c r="C511" s="34"/>
      <c r="D511" s="34"/>
      <c r="E511" s="34"/>
      <c r="F511" s="34"/>
      <c r="G511" s="34"/>
      <c r="H511" s="34"/>
      <c r="I511" s="13"/>
    </row>
    <row r="512" spans="1:9" x14ac:dyDescent="0.25">
      <c r="A512" s="22"/>
      <c r="B512" s="23">
        <v>1</v>
      </c>
      <c r="C512" s="24"/>
      <c r="D512" s="24"/>
      <c r="E512" s="24"/>
      <c r="F512" s="24"/>
      <c r="G512" s="24"/>
      <c r="H512" s="24"/>
      <c r="I512" s="13"/>
    </row>
    <row r="513" spans="1:528" x14ac:dyDescent="0.25">
      <c r="A513" s="22"/>
      <c r="B513" s="23">
        <v>2</v>
      </c>
      <c r="C513" s="24"/>
      <c r="D513" s="24"/>
      <c r="E513" s="24"/>
      <c r="F513" s="24"/>
      <c r="G513" s="24"/>
      <c r="H513" s="24"/>
      <c r="I513" s="13"/>
    </row>
    <row r="514" spans="1:528" x14ac:dyDescent="0.25">
      <c r="A514" s="22"/>
      <c r="B514" s="23">
        <v>3</v>
      </c>
      <c r="C514" s="24"/>
      <c r="D514" s="24"/>
      <c r="E514" s="24"/>
      <c r="F514" s="24"/>
      <c r="G514" s="24"/>
      <c r="H514" s="24"/>
      <c r="I514" s="13"/>
    </row>
    <row r="515" spans="1:528" x14ac:dyDescent="0.25">
      <c r="A515" s="26"/>
      <c r="B515" s="27" t="s">
        <v>5</v>
      </c>
      <c r="C515" s="31" t="e">
        <v>#DIV/0!</v>
      </c>
      <c r="D515" s="31" t="e">
        <v>#DIV/0!</v>
      </c>
      <c r="E515" s="31" t="e">
        <v>#DIV/0!</v>
      </c>
      <c r="F515" s="31" t="e">
        <v>#DIV/0!</v>
      </c>
      <c r="G515" s="31" t="e">
        <v>#DIV/0!</v>
      </c>
      <c r="H515" s="31" t="e">
        <v>#DIV/0!</v>
      </c>
      <c r="I515" s="13"/>
    </row>
    <row r="516" spans="1:528" x14ac:dyDescent="0.25">
      <c r="A516" s="14">
        <v>7.7</v>
      </c>
      <c r="B516" s="15" t="s">
        <v>210</v>
      </c>
      <c r="C516" s="16">
        <v>0</v>
      </c>
      <c r="D516" s="16" t="e">
        <v>#VALUE!</v>
      </c>
      <c r="E516" s="16" t="e">
        <v>#VALUE!</v>
      </c>
      <c r="F516" s="16" t="e">
        <v>#VALUE!</v>
      </c>
      <c r="G516" s="16" t="e">
        <v>#VALUE!</v>
      </c>
      <c r="H516" s="16" t="e">
        <v>#VALUE!</v>
      </c>
      <c r="I516" s="13"/>
    </row>
    <row r="517" spans="1:528" ht="30" x14ac:dyDescent="0.25">
      <c r="A517" s="32"/>
      <c r="B517" s="18" t="s">
        <v>2</v>
      </c>
      <c r="C517" s="19"/>
      <c r="D517" s="19"/>
      <c r="E517" s="19"/>
      <c r="F517" s="19"/>
      <c r="G517" s="19"/>
      <c r="H517" s="19"/>
      <c r="I517" s="13"/>
    </row>
    <row r="518" spans="1:528" ht="60" x14ac:dyDescent="0.25">
      <c r="A518" s="29" t="s">
        <v>211</v>
      </c>
      <c r="B518" s="21" t="s">
        <v>212</v>
      </c>
      <c r="C518" s="21"/>
      <c r="D518" s="21"/>
      <c r="E518" s="21"/>
      <c r="F518" s="21"/>
      <c r="G518" s="21"/>
      <c r="H518" s="21"/>
      <c r="I518" s="13"/>
    </row>
    <row r="519" spans="1:528" x14ac:dyDescent="0.25">
      <c r="A519" s="22"/>
      <c r="B519" s="23" t="s">
        <v>113</v>
      </c>
      <c r="C519" s="24"/>
      <c r="D519" s="24"/>
      <c r="E519" s="24"/>
      <c r="F519" s="24"/>
      <c r="G519" s="24"/>
      <c r="H519" s="24"/>
      <c r="I519" s="13"/>
    </row>
    <row r="520" spans="1:528" x14ac:dyDescent="0.25">
      <c r="A520" s="22"/>
      <c r="B520" s="23" t="s">
        <v>114</v>
      </c>
      <c r="C520" s="24"/>
      <c r="D520" s="24"/>
      <c r="E520" s="24"/>
      <c r="F520" s="24"/>
      <c r="G520" s="24"/>
      <c r="H520" s="24"/>
      <c r="I520" s="13"/>
    </row>
    <row r="521" spans="1:528" x14ac:dyDescent="0.25">
      <c r="A521" s="22"/>
      <c r="B521" s="23" t="s">
        <v>115</v>
      </c>
      <c r="C521" s="24"/>
      <c r="D521" s="24"/>
      <c r="E521" s="24"/>
      <c r="F521" s="24"/>
      <c r="G521" s="24"/>
      <c r="H521" s="24"/>
      <c r="I521" s="13"/>
    </row>
    <row r="522" spans="1:528" x14ac:dyDescent="0.25">
      <c r="A522" s="22"/>
      <c r="B522" s="39">
        <v>2</v>
      </c>
      <c r="C522" s="24"/>
      <c r="D522" s="24"/>
      <c r="E522" s="24"/>
      <c r="F522" s="24"/>
      <c r="G522" s="24"/>
      <c r="H522" s="24"/>
      <c r="I522" s="13"/>
    </row>
    <row r="523" spans="1:528" x14ac:dyDescent="0.25">
      <c r="A523" s="26"/>
      <c r="B523" s="27" t="s">
        <v>5</v>
      </c>
      <c r="C523" s="28" t="e">
        <v>#DIV/0!</v>
      </c>
      <c r="D523" s="28" t="e">
        <v>#DIV/0!</v>
      </c>
      <c r="E523" s="28" t="e">
        <v>#DIV/0!</v>
      </c>
      <c r="F523" s="28" t="e">
        <v>#DIV/0!</v>
      </c>
      <c r="G523" s="28" t="e">
        <v>#DIV/0!</v>
      </c>
      <c r="H523" s="28" t="e">
        <v>#DIV/0!</v>
      </c>
      <c r="I523" s="13"/>
    </row>
    <row r="524" spans="1:528" ht="105" x14ac:dyDescent="0.25">
      <c r="A524" s="29" t="s">
        <v>213</v>
      </c>
      <c r="B524" s="21" t="s">
        <v>214</v>
      </c>
      <c r="C524" s="21"/>
      <c r="D524" s="21"/>
      <c r="E524" s="21"/>
      <c r="F524" s="21"/>
      <c r="G524" s="21"/>
      <c r="H524" s="21"/>
      <c r="I524" s="13"/>
    </row>
    <row r="525" spans="1:528" x14ac:dyDescent="0.25">
      <c r="A525" s="22"/>
      <c r="B525" s="23">
        <v>1</v>
      </c>
      <c r="C525" s="24"/>
      <c r="D525" s="24"/>
      <c r="E525" s="24"/>
      <c r="F525" s="24"/>
      <c r="G525" s="24"/>
      <c r="H525" s="24"/>
      <c r="I525" s="13"/>
    </row>
    <row r="526" spans="1:528" x14ac:dyDescent="0.25">
      <c r="A526" s="22"/>
      <c r="B526" s="23">
        <v>2</v>
      </c>
      <c r="C526" s="24"/>
      <c r="D526" s="24"/>
      <c r="E526" s="24"/>
      <c r="F526" s="24"/>
      <c r="G526" s="24"/>
      <c r="H526" s="24"/>
      <c r="I526" s="13"/>
    </row>
    <row r="527" spans="1:528" x14ac:dyDescent="0.25">
      <c r="A527" s="26"/>
      <c r="B527" s="27" t="s">
        <v>5</v>
      </c>
      <c r="C527" s="28" t="e">
        <v>#DIV/0!</v>
      </c>
      <c r="D527" s="28" t="e">
        <v>#DIV/0!</v>
      </c>
      <c r="E527" s="28" t="e">
        <v>#DIV/0!</v>
      </c>
      <c r="F527" s="28" t="e">
        <v>#DIV/0!</v>
      </c>
      <c r="G527" s="28" t="e">
        <v>#DIV/0!</v>
      </c>
      <c r="H527" s="28" t="e">
        <v>#DIV/0!</v>
      </c>
      <c r="I527" s="13"/>
    </row>
    <row r="528" spans="1:528" ht="25.5" x14ac:dyDescent="0.25">
      <c r="A528" s="10">
        <v>8</v>
      </c>
      <c r="B528" s="11" t="s">
        <v>215</v>
      </c>
      <c r="C528" s="12" t="e">
        <v>#DIV/0!</v>
      </c>
      <c r="D528" s="12" t="e">
        <v>#VALUE!</v>
      </c>
      <c r="E528" s="12" t="e">
        <v>#VALUE!</v>
      </c>
      <c r="F528" s="12" t="e">
        <v>#VALUE!</v>
      </c>
      <c r="G528" s="12" t="e">
        <v>#VALUE!</v>
      </c>
      <c r="H528" s="12" t="e">
        <v>#VALUE!</v>
      </c>
      <c r="I528" s="13"/>
      <c r="TH528" s="1" t="e">
        <f>AVERAGE( C529, C557, C565)</f>
        <v>#DIV/0!</v>
      </c>
    </row>
    <row r="529" spans="1:9" ht="45" x14ac:dyDescent="0.25">
      <c r="A529" s="14">
        <v>8.1</v>
      </c>
      <c r="B529" s="15" t="s">
        <v>216</v>
      </c>
      <c r="C529" s="16" t="e">
        <v>#DIV/0!</v>
      </c>
      <c r="D529" s="16" t="e">
        <v>#DIV/0!</v>
      </c>
      <c r="E529" s="16" t="e">
        <v>#DIV/0!</v>
      </c>
      <c r="F529" s="16" t="e">
        <v>#DIV/0!</v>
      </c>
      <c r="G529" s="16" t="e">
        <v>#DIV/0!</v>
      </c>
      <c r="H529" s="16" t="e">
        <v>#DIV/0!</v>
      </c>
      <c r="I529" s="13"/>
    </row>
    <row r="530" spans="1:9" ht="30" x14ac:dyDescent="0.25">
      <c r="A530" s="41"/>
      <c r="B530" s="18" t="s">
        <v>2</v>
      </c>
      <c r="C530" s="33"/>
      <c r="D530" s="33"/>
      <c r="E530" s="33"/>
      <c r="F530" s="33"/>
      <c r="G530" s="33"/>
      <c r="H530" s="33"/>
      <c r="I530" s="13"/>
    </row>
    <row r="531" spans="1:9" ht="105" x14ac:dyDescent="0.25">
      <c r="A531" s="29" t="s">
        <v>217</v>
      </c>
      <c r="B531" s="21" t="s">
        <v>218</v>
      </c>
      <c r="C531" s="34"/>
      <c r="D531" s="34"/>
      <c r="E531" s="34"/>
      <c r="F531" s="34"/>
      <c r="G531" s="34"/>
      <c r="H531" s="34"/>
      <c r="I531" s="13"/>
    </row>
    <row r="532" spans="1:9" x14ac:dyDescent="0.25">
      <c r="A532" s="39"/>
      <c r="B532" s="23">
        <v>1</v>
      </c>
      <c r="C532" s="24"/>
      <c r="D532" s="24"/>
      <c r="E532" s="24"/>
      <c r="F532" s="24"/>
      <c r="G532" s="24"/>
      <c r="H532" s="24"/>
      <c r="I532" s="13"/>
    </row>
    <row r="533" spans="1:9" x14ac:dyDescent="0.25">
      <c r="A533" s="39"/>
      <c r="B533" s="23">
        <v>2</v>
      </c>
      <c r="C533" s="24"/>
      <c r="D533" s="24"/>
      <c r="E533" s="24"/>
      <c r="F533" s="24"/>
      <c r="G533" s="24"/>
      <c r="H533" s="24"/>
      <c r="I533" s="13"/>
    </row>
    <row r="534" spans="1:9" x14ac:dyDescent="0.25">
      <c r="A534" s="42"/>
      <c r="B534" s="27" t="s">
        <v>5</v>
      </c>
      <c r="C534" s="31" t="e">
        <v>#DIV/0!</v>
      </c>
      <c r="D534" s="31" t="e">
        <v>#DIV/0!</v>
      </c>
      <c r="E534" s="31" t="e">
        <v>#DIV/0!</v>
      </c>
      <c r="F534" s="31" t="e">
        <v>#DIV/0!</v>
      </c>
      <c r="G534" s="31" t="e">
        <v>#DIV/0!</v>
      </c>
      <c r="H534" s="31" t="e">
        <v>#DIV/0!</v>
      </c>
      <c r="I534" s="13"/>
    </row>
    <row r="535" spans="1:9" ht="90" x14ac:dyDescent="0.25">
      <c r="A535" s="29" t="s">
        <v>219</v>
      </c>
      <c r="B535" s="21" t="s">
        <v>220</v>
      </c>
      <c r="C535" s="34"/>
      <c r="D535" s="34"/>
      <c r="E535" s="34"/>
      <c r="F535" s="34"/>
      <c r="G535" s="34"/>
      <c r="H535" s="34"/>
      <c r="I535" s="13"/>
    </row>
    <row r="536" spans="1:9" x14ac:dyDescent="0.25">
      <c r="A536" s="39"/>
      <c r="B536" s="23">
        <v>1</v>
      </c>
      <c r="C536" s="24"/>
      <c r="D536" s="24"/>
      <c r="E536" s="24"/>
      <c r="F536" s="24"/>
      <c r="G536" s="24"/>
      <c r="H536" s="24"/>
      <c r="I536" s="13"/>
    </row>
    <row r="537" spans="1:9" x14ac:dyDescent="0.25">
      <c r="A537" s="39"/>
      <c r="B537" s="23">
        <v>2</v>
      </c>
      <c r="C537" s="24"/>
      <c r="D537" s="24"/>
      <c r="E537" s="24"/>
      <c r="F537" s="24"/>
      <c r="G537" s="24"/>
      <c r="H537" s="24"/>
      <c r="I537" s="13"/>
    </row>
    <row r="538" spans="1:9" x14ac:dyDescent="0.25">
      <c r="A538" s="39"/>
      <c r="B538" s="23">
        <v>3</v>
      </c>
      <c r="C538" s="24"/>
      <c r="D538" s="24"/>
      <c r="E538" s="24"/>
      <c r="F538" s="24"/>
      <c r="G538" s="24"/>
      <c r="H538" s="24"/>
      <c r="I538" s="13"/>
    </row>
    <row r="539" spans="1:9" x14ac:dyDescent="0.25">
      <c r="A539" s="39"/>
      <c r="B539" s="23">
        <v>4</v>
      </c>
      <c r="C539" s="24"/>
      <c r="D539" s="24"/>
      <c r="E539" s="24"/>
      <c r="F539" s="24"/>
      <c r="G539" s="24"/>
      <c r="H539" s="24"/>
      <c r="I539" s="13"/>
    </row>
    <row r="540" spans="1:9" x14ac:dyDescent="0.25">
      <c r="A540" s="39"/>
      <c r="B540" s="23">
        <v>5</v>
      </c>
      <c r="C540" s="24"/>
      <c r="D540" s="24"/>
      <c r="E540" s="24"/>
      <c r="F540" s="24"/>
      <c r="G540" s="24"/>
      <c r="H540" s="24"/>
      <c r="I540" s="13"/>
    </row>
    <row r="541" spans="1:9" x14ac:dyDescent="0.25">
      <c r="A541" s="39"/>
      <c r="B541" s="23">
        <v>6</v>
      </c>
      <c r="C541" s="24"/>
      <c r="D541" s="24"/>
      <c r="E541" s="24"/>
      <c r="F541" s="24"/>
      <c r="G541" s="24"/>
      <c r="H541" s="24"/>
      <c r="I541" s="13"/>
    </row>
    <row r="542" spans="1:9" x14ac:dyDescent="0.25">
      <c r="A542" s="42"/>
      <c r="B542" s="27" t="s">
        <v>5</v>
      </c>
      <c r="C542" s="31" t="e">
        <v>#DIV/0!</v>
      </c>
      <c r="D542" s="31" t="e">
        <v>#DIV/0!</v>
      </c>
      <c r="E542" s="31" t="e">
        <v>#DIV/0!</v>
      </c>
      <c r="F542" s="31" t="e">
        <v>#DIV/0!</v>
      </c>
      <c r="G542" s="31" t="e">
        <v>#DIV/0!</v>
      </c>
      <c r="H542" s="31" t="e">
        <v>#DIV/0!</v>
      </c>
      <c r="I542" s="13"/>
    </row>
    <row r="543" spans="1:9" ht="75" x14ac:dyDescent="0.25">
      <c r="A543" s="29" t="s">
        <v>221</v>
      </c>
      <c r="B543" s="21" t="s">
        <v>222</v>
      </c>
      <c r="C543" s="34"/>
      <c r="D543" s="34"/>
      <c r="E543" s="34"/>
      <c r="F543" s="34"/>
      <c r="G543" s="34"/>
      <c r="H543" s="34"/>
      <c r="I543" s="13"/>
    </row>
    <row r="544" spans="1:9" x14ac:dyDescent="0.25">
      <c r="A544" s="39"/>
      <c r="B544" s="23">
        <v>1</v>
      </c>
      <c r="C544" s="24"/>
      <c r="D544" s="24"/>
      <c r="E544" s="24"/>
      <c r="F544" s="24"/>
      <c r="G544" s="24"/>
      <c r="H544" s="24"/>
      <c r="I544" s="13"/>
    </row>
    <row r="545" spans="1:9" x14ac:dyDescent="0.25">
      <c r="A545" s="39"/>
      <c r="B545" s="23">
        <v>2</v>
      </c>
      <c r="C545" s="24"/>
      <c r="D545" s="24"/>
      <c r="E545" s="24"/>
      <c r="F545" s="24"/>
      <c r="G545" s="24"/>
      <c r="H545" s="24"/>
      <c r="I545" s="13"/>
    </row>
    <row r="546" spans="1:9" x14ac:dyDescent="0.25">
      <c r="A546" s="42"/>
      <c r="B546" s="27" t="s">
        <v>5</v>
      </c>
      <c r="C546" s="31" t="e">
        <v>#DIV/0!</v>
      </c>
      <c r="D546" s="31" t="e">
        <v>#DIV/0!</v>
      </c>
      <c r="E546" s="31" t="e">
        <v>#DIV/0!</v>
      </c>
      <c r="F546" s="31" t="e">
        <v>#DIV/0!</v>
      </c>
      <c r="G546" s="31" t="e">
        <v>#DIV/0!</v>
      </c>
      <c r="H546" s="31" t="e">
        <v>#DIV/0!</v>
      </c>
      <c r="I546" s="13"/>
    </row>
    <row r="547" spans="1:9" ht="45" x14ac:dyDescent="0.25">
      <c r="A547" s="29" t="s">
        <v>223</v>
      </c>
      <c r="B547" s="21" t="s">
        <v>224</v>
      </c>
      <c r="C547" s="34"/>
      <c r="D547" s="34"/>
      <c r="E547" s="34"/>
      <c r="F547" s="34"/>
      <c r="G547" s="34"/>
      <c r="H547" s="34"/>
      <c r="I547" s="13"/>
    </row>
    <row r="548" spans="1:9" x14ac:dyDescent="0.25">
      <c r="A548" s="39"/>
      <c r="B548" s="23">
        <v>1</v>
      </c>
      <c r="C548" s="24"/>
      <c r="D548" s="24"/>
      <c r="E548" s="24"/>
      <c r="F548" s="24"/>
      <c r="G548" s="24"/>
      <c r="H548" s="24"/>
      <c r="I548" s="13"/>
    </row>
    <row r="549" spans="1:9" x14ac:dyDescent="0.25">
      <c r="A549" s="42"/>
      <c r="B549" s="27" t="s">
        <v>5</v>
      </c>
      <c r="C549" s="31" t="e">
        <v>#DIV/0!</v>
      </c>
      <c r="D549" s="31" t="e">
        <v>#DIV/0!</v>
      </c>
      <c r="E549" s="31" t="e">
        <v>#DIV/0!</v>
      </c>
      <c r="F549" s="31" t="e">
        <v>#DIV/0!</v>
      </c>
      <c r="G549" s="31" t="e">
        <v>#DIV/0!</v>
      </c>
      <c r="H549" s="31" t="e">
        <v>#DIV/0!</v>
      </c>
      <c r="I549" s="13"/>
    </row>
    <row r="550" spans="1:9" ht="45" x14ac:dyDescent="0.25">
      <c r="A550" s="29" t="s">
        <v>225</v>
      </c>
      <c r="B550" s="21" t="s">
        <v>226</v>
      </c>
      <c r="C550" s="34"/>
      <c r="D550" s="34"/>
      <c r="E550" s="34"/>
      <c r="F550" s="34"/>
      <c r="G550" s="34"/>
      <c r="H550" s="34"/>
      <c r="I550" s="13"/>
    </row>
    <row r="551" spans="1:9" x14ac:dyDescent="0.25">
      <c r="A551" s="39"/>
      <c r="B551" s="23">
        <v>1</v>
      </c>
      <c r="C551" s="24"/>
      <c r="D551" s="24"/>
      <c r="E551" s="24"/>
      <c r="F551" s="24"/>
      <c r="G551" s="24"/>
      <c r="H551" s="24"/>
      <c r="I551" s="13"/>
    </row>
    <row r="552" spans="1:9" x14ac:dyDescent="0.25">
      <c r="A552" s="39"/>
      <c r="B552" s="23">
        <v>2</v>
      </c>
      <c r="C552" s="24"/>
      <c r="D552" s="24"/>
      <c r="E552" s="24"/>
      <c r="F552" s="24"/>
      <c r="G552" s="24"/>
      <c r="H552" s="24"/>
      <c r="I552" s="13"/>
    </row>
    <row r="553" spans="1:9" x14ac:dyDescent="0.25">
      <c r="A553" s="42"/>
      <c r="B553" s="27" t="s">
        <v>5</v>
      </c>
      <c r="C553" s="31" t="e">
        <v>#DIV/0!</v>
      </c>
      <c r="D553" s="31" t="e">
        <v>#DIV/0!</v>
      </c>
      <c r="E553" s="31" t="e">
        <v>#DIV/0!</v>
      </c>
      <c r="F553" s="31" t="e">
        <v>#DIV/0!</v>
      </c>
      <c r="G553" s="31" t="e">
        <v>#DIV/0!</v>
      </c>
      <c r="H553" s="31" t="e">
        <v>#DIV/0!</v>
      </c>
      <c r="I553" s="13"/>
    </row>
    <row r="554" spans="1:9" ht="45" x14ac:dyDescent="0.25">
      <c r="A554" s="29" t="s">
        <v>227</v>
      </c>
      <c r="B554" s="21" t="s">
        <v>228</v>
      </c>
      <c r="C554" s="34"/>
      <c r="D554" s="34"/>
      <c r="E554" s="34"/>
      <c r="F554" s="34"/>
      <c r="G554" s="34"/>
      <c r="H554" s="34"/>
      <c r="I554" s="13"/>
    </row>
    <row r="555" spans="1:9" x14ac:dyDescent="0.25">
      <c r="A555" s="39"/>
      <c r="B555" s="23">
        <v>1</v>
      </c>
      <c r="C555" s="24"/>
      <c r="D555" s="24"/>
      <c r="E555" s="24"/>
      <c r="F555" s="24"/>
      <c r="G555" s="24"/>
      <c r="H555" s="24"/>
      <c r="I555" s="13"/>
    </row>
    <row r="556" spans="1:9" x14ac:dyDescent="0.25">
      <c r="A556" s="42"/>
      <c r="B556" s="27" t="s">
        <v>5</v>
      </c>
      <c r="C556" s="31" t="e">
        <v>#DIV/0!</v>
      </c>
      <c r="D556" s="31" t="e">
        <v>#DIV/0!</v>
      </c>
      <c r="E556" s="31" t="e">
        <v>#DIV/0!</v>
      </c>
      <c r="F556" s="31" t="e">
        <v>#DIV/0!</v>
      </c>
      <c r="G556" s="31" t="e">
        <v>#DIV/0!</v>
      </c>
      <c r="H556" s="31" t="e">
        <v>#DIV/0!</v>
      </c>
      <c r="I556" s="13"/>
    </row>
    <row r="557" spans="1:9" ht="45" x14ac:dyDescent="0.25">
      <c r="A557" s="14">
        <v>8.1999999999999993</v>
      </c>
      <c r="B557" s="15" t="s">
        <v>229</v>
      </c>
      <c r="C557" s="16" t="e">
        <v>#DIV/0!</v>
      </c>
      <c r="D557" s="16" t="e">
        <v>#VALUE!</v>
      </c>
      <c r="E557" s="16" t="e">
        <v>#VALUE!</v>
      </c>
      <c r="F557" s="16" t="e">
        <v>#VALUE!</v>
      </c>
      <c r="G557" s="16" t="e">
        <v>#VALUE!</v>
      </c>
      <c r="H557" s="16" t="e">
        <v>#VALUE!</v>
      </c>
      <c r="I557" s="13"/>
    </row>
    <row r="558" spans="1:9" ht="30" x14ac:dyDescent="0.25">
      <c r="A558" s="41"/>
      <c r="B558" s="18" t="s">
        <v>2</v>
      </c>
      <c r="C558" s="33"/>
      <c r="D558" s="33"/>
      <c r="E558" s="33"/>
      <c r="F558" s="33"/>
      <c r="G558" s="33"/>
      <c r="H558" s="33"/>
      <c r="I558" s="13"/>
    </row>
    <row r="559" spans="1:9" ht="60" x14ac:dyDescent="0.25">
      <c r="A559" s="29" t="s">
        <v>230</v>
      </c>
      <c r="B559" s="21" t="s">
        <v>231</v>
      </c>
      <c r="C559" s="34"/>
      <c r="D559" s="34"/>
      <c r="E559" s="34"/>
      <c r="F559" s="34"/>
      <c r="G559" s="34"/>
      <c r="H559" s="34"/>
      <c r="I559" s="13"/>
    </row>
    <row r="560" spans="1:9" x14ac:dyDescent="0.25">
      <c r="A560" s="39"/>
      <c r="B560" s="23">
        <v>1</v>
      </c>
      <c r="C560" s="24"/>
      <c r="D560" s="24"/>
      <c r="E560" s="24"/>
      <c r="F560" s="24"/>
      <c r="G560" s="24"/>
      <c r="H560" s="24"/>
      <c r="I560" s="13"/>
    </row>
    <row r="561" spans="1:9" x14ac:dyDescent="0.25">
      <c r="A561" s="39"/>
      <c r="B561" s="23">
        <v>2</v>
      </c>
      <c r="C561" s="24"/>
      <c r="D561" s="24"/>
      <c r="E561" s="24"/>
      <c r="F561" s="24"/>
      <c r="G561" s="24"/>
      <c r="H561" s="24"/>
      <c r="I561" s="13"/>
    </row>
    <row r="562" spans="1:9" x14ac:dyDescent="0.25">
      <c r="A562" s="39"/>
      <c r="B562" s="23">
        <v>3</v>
      </c>
      <c r="C562" s="24"/>
      <c r="D562" s="24"/>
      <c r="E562" s="24"/>
      <c r="F562" s="24"/>
      <c r="G562" s="24"/>
      <c r="H562" s="24"/>
      <c r="I562" s="13"/>
    </row>
    <row r="563" spans="1:9" x14ac:dyDescent="0.25">
      <c r="A563" s="39"/>
      <c r="B563" s="23">
        <v>4</v>
      </c>
      <c r="C563" s="24"/>
      <c r="D563" s="24"/>
      <c r="E563" s="24"/>
      <c r="F563" s="24"/>
      <c r="G563" s="24"/>
      <c r="H563" s="24"/>
      <c r="I563" s="13"/>
    </row>
    <row r="564" spans="1:9" x14ac:dyDescent="0.25">
      <c r="A564" s="42"/>
      <c r="B564" s="27" t="s">
        <v>5</v>
      </c>
      <c r="C564" s="31" t="e">
        <v>#DIV/0!</v>
      </c>
      <c r="D564" s="31" t="e">
        <v>#DIV/0!</v>
      </c>
      <c r="E564" s="31" t="e">
        <v>#DIV/0!</v>
      </c>
      <c r="F564" s="31" t="e">
        <v>#DIV/0!</v>
      </c>
      <c r="G564" s="31" t="e">
        <v>#DIV/0!</v>
      </c>
      <c r="H564" s="31" t="e">
        <v>#DIV/0!</v>
      </c>
      <c r="I564" s="13"/>
    </row>
    <row r="565" spans="1:9" ht="60" x14ac:dyDescent="0.25">
      <c r="A565" s="14">
        <v>8.3000000000000007</v>
      </c>
      <c r="B565" s="15" t="s">
        <v>232</v>
      </c>
      <c r="C565" s="16">
        <v>0</v>
      </c>
      <c r="D565" s="16" t="e">
        <v>#REF!</v>
      </c>
      <c r="E565" s="16" t="e">
        <v>#REF!</v>
      </c>
      <c r="F565" s="16" t="e">
        <v>#REF!</v>
      </c>
      <c r="G565" s="16" t="e">
        <v>#REF!</v>
      </c>
      <c r="H565" s="16" t="e">
        <v>#REF!</v>
      </c>
      <c r="I565" s="13"/>
    </row>
    <row r="566" spans="1:9" ht="30" x14ac:dyDescent="0.25">
      <c r="A566" s="41"/>
      <c r="B566" s="18" t="s">
        <v>2</v>
      </c>
      <c r="C566" s="19"/>
      <c r="D566" s="19"/>
      <c r="E566" s="19"/>
      <c r="F566" s="19"/>
      <c r="G566" s="19"/>
      <c r="H566" s="19"/>
      <c r="I566" s="13"/>
    </row>
    <row r="567" spans="1:9" ht="75" x14ac:dyDescent="0.25">
      <c r="A567" s="29" t="s">
        <v>233</v>
      </c>
      <c r="B567" s="21" t="s">
        <v>234</v>
      </c>
      <c r="C567" s="21"/>
      <c r="D567" s="21"/>
      <c r="E567" s="21"/>
      <c r="F567" s="21"/>
      <c r="G567" s="21"/>
      <c r="H567" s="21"/>
      <c r="I567" s="13"/>
    </row>
    <row r="568" spans="1:9" x14ac:dyDescent="0.25">
      <c r="A568" s="39"/>
      <c r="B568" s="23">
        <v>1</v>
      </c>
      <c r="C568" s="24"/>
      <c r="D568" s="24"/>
      <c r="E568" s="24"/>
      <c r="F568" s="24"/>
      <c r="G568" s="24"/>
      <c r="H568" s="24"/>
      <c r="I568" s="13"/>
    </row>
    <row r="569" spans="1:9" x14ac:dyDescent="0.25">
      <c r="A569" s="39"/>
      <c r="B569" s="23" t="s">
        <v>113</v>
      </c>
      <c r="C569" s="24"/>
      <c r="D569" s="24"/>
      <c r="E569" s="24"/>
      <c r="F569" s="24"/>
      <c r="G569" s="24"/>
      <c r="H569" s="24"/>
      <c r="I569" s="13"/>
    </row>
    <row r="570" spans="1:9" x14ac:dyDescent="0.25">
      <c r="A570" s="39"/>
      <c r="B570" s="23" t="s">
        <v>114</v>
      </c>
      <c r="C570" s="24"/>
      <c r="D570" s="24"/>
      <c r="E570" s="24"/>
      <c r="F570" s="24"/>
      <c r="G570" s="24"/>
      <c r="H570" s="24"/>
      <c r="I570" s="13"/>
    </row>
    <row r="571" spans="1:9" x14ac:dyDescent="0.25">
      <c r="A571" s="42"/>
      <c r="B571" s="27" t="s">
        <v>5</v>
      </c>
      <c r="C571" s="28" t="e">
        <v>#DIV/0!</v>
      </c>
      <c r="D571" s="28" t="e">
        <v>#DIV/0!</v>
      </c>
      <c r="E571" s="28" t="e">
        <v>#DIV/0!</v>
      </c>
      <c r="F571" s="28" t="e">
        <v>#DIV/0!</v>
      </c>
      <c r="G571" s="28" t="e">
        <v>#DIV/0!</v>
      </c>
      <c r="H571" s="28" t="e">
        <v>#DIV/0!</v>
      </c>
      <c r="I571" s="13"/>
    </row>
    <row r="572" spans="1:9" ht="105" x14ac:dyDescent="0.25">
      <c r="A572" s="29" t="s">
        <v>235</v>
      </c>
      <c r="B572" s="21" t="s">
        <v>236</v>
      </c>
      <c r="C572" s="21"/>
      <c r="D572" s="21"/>
      <c r="E572" s="21"/>
      <c r="F572" s="21"/>
      <c r="G572" s="21"/>
      <c r="H572" s="21"/>
      <c r="I572" s="13"/>
    </row>
    <row r="573" spans="1:9" x14ac:dyDescent="0.25">
      <c r="A573" s="39"/>
      <c r="B573" s="23">
        <v>1</v>
      </c>
      <c r="C573" s="24"/>
      <c r="D573" s="24"/>
      <c r="E573" s="24"/>
      <c r="F573" s="24"/>
      <c r="G573" s="24"/>
      <c r="H573" s="24"/>
      <c r="I573" s="13"/>
    </row>
    <row r="574" spans="1:9" x14ac:dyDescent="0.25">
      <c r="A574" s="42"/>
      <c r="B574" s="27" t="s">
        <v>5</v>
      </c>
      <c r="C574" s="28" t="e">
        <v>#DIV/0!</v>
      </c>
      <c r="D574" s="28" t="e">
        <v>#DIV/0!</v>
      </c>
      <c r="E574" s="28" t="e">
        <v>#DIV/0!</v>
      </c>
      <c r="F574" s="28" t="e">
        <v>#DIV/0!</v>
      </c>
      <c r="G574" s="28" t="e">
        <v>#DIV/0!</v>
      </c>
      <c r="H574" s="28" t="e">
        <v>#DIV/0!</v>
      </c>
      <c r="I574" s="13"/>
    </row>
  </sheetData>
  <conditionalFormatting sqref="C191:H194">
    <cfRule type="cellIs" dxfId="281" priority="282" operator="lessThan">
      <formula>4</formula>
    </cfRule>
  </conditionalFormatting>
  <conditionalFormatting sqref="C183:H183">
    <cfRule type="cellIs" dxfId="280" priority="281" operator="lessThan">
      <formula>4</formula>
    </cfRule>
  </conditionalFormatting>
  <conditionalFormatting sqref="C180:H180">
    <cfRule type="cellIs" dxfId="279" priority="280" operator="lessThan">
      <formula>4</formula>
    </cfRule>
  </conditionalFormatting>
  <conditionalFormatting sqref="C173:H173">
    <cfRule type="cellIs" dxfId="278" priority="279" operator="lessThan">
      <formula>4</formula>
    </cfRule>
  </conditionalFormatting>
  <conditionalFormatting sqref="C174:H174">
    <cfRule type="cellIs" dxfId="277" priority="278" operator="lessThan">
      <formula>4</formula>
    </cfRule>
  </conditionalFormatting>
  <conditionalFormatting sqref="C175:H175">
    <cfRule type="cellIs" dxfId="276" priority="277" operator="lessThan">
      <formula>4</formula>
    </cfRule>
  </conditionalFormatting>
  <conditionalFormatting sqref="C166:H166">
    <cfRule type="cellIs" dxfId="275" priority="276" operator="lessThan">
      <formula>4</formula>
    </cfRule>
  </conditionalFormatting>
  <conditionalFormatting sqref="C167:H167">
    <cfRule type="cellIs" dxfId="274" priority="275" operator="lessThan">
      <formula>4</formula>
    </cfRule>
  </conditionalFormatting>
  <conditionalFormatting sqref="C161:H161">
    <cfRule type="cellIs" dxfId="273" priority="274" operator="lessThan">
      <formula>4</formula>
    </cfRule>
  </conditionalFormatting>
  <conditionalFormatting sqref="C162:H162">
    <cfRule type="cellIs" dxfId="272" priority="273" operator="lessThan">
      <formula>4</formula>
    </cfRule>
  </conditionalFormatting>
  <conditionalFormatting sqref="C163:H163">
    <cfRule type="cellIs" dxfId="271" priority="272" operator="lessThan">
      <formula>4</formula>
    </cfRule>
  </conditionalFormatting>
  <conditionalFormatting sqref="C149:H158">
    <cfRule type="cellIs" dxfId="270" priority="271" operator="lessThan">
      <formula>4</formula>
    </cfRule>
  </conditionalFormatting>
  <conditionalFormatting sqref="C144:H144">
    <cfRule type="cellIs" dxfId="269" priority="270" operator="lessThan">
      <formula>4</formula>
    </cfRule>
  </conditionalFormatting>
  <conditionalFormatting sqref="C145:H145">
    <cfRule type="cellIs" dxfId="268" priority="269" operator="lessThan">
      <formula>4</formula>
    </cfRule>
  </conditionalFormatting>
  <conditionalFormatting sqref="C137:H141">
    <cfRule type="cellIs" dxfId="267" priority="268" operator="lessThan">
      <formula>4</formula>
    </cfRule>
  </conditionalFormatting>
  <conditionalFormatting sqref="C134:H134">
    <cfRule type="cellIs" dxfId="266" priority="267" operator="lessThan">
      <formula>4</formula>
    </cfRule>
  </conditionalFormatting>
  <conditionalFormatting sqref="C130:H131">
    <cfRule type="cellIs" dxfId="265" priority="266" operator="lessThan">
      <formula>4</formula>
    </cfRule>
  </conditionalFormatting>
  <conditionalFormatting sqref="C127:H127">
    <cfRule type="cellIs" dxfId="264" priority="265" operator="lessThan">
      <formula>4</formula>
    </cfRule>
  </conditionalFormatting>
  <conditionalFormatting sqref="C124:H124">
    <cfRule type="cellIs" dxfId="263" priority="264" operator="lessThan">
      <formula>4</formula>
    </cfRule>
  </conditionalFormatting>
  <conditionalFormatting sqref="C121:H121">
    <cfRule type="cellIs" dxfId="262" priority="263" operator="lessThan">
      <formula>4</formula>
    </cfRule>
  </conditionalFormatting>
  <conditionalFormatting sqref="C116:H116">
    <cfRule type="cellIs" dxfId="261" priority="262" operator="lessThan">
      <formula>4</formula>
    </cfRule>
  </conditionalFormatting>
  <conditionalFormatting sqref="C113:H113">
    <cfRule type="cellIs" dxfId="260" priority="261" operator="lessThan">
      <formula>4</formula>
    </cfRule>
  </conditionalFormatting>
  <conditionalFormatting sqref="C109:H110">
    <cfRule type="cellIs" dxfId="259" priority="260" operator="lessThan">
      <formula>4</formula>
    </cfRule>
  </conditionalFormatting>
  <conditionalFormatting sqref="C102:H106">
    <cfRule type="cellIs" dxfId="258" priority="259" operator="lessThan">
      <formula>4</formula>
    </cfRule>
  </conditionalFormatting>
  <conditionalFormatting sqref="C92:H92">
    <cfRule type="cellIs" dxfId="257" priority="258" operator="lessThan">
      <formula>4</formula>
    </cfRule>
  </conditionalFormatting>
  <conditionalFormatting sqref="C91:H91">
    <cfRule type="cellIs" dxfId="256" priority="257" operator="lessThan">
      <formula>4</formula>
    </cfRule>
  </conditionalFormatting>
  <conditionalFormatting sqref="C80:H88">
    <cfRule type="cellIs" dxfId="255" priority="256" operator="lessThan">
      <formula>4</formula>
    </cfRule>
  </conditionalFormatting>
  <conditionalFormatting sqref="C72:H77">
    <cfRule type="cellIs" dxfId="254" priority="255" operator="lessThan">
      <formula>4</formula>
    </cfRule>
  </conditionalFormatting>
  <conditionalFormatting sqref="C64:H65">
    <cfRule type="cellIs" dxfId="253" priority="254" operator="lessThan">
      <formula>4</formula>
    </cfRule>
  </conditionalFormatting>
  <conditionalFormatting sqref="C60:H61">
    <cfRule type="cellIs" dxfId="252" priority="253" operator="lessThan">
      <formula>4</formula>
    </cfRule>
  </conditionalFormatting>
  <conditionalFormatting sqref="C49:H55">
    <cfRule type="cellIs" dxfId="251" priority="252" operator="lessThan">
      <formula>4</formula>
    </cfRule>
  </conditionalFormatting>
  <conditionalFormatting sqref="C43:H46">
    <cfRule type="cellIs" dxfId="250" priority="251" operator="lessThan">
      <formula>4</formula>
    </cfRule>
  </conditionalFormatting>
  <conditionalFormatting sqref="C34:H38">
    <cfRule type="cellIs" dxfId="249" priority="250" operator="lessThan">
      <formula>4</formula>
    </cfRule>
  </conditionalFormatting>
  <conditionalFormatting sqref="C24:H31">
    <cfRule type="cellIs" dxfId="248" priority="249" operator="lessThan">
      <formula>4</formula>
    </cfRule>
  </conditionalFormatting>
  <conditionalFormatting sqref="C17:H21">
    <cfRule type="cellIs" dxfId="247" priority="248" operator="lessThan">
      <formula>4</formula>
    </cfRule>
  </conditionalFormatting>
  <conditionalFormatting sqref="C6:H14">
    <cfRule type="cellIs" dxfId="246" priority="247" operator="lessThan">
      <formula>4</formula>
    </cfRule>
  </conditionalFormatting>
  <conditionalFormatting sqref="C197:H197">
    <cfRule type="cellIs" dxfId="245" priority="246" operator="lessThan">
      <formula>4</formula>
    </cfRule>
  </conditionalFormatting>
  <conditionalFormatting sqref="C200:H200">
    <cfRule type="cellIs" dxfId="244" priority="245" operator="lessThan">
      <formula>4</formula>
    </cfRule>
  </conditionalFormatting>
  <conditionalFormatting sqref="C201:H201">
    <cfRule type="cellIs" dxfId="243" priority="244" operator="lessThan">
      <formula>4</formula>
    </cfRule>
  </conditionalFormatting>
  <conditionalFormatting sqref="C204:H204">
    <cfRule type="cellIs" dxfId="242" priority="243" operator="lessThan">
      <formula>4</formula>
    </cfRule>
  </conditionalFormatting>
  <conditionalFormatting sqref="C205:H205">
    <cfRule type="cellIs" dxfId="241" priority="242" operator="lessThan">
      <formula>4</formula>
    </cfRule>
  </conditionalFormatting>
  <conditionalFormatting sqref="C208:H208">
    <cfRule type="cellIs" dxfId="240" priority="241" operator="lessThan">
      <formula>4</formula>
    </cfRule>
  </conditionalFormatting>
  <conditionalFormatting sqref="C211:H211">
    <cfRule type="cellIs" dxfId="239" priority="240" operator="lessThan">
      <formula>4</formula>
    </cfRule>
  </conditionalFormatting>
  <conditionalFormatting sqref="C212:H212">
    <cfRule type="cellIs" dxfId="238" priority="239" operator="lessThan">
      <formula>4</formula>
    </cfRule>
  </conditionalFormatting>
  <conditionalFormatting sqref="C215:H215">
    <cfRule type="cellIs" dxfId="237" priority="238" operator="lessThan">
      <formula>4</formula>
    </cfRule>
  </conditionalFormatting>
  <conditionalFormatting sqref="C216:H216">
    <cfRule type="cellIs" dxfId="236" priority="237" operator="lessThan">
      <formula>4</formula>
    </cfRule>
  </conditionalFormatting>
  <conditionalFormatting sqref="C217:H217">
    <cfRule type="cellIs" dxfId="235" priority="236" operator="lessThan">
      <formula>4</formula>
    </cfRule>
  </conditionalFormatting>
  <conditionalFormatting sqref="C218:H218">
    <cfRule type="cellIs" dxfId="234" priority="235" operator="lessThan">
      <formula>4</formula>
    </cfRule>
  </conditionalFormatting>
  <conditionalFormatting sqref="C221:H221">
    <cfRule type="cellIs" dxfId="233" priority="234" operator="lessThan">
      <formula>4</formula>
    </cfRule>
  </conditionalFormatting>
  <conditionalFormatting sqref="C222:H222">
    <cfRule type="cellIs" dxfId="232" priority="233" operator="lessThan">
      <formula>4</formula>
    </cfRule>
  </conditionalFormatting>
  <conditionalFormatting sqref="C223:H223">
    <cfRule type="cellIs" dxfId="231" priority="232" operator="lessThan">
      <formula>4</formula>
    </cfRule>
  </conditionalFormatting>
  <conditionalFormatting sqref="C224:H224">
    <cfRule type="cellIs" dxfId="230" priority="231" operator="lessThan">
      <formula>4</formula>
    </cfRule>
  </conditionalFormatting>
  <conditionalFormatting sqref="C232:H232">
    <cfRule type="cellIs" dxfId="229" priority="230" operator="lessThan">
      <formula>4</formula>
    </cfRule>
  </conditionalFormatting>
  <conditionalFormatting sqref="C233:H233">
    <cfRule type="cellIs" dxfId="228" priority="229" operator="lessThan">
      <formula>4</formula>
    </cfRule>
  </conditionalFormatting>
  <conditionalFormatting sqref="C236:H236">
    <cfRule type="cellIs" dxfId="227" priority="228" operator="lessThan">
      <formula>4</formula>
    </cfRule>
  </conditionalFormatting>
  <conditionalFormatting sqref="C237:H237">
    <cfRule type="cellIs" dxfId="226" priority="227" operator="lessThan">
      <formula>4</formula>
    </cfRule>
  </conditionalFormatting>
  <conditionalFormatting sqref="C240:H240">
    <cfRule type="cellIs" dxfId="225" priority="226" operator="lessThan">
      <formula>4</formula>
    </cfRule>
  </conditionalFormatting>
  <conditionalFormatting sqref="C243:H243">
    <cfRule type="cellIs" dxfId="224" priority="225" operator="lessThan">
      <formula>4</formula>
    </cfRule>
  </conditionalFormatting>
  <conditionalFormatting sqref="C244:H244">
    <cfRule type="cellIs" dxfId="223" priority="224" operator="lessThan">
      <formula>4</formula>
    </cfRule>
  </conditionalFormatting>
  <conditionalFormatting sqref="C247:H247">
    <cfRule type="cellIs" dxfId="222" priority="223" operator="lessThan">
      <formula>4</formula>
    </cfRule>
  </conditionalFormatting>
  <conditionalFormatting sqref="C250:H250">
    <cfRule type="cellIs" dxfId="221" priority="222" operator="lessThan">
      <formula>4</formula>
    </cfRule>
  </conditionalFormatting>
  <conditionalFormatting sqref="C251:H251">
    <cfRule type="cellIs" dxfId="220" priority="221" operator="lessThan">
      <formula>4</formula>
    </cfRule>
  </conditionalFormatting>
  <conditionalFormatting sqref="C252:H252">
    <cfRule type="cellIs" dxfId="219" priority="220" operator="lessThan">
      <formula>4</formula>
    </cfRule>
  </conditionalFormatting>
  <conditionalFormatting sqref="C257:H257">
    <cfRule type="cellIs" dxfId="218" priority="219" operator="lessThan">
      <formula>4</formula>
    </cfRule>
  </conditionalFormatting>
  <conditionalFormatting sqref="C258:H258">
    <cfRule type="cellIs" dxfId="217" priority="218" operator="lessThan">
      <formula>4</formula>
    </cfRule>
  </conditionalFormatting>
  <conditionalFormatting sqref="C259:H259">
    <cfRule type="cellIs" dxfId="216" priority="217" operator="lessThan">
      <formula>4</formula>
    </cfRule>
  </conditionalFormatting>
  <conditionalFormatting sqref="C269:H269">
    <cfRule type="cellIs" dxfId="215" priority="216" operator="lessThan">
      <formula>4</formula>
    </cfRule>
  </conditionalFormatting>
  <conditionalFormatting sqref="C270:H270">
    <cfRule type="cellIs" dxfId="214" priority="215" operator="lessThan">
      <formula>4</formula>
    </cfRule>
  </conditionalFormatting>
  <conditionalFormatting sqref="C271:H271">
    <cfRule type="cellIs" dxfId="213" priority="214" operator="lessThan">
      <formula>4</formula>
    </cfRule>
  </conditionalFormatting>
  <conditionalFormatting sqref="C262:H262">
    <cfRule type="cellIs" dxfId="212" priority="213" operator="lessThan">
      <formula>4</formula>
    </cfRule>
  </conditionalFormatting>
  <conditionalFormatting sqref="C265:H265">
    <cfRule type="cellIs" dxfId="211" priority="212" operator="lessThan">
      <formula>4</formula>
    </cfRule>
  </conditionalFormatting>
  <conditionalFormatting sqref="C266:H266">
    <cfRule type="cellIs" dxfId="210" priority="211" operator="lessThan">
      <formula>4</formula>
    </cfRule>
  </conditionalFormatting>
  <conditionalFormatting sqref="C272:H272">
    <cfRule type="cellIs" dxfId="209" priority="210" operator="lessThan">
      <formula>4</formula>
    </cfRule>
  </conditionalFormatting>
  <conditionalFormatting sqref="C273:H273">
    <cfRule type="cellIs" dxfId="208" priority="209" operator="lessThan">
      <formula>4</formula>
    </cfRule>
  </conditionalFormatting>
  <conditionalFormatting sqref="C274:H274">
    <cfRule type="cellIs" dxfId="207" priority="208" operator="lessThan">
      <formula>4</formula>
    </cfRule>
  </conditionalFormatting>
  <conditionalFormatting sqref="C275:H275">
    <cfRule type="cellIs" dxfId="206" priority="207" operator="lessThan">
      <formula>4</formula>
    </cfRule>
  </conditionalFormatting>
  <conditionalFormatting sqref="C276:H276">
    <cfRule type="cellIs" dxfId="205" priority="206" operator="lessThan">
      <formula>4</formula>
    </cfRule>
  </conditionalFormatting>
  <conditionalFormatting sqref="C277:H277">
    <cfRule type="cellIs" dxfId="204" priority="205" operator="lessThan">
      <formula>4</formula>
    </cfRule>
  </conditionalFormatting>
  <conditionalFormatting sqref="C280:H280">
    <cfRule type="cellIs" dxfId="203" priority="204" operator="lessThan">
      <formula>4</formula>
    </cfRule>
  </conditionalFormatting>
  <conditionalFormatting sqref="C281:H281">
    <cfRule type="cellIs" dxfId="202" priority="203" operator="lessThan">
      <formula>4</formula>
    </cfRule>
  </conditionalFormatting>
  <conditionalFormatting sqref="C282:H282">
    <cfRule type="cellIs" dxfId="201" priority="202" operator="lessThan">
      <formula>4</formula>
    </cfRule>
  </conditionalFormatting>
  <conditionalFormatting sqref="C285:H292">
    <cfRule type="cellIs" dxfId="200" priority="201" operator="lessThan">
      <formula>4</formula>
    </cfRule>
  </conditionalFormatting>
  <conditionalFormatting sqref="C297:H297">
    <cfRule type="cellIs" dxfId="199" priority="200" operator="lessThan">
      <formula>4</formula>
    </cfRule>
  </conditionalFormatting>
  <conditionalFormatting sqref="C298:H298">
    <cfRule type="cellIs" dxfId="198" priority="199" operator="lessThan">
      <formula>4</formula>
    </cfRule>
  </conditionalFormatting>
  <conditionalFormatting sqref="C301:H301">
    <cfRule type="cellIs" dxfId="197" priority="198" operator="lessThan">
      <formula>4</formula>
    </cfRule>
  </conditionalFormatting>
  <conditionalFormatting sqref="C304:H304">
    <cfRule type="cellIs" dxfId="196" priority="197" operator="lessThan">
      <formula>4</formula>
    </cfRule>
  </conditionalFormatting>
  <conditionalFormatting sqref="C305:H305">
    <cfRule type="cellIs" dxfId="195" priority="196" operator="lessThan">
      <formula>4</formula>
    </cfRule>
  </conditionalFormatting>
  <conditionalFormatting sqref="C306:H306">
    <cfRule type="cellIs" dxfId="194" priority="195" operator="lessThan">
      <formula>4</formula>
    </cfRule>
  </conditionalFormatting>
  <conditionalFormatting sqref="C307:H307">
    <cfRule type="cellIs" dxfId="193" priority="194" operator="lessThan">
      <formula>4</formula>
    </cfRule>
  </conditionalFormatting>
  <conditionalFormatting sqref="C310:H310">
    <cfRule type="cellIs" dxfId="192" priority="193" operator="lessThan">
      <formula>4</formula>
    </cfRule>
  </conditionalFormatting>
  <conditionalFormatting sqref="C311:H311">
    <cfRule type="cellIs" dxfId="191" priority="192" operator="lessThan">
      <formula>4</formula>
    </cfRule>
  </conditionalFormatting>
  <conditionalFormatting sqref="C314:H314">
    <cfRule type="cellIs" dxfId="190" priority="191" operator="lessThan">
      <formula>4</formula>
    </cfRule>
  </conditionalFormatting>
  <conditionalFormatting sqref="C315:H315">
    <cfRule type="cellIs" dxfId="189" priority="190" operator="lessThan">
      <formula>4</formula>
    </cfRule>
  </conditionalFormatting>
  <conditionalFormatting sqref="C318:H318">
    <cfRule type="cellIs" dxfId="188" priority="189" operator="lessThan">
      <formula>4</formula>
    </cfRule>
  </conditionalFormatting>
  <conditionalFormatting sqref="C321:H321">
    <cfRule type="cellIs" dxfId="187" priority="188" operator="lessThan">
      <formula>4</formula>
    </cfRule>
  </conditionalFormatting>
  <conditionalFormatting sqref="C326:H326">
    <cfRule type="cellIs" dxfId="186" priority="187" operator="lessThan">
      <formula>4</formula>
    </cfRule>
  </conditionalFormatting>
  <conditionalFormatting sqref="C327:H327">
    <cfRule type="cellIs" dxfId="185" priority="186" operator="lessThan">
      <formula>4</formula>
    </cfRule>
  </conditionalFormatting>
  <conditionalFormatting sqref="C328:H328">
    <cfRule type="cellIs" dxfId="184" priority="185" operator="lessThan">
      <formula>4</formula>
    </cfRule>
  </conditionalFormatting>
  <conditionalFormatting sqref="C329:H329">
    <cfRule type="cellIs" dxfId="183" priority="184" operator="lessThan">
      <formula>4</formula>
    </cfRule>
  </conditionalFormatting>
  <conditionalFormatting sqref="C332:H332">
    <cfRule type="cellIs" dxfId="182" priority="183" operator="lessThan">
      <formula>4</formula>
    </cfRule>
  </conditionalFormatting>
  <conditionalFormatting sqref="C335:H340">
    <cfRule type="cellIs" dxfId="181" priority="182" operator="lessThan">
      <formula>4</formula>
    </cfRule>
  </conditionalFormatting>
  <conditionalFormatting sqref="C343:H343">
    <cfRule type="cellIs" dxfId="180" priority="181" operator="lessThan">
      <formula>4</formula>
    </cfRule>
  </conditionalFormatting>
  <conditionalFormatting sqref="C344:H344">
    <cfRule type="cellIs" dxfId="179" priority="180" operator="lessThan">
      <formula>4</formula>
    </cfRule>
  </conditionalFormatting>
  <conditionalFormatting sqref="C345:H345">
    <cfRule type="cellIs" dxfId="178" priority="179" operator="lessThan">
      <formula>4</formula>
    </cfRule>
  </conditionalFormatting>
  <conditionalFormatting sqref="C348:H348">
    <cfRule type="cellIs" dxfId="177" priority="178" operator="lessThan">
      <formula>4</formula>
    </cfRule>
  </conditionalFormatting>
  <conditionalFormatting sqref="C349:H349">
    <cfRule type="cellIs" dxfId="176" priority="177" operator="lessThan">
      <formula>4</formula>
    </cfRule>
  </conditionalFormatting>
  <conditionalFormatting sqref="C350:H350">
    <cfRule type="cellIs" dxfId="175" priority="176" operator="lessThan">
      <formula>4</formula>
    </cfRule>
  </conditionalFormatting>
  <conditionalFormatting sqref="C355:H355">
    <cfRule type="cellIs" dxfId="174" priority="175" operator="lessThan">
      <formula>4</formula>
    </cfRule>
  </conditionalFormatting>
  <conditionalFormatting sqref="C356:H356">
    <cfRule type="cellIs" dxfId="173" priority="174" operator="lessThan">
      <formula>4</formula>
    </cfRule>
  </conditionalFormatting>
  <conditionalFormatting sqref="C357:H357">
    <cfRule type="cellIs" dxfId="172" priority="173" operator="lessThan">
      <formula>4</formula>
    </cfRule>
  </conditionalFormatting>
  <conditionalFormatting sqref="C360:H360">
    <cfRule type="cellIs" dxfId="171" priority="172" operator="lessThan">
      <formula>4</formula>
    </cfRule>
  </conditionalFormatting>
  <conditionalFormatting sqref="C361:H361">
    <cfRule type="cellIs" dxfId="170" priority="171" operator="lessThan">
      <formula>4</formula>
    </cfRule>
  </conditionalFormatting>
  <conditionalFormatting sqref="C364:H364">
    <cfRule type="cellIs" dxfId="169" priority="170" operator="lessThan">
      <formula>4</formula>
    </cfRule>
  </conditionalFormatting>
  <conditionalFormatting sqref="C367:H367">
    <cfRule type="cellIs" dxfId="168" priority="169" operator="lessThan">
      <formula>4</formula>
    </cfRule>
  </conditionalFormatting>
  <conditionalFormatting sqref="C372:H372">
    <cfRule type="cellIs" dxfId="167" priority="168" operator="lessThan">
      <formula>4</formula>
    </cfRule>
  </conditionalFormatting>
  <conditionalFormatting sqref="C375:H375">
    <cfRule type="cellIs" dxfId="166" priority="167" operator="lessThan">
      <formula>4</formula>
    </cfRule>
  </conditionalFormatting>
  <conditionalFormatting sqref="C381:H381">
    <cfRule type="cellIs" dxfId="165" priority="166" operator="lessThan">
      <formula>4</formula>
    </cfRule>
  </conditionalFormatting>
  <conditionalFormatting sqref="C382:H382">
    <cfRule type="cellIs" dxfId="164" priority="165" operator="lessThan">
      <formula>4</formula>
    </cfRule>
  </conditionalFormatting>
  <conditionalFormatting sqref="C385:H385">
    <cfRule type="cellIs" dxfId="163" priority="164" operator="lessThan">
      <formula>4</formula>
    </cfRule>
  </conditionalFormatting>
  <conditionalFormatting sqref="C386:H386">
    <cfRule type="cellIs" dxfId="162" priority="163" operator="lessThan">
      <formula>4</formula>
    </cfRule>
  </conditionalFormatting>
  <conditionalFormatting sqref="C389:H389 C392:H392">
    <cfRule type="cellIs" dxfId="161" priority="162" operator="lessThan">
      <formula>4</formula>
    </cfRule>
  </conditionalFormatting>
  <conditionalFormatting sqref="C390:H390 C393:H393">
    <cfRule type="cellIs" dxfId="160" priority="161" operator="lessThan">
      <formula>4</formula>
    </cfRule>
  </conditionalFormatting>
  <conditionalFormatting sqref="C391:H391">
    <cfRule type="cellIs" dxfId="159" priority="160" operator="lessThan">
      <formula>4</formula>
    </cfRule>
  </conditionalFormatting>
  <conditionalFormatting sqref="C396:H396">
    <cfRule type="cellIs" dxfId="158" priority="159" operator="lessThan">
      <formula>4</formula>
    </cfRule>
  </conditionalFormatting>
  <conditionalFormatting sqref="C397:H397">
    <cfRule type="cellIs" dxfId="157" priority="158" operator="lessThan">
      <formula>4</formula>
    </cfRule>
  </conditionalFormatting>
  <conditionalFormatting sqref="C400:H400 C402:H402">
    <cfRule type="cellIs" dxfId="156" priority="157" operator="lessThan">
      <formula>4</formula>
    </cfRule>
  </conditionalFormatting>
  <conditionalFormatting sqref="C401:H401 C403:H403">
    <cfRule type="cellIs" dxfId="155" priority="156" operator="lessThan">
      <formula>4</formula>
    </cfRule>
  </conditionalFormatting>
  <conditionalFormatting sqref="C406:H406 C408:H408 C410:H410">
    <cfRule type="cellIs" dxfId="154" priority="155" operator="lessThan">
      <formula>4</formula>
    </cfRule>
  </conditionalFormatting>
  <conditionalFormatting sqref="C407:H407 C409:H409">
    <cfRule type="cellIs" dxfId="153" priority="154" operator="lessThan">
      <formula>4</formula>
    </cfRule>
  </conditionalFormatting>
  <conditionalFormatting sqref="C413:H413 C415:H415 C417:H418 C420:H420 C422:H424">
    <cfRule type="cellIs" dxfId="152" priority="153" operator="lessThan">
      <formula>4</formula>
    </cfRule>
  </conditionalFormatting>
  <conditionalFormatting sqref="C414:H414 C416:H416 C419:H419 C421:H421">
    <cfRule type="cellIs" dxfId="151" priority="152" operator="lessThan">
      <formula>4</formula>
    </cfRule>
  </conditionalFormatting>
  <conditionalFormatting sqref="C429:H429">
    <cfRule type="cellIs" dxfId="150" priority="151" operator="lessThan">
      <formula>4</formula>
    </cfRule>
  </conditionalFormatting>
  <conditionalFormatting sqref="C432:H432">
    <cfRule type="cellIs" dxfId="149" priority="150" operator="lessThan">
      <formula>4</formula>
    </cfRule>
  </conditionalFormatting>
  <conditionalFormatting sqref="C435:H435">
    <cfRule type="cellIs" dxfId="148" priority="149" operator="lessThan">
      <formula>4</formula>
    </cfRule>
  </conditionalFormatting>
  <conditionalFormatting sqref="C436:H436">
    <cfRule type="cellIs" dxfId="147" priority="148" operator="lessThan">
      <formula>4</formula>
    </cfRule>
  </conditionalFormatting>
  <conditionalFormatting sqref="C439:H443">
    <cfRule type="cellIs" dxfId="146" priority="147" operator="lessThan">
      <formula>4</formula>
    </cfRule>
  </conditionalFormatting>
  <conditionalFormatting sqref="C449:H451">
    <cfRule type="cellIs" dxfId="145" priority="146" operator="lessThan">
      <formula>4</formula>
    </cfRule>
  </conditionalFormatting>
  <conditionalFormatting sqref="C455:H460">
    <cfRule type="cellIs" dxfId="144" priority="145" operator="lessThan">
      <formula>4</formula>
    </cfRule>
  </conditionalFormatting>
  <conditionalFormatting sqref="C463:H470">
    <cfRule type="cellIs" dxfId="143" priority="144" operator="lessThan">
      <formula>4</formula>
    </cfRule>
  </conditionalFormatting>
  <conditionalFormatting sqref="C473:H477">
    <cfRule type="cellIs" dxfId="142" priority="143" operator="lessThan">
      <formula>4</formula>
    </cfRule>
  </conditionalFormatting>
  <conditionalFormatting sqref="C480:H480">
    <cfRule type="cellIs" dxfId="141" priority="142" operator="lessThan">
      <formula>4</formula>
    </cfRule>
  </conditionalFormatting>
  <conditionalFormatting sqref="C483:H483">
    <cfRule type="cellIs" dxfId="140" priority="141" operator="lessThan">
      <formula>4</formula>
    </cfRule>
  </conditionalFormatting>
  <conditionalFormatting sqref="C486:H486">
    <cfRule type="cellIs" dxfId="139" priority="140" operator="lessThan">
      <formula>4</formula>
    </cfRule>
  </conditionalFormatting>
  <conditionalFormatting sqref="C487:H487">
    <cfRule type="cellIs" dxfId="138" priority="139" operator="lessThan">
      <formula>4</formula>
    </cfRule>
  </conditionalFormatting>
  <conditionalFormatting sqref="C488:H488">
    <cfRule type="cellIs" dxfId="137" priority="138" operator="lessThan">
      <formula>4</formula>
    </cfRule>
  </conditionalFormatting>
  <conditionalFormatting sqref="C489:H489">
    <cfRule type="cellIs" dxfId="136" priority="137" operator="lessThan">
      <formula>4</formula>
    </cfRule>
  </conditionalFormatting>
  <conditionalFormatting sqref="C494:H494">
    <cfRule type="cellIs" dxfId="135" priority="136" operator="lessThan">
      <formula>4</formula>
    </cfRule>
  </conditionalFormatting>
  <conditionalFormatting sqref="C495:H495">
    <cfRule type="cellIs" dxfId="134" priority="135" operator="lessThan">
      <formula>4</formula>
    </cfRule>
  </conditionalFormatting>
  <conditionalFormatting sqref="C498:H498">
    <cfRule type="cellIs" dxfId="133" priority="134" operator="lessThan">
      <formula>4</formula>
    </cfRule>
  </conditionalFormatting>
  <conditionalFormatting sqref="C499:H499">
    <cfRule type="cellIs" dxfId="132" priority="133" operator="lessThan">
      <formula>4</formula>
    </cfRule>
  </conditionalFormatting>
  <conditionalFormatting sqref="C502:H502">
    <cfRule type="cellIs" dxfId="131" priority="132" operator="lessThan">
      <formula>4</formula>
    </cfRule>
  </conditionalFormatting>
  <conditionalFormatting sqref="C503:H503">
    <cfRule type="cellIs" dxfId="130" priority="131" operator="lessThan">
      <formula>4</formula>
    </cfRule>
  </conditionalFormatting>
  <conditionalFormatting sqref="C508:H508">
    <cfRule type="cellIs" dxfId="129" priority="130" operator="lessThan">
      <formula>4</formula>
    </cfRule>
  </conditionalFormatting>
  <conditionalFormatting sqref="C509:H509">
    <cfRule type="cellIs" dxfId="128" priority="129" operator="lessThan">
      <formula>4</formula>
    </cfRule>
  </conditionalFormatting>
  <conditionalFormatting sqref="C512:H512">
    <cfRule type="cellIs" dxfId="127" priority="128" operator="lessThan">
      <formula>4</formula>
    </cfRule>
  </conditionalFormatting>
  <conditionalFormatting sqref="C513:H513">
    <cfRule type="cellIs" dxfId="126" priority="127" operator="lessThan">
      <formula>4</formula>
    </cfRule>
  </conditionalFormatting>
  <conditionalFormatting sqref="C514:H514">
    <cfRule type="cellIs" dxfId="125" priority="126" operator="lessThan">
      <formula>4</formula>
    </cfRule>
  </conditionalFormatting>
  <conditionalFormatting sqref="C519:H519">
    <cfRule type="cellIs" dxfId="124" priority="125" operator="lessThan">
      <formula>4</formula>
    </cfRule>
  </conditionalFormatting>
  <conditionalFormatting sqref="C520:H520">
    <cfRule type="cellIs" dxfId="123" priority="124" operator="lessThan">
      <formula>4</formula>
    </cfRule>
  </conditionalFormatting>
  <conditionalFormatting sqref="C521:H521">
    <cfRule type="cellIs" dxfId="122" priority="123" operator="lessThan">
      <formula>4</formula>
    </cfRule>
  </conditionalFormatting>
  <conditionalFormatting sqref="C522:H522">
    <cfRule type="cellIs" dxfId="121" priority="122" operator="lessThan">
      <formula>4</formula>
    </cfRule>
  </conditionalFormatting>
  <conditionalFormatting sqref="C525:H525">
    <cfRule type="cellIs" dxfId="120" priority="121" operator="lessThan">
      <formula>4</formula>
    </cfRule>
  </conditionalFormatting>
  <conditionalFormatting sqref="C526:H526">
    <cfRule type="cellIs" dxfId="119" priority="120" operator="lessThan">
      <formula>4</formula>
    </cfRule>
  </conditionalFormatting>
  <conditionalFormatting sqref="C532:H532">
    <cfRule type="cellIs" dxfId="118" priority="119" operator="lessThan">
      <formula>4</formula>
    </cfRule>
  </conditionalFormatting>
  <conditionalFormatting sqref="C533:H533">
    <cfRule type="cellIs" dxfId="117" priority="118" operator="lessThan">
      <formula>4</formula>
    </cfRule>
  </conditionalFormatting>
  <conditionalFormatting sqref="C536:H541">
    <cfRule type="cellIs" dxfId="116" priority="117" operator="lessThan">
      <formula>4</formula>
    </cfRule>
  </conditionalFormatting>
  <conditionalFormatting sqref="C544:H544">
    <cfRule type="cellIs" dxfId="115" priority="116" operator="lessThan">
      <formula>4</formula>
    </cfRule>
  </conditionalFormatting>
  <conditionalFormatting sqref="C545:H545">
    <cfRule type="cellIs" dxfId="114" priority="115" operator="lessThan">
      <formula>4</formula>
    </cfRule>
  </conditionalFormatting>
  <conditionalFormatting sqref="C548:H548">
    <cfRule type="cellIs" dxfId="113" priority="114" operator="lessThan">
      <formula>4</formula>
    </cfRule>
  </conditionalFormatting>
  <conditionalFormatting sqref="C551:H551">
    <cfRule type="cellIs" dxfId="112" priority="113" operator="lessThan">
      <formula>4</formula>
    </cfRule>
  </conditionalFormatting>
  <conditionalFormatting sqref="C552:H552">
    <cfRule type="cellIs" dxfId="111" priority="112" operator="lessThan">
      <formula>4</formula>
    </cfRule>
  </conditionalFormatting>
  <conditionalFormatting sqref="C555:H555">
    <cfRule type="cellIs" dxfId="110" priority="111" operator="lessThan">
      <formula>4</formula>
    </cfRule>
  </conditionalFormatting>
  <conditionalFormatting sqref="C560:H563">
    <cfRule type="cellIs" dxfId="109" priority="110" operator="lessThan">
      <formula>4</formula>
    </cfRule>
  </conditionalFormatting>
  <conditionalFormatting sqref="C568:H570">
    <cfRule type="cellIs" dxfId="108" priority="109" operator="lessThan">
      <formula>4</formula>
    </cfRule>
  </conditionalFormatting>
  <conditionalFormatting sqref="C573:H573">
    <cfRule type="cellIs" dxfId="107" priority="108" operator="lessThan">
      <formula>4</formula>
    </cfRule>
  </conditionalFormatting>
  <conditionalFormatting sqref="C3:H3">
    <cfRule type="aboveAverage" dxfId="106" priority="106" aboveAverage="0"/>
    <cfRule type="aboveAverage" dxfId="105" priority="107"/>
  </conditionalFormatting>
  <conditionalFormatting sqref="C23:H23">
    <cfRule type="aboveAverage" dxfId="104" priority="104" aboveAverage="0"/>
    <cfRule type="aboveAverage" dxfId="103" priority="105"/>
  </conditionalFormatting>
  <conditionalFormatting sqref="C33:H33">
    <cfRule type="aboveAverage" dxfId="102" priority="102" aboveAverage="0"/>
    <cfRule type="aboveAverage" dxfId="101" priority="103"/>
  </conditionalFormatting>
  <conditionalFormatting sqref="C40:H40">
    <cfRule type="aboveAverage" dxfId="100" priority="100" aboveAverage="0"/>
    <cfRule type="aboveAverage" dxfId="99" priority="101"/>
  </conditionalFormatting>
  <conditionalFormatting sqref="C57:H57">
    <cfRule type="aboveAverage" dxfId="98" priority="98" aboveAverage="0"/>
    <cfRule type="aboveAverage" dxfId="97" priority="99"/>
  </conditionalFormatting>
  <conditionalFormatting sqref="C69:H69">
    <cfRule type="aboveAverage" dxfId="96" priority="96" aboveAverage="0"/>
    <cfRule type="aboveAverage" dxfId="95" priority="97"/>
  </conditionalFormatting>
  <conditionalFormatting sqref="C90:H90">
    <cfRule type="aboveAverage" dxfId="94" priority="94" aboveAverage="0"/>
    <cfRule type="aboveAverage" dxfId="93" priority="95"/>
  </conditionalFormatting>
  <conditionalFormatting sqref="C101:H101">
    <cfRule type="aboveAverage" dxfId="92" priority="92" aboveAverage="0"/>
    <cfRule type="aboveAverage" dxfId="91" priority="93"/>
  </conditionalFormatting>
  <conditionalFormatting sqref="C108:H108">
    <cfRule type="aboveAverage" dxfId="90" priority="90" aboveAverage="0"/>
    <cfRule type="aboveAverage" dxfId="89" priority="91"/>
  </conditionalFormatting>
  <conditionalFormatting sqref="C112:H112">
    <cfRule type="aboveAverage" dxfId="88" priority="88" aboveAverage="0"/>
    <cfRule type="aboveAverage" dxfId="87" priority="89"/>
  </conditionalFormatting>
  <conditionalFormatting sqref="C115:H115">
    <cfRule type="aboveAverage" dxfId="86" priority="86" aboveAverage="0"/>
    <cfRule type="aboveAverage" dxfId="85" priority="87"/>
  </conditionalFormatting>
  <conditionalFormatting sqref="C118:H118">
    <cfRule type="aboveAverage" dxfId="84" priority="84" aboveAverage="0"/>
    <cfRule type="aboveAverage" dxfId="83" priority="85"/>
  </conditionalFormatting>
  <conditionalFormatting sqref="C126:H126">
    <cfRule type="aboveAverage" dxfId="82" priority="82" aboveAverage="0"/>
    <cfRule type="aboveAverage" dxfId="81" priority="83"/>
  </conditionalFormatting>
  <conditionalFormatting sqref="C129:H129">
    <cfRule type="aboveAverage" dxfId="80" priority="80" aboveAverage="0"/>
    <cfRule type="aboveAverage" dxfId="79" priority="81"/>
  </conditionalFormatting>
  <conditionalFormatting sqref="C133:H133">
    <cfRule type="aboveAverage" dxfId="78" priority="78" aboveAverage="0"/>
    <cfRule type="aboveAverage" dxfId="77" priority="79"/>
  </conditionalFormatting>
  <conditionalFormatting sqref="C136:H136">
    <cfRule type="aboveAverage" dxfId="76" priority="76" aboveAverage="0"/>
    <cfRule type="aboveAverage" dxfId="75" priority="77"/>
  </conditionalFormatting>
  <conditionalFormatting sqref="C143:H143">
    <cfRule type="aboveAverage" dxfId="74" priority="74" aboveAverage="0"/>
    <cfRule type="aboveAverage" dxfId="73" priority="75"/>
  </conditionalFormatting>
  <conditionalFormatting sqref="C148:H148">
    <cfRule type="aboveAverage" dxfId="72" priority="72" aboveAverage="0"/>
    <cfRule type="aboveAverage" dxfId="71" priority="73"/>
  </conditionalFormatting>
  <conditionalFormatting sqref="C160:H160">
    <cfRule type="aboveAverage" dxfId="70" priority="70" aboveAverage="0"/>
    <cfRule type="aboveAverage" dxfId="69" priority="71"/>
  </conditionalFormatting>
  <conditionalFormatting sqref="C165:H165">
    <cfRule type="aboveAverage" dxfId="68" priority="68" aboveAverage="0"/>
    <cfRule type="aboveAverage" dxfId="67" priority="69"/>
  </conditionalFormatting>
  <conditionalFormatting sqref="C172:H172">
    <cfRule type="aboveAverage" dxfId="66" priority="66" aboveAverage="0"/>
    <cfRule type="aboveAverage" dxfId="65" priority="67"/>
  </conditionalFormatting>
  <conditionalFormatting sqref="C177:H177">
    <cfRule type="aboveAverage" dxfId="64" priority="64" aboveAverage="0"/>
    <cfRule type="aboveAverage" dxfId="63" priority="65"/>
  </conditionalFormatting>
  <conditionalFormatting sqref="C186:H186">
    <cfRule type="aboveAverage" dxfId="62" priority="62" aboveAverage="0"/>
    <cfRule type="aboveAverage" dxfId="61" priority="63"/>
  </conditionalFormatting>
  <conditionalFormatting sqref="C210:H210">
    <cfRule type="aboveAverage" dxfId="60" priority="60" aboveAverage="0"/>
    <cfRule type="aboveAverage" dxfId="59" priority="61"/>
  </conditionalFormatting>
  <conditionalFormatting sqref="C214:H214">
    <cfRule type="aboveAverage" dxfId="58" priority="58" aboveAverage="0"/>
    <cfRule type="aboveAverage" dxfId="57" priority="59"/>
  </conditionalFormatting>
  <conditionalFormatting sqref="C220:H220">
    <cfRule type="aboveAverage" dxfId="56" priority="56" aboveAverage="0"/>
    <cfRule type="aboveAverage" dxfId="55" priority="57"/>
  </conditionalFormatting>
  <conditionalFormatting sqref="C227:H227">
    <cfRule type="aboveAverage" dxfId="54" priority="54" aboveAverage="0"/>
    <cfRule type="aboveAverage" dxfId="53" priority="55"/>
  </conditionalFormatting>
  <conditionalFormatting sqref="C254:H254">
    <cfRule type="aboveAverage" dxfId="52" priority="52" aboveAverage="0"/>
    <cfRule type="aboveAverage" dxfId="51" priority="53"/>
  </conditionalFormatting>
  <conditionalFormatting sqref="C294:H294">
    <cfRule type="aboveAverage" dxfId="50" priority="50" aboveAverage="0"/>
    <cfRule type="aboveAverage" dxfId="49" priority="51"/>
  </conditionalFormatting>
  <conditionalFormatting sqref="C323:H323">
    <cfRule type="aboveAverage" dxfId="48" priority="48" aboveAverage="0"/>
    <cfRule type="aboveAverage" dxfId="47" priority="49"/>
  </conditionalFormatting>
  <conditionalFormatting sqref="C352:H352">
    <cfRule type="aboveAverage" dxfId="46" priority="46" aboveAverage="0"/>
    <cfRule type="aboveAverage" dxfId="45" priority="47"/>
  </conditionalFormatting>
  <conditionalFormatting sqref="C366:H366">
    <cfRule type="aboveAverage" dxfId="44" priority="44" aboveAverage="0"/>
    <cfRule type="aboveAverage" dxfId="43" priority="45"/>
  </conditionalFormatting>
  <conditionalFormatting sqref="C369:H369">
    <cfRule type="aboveAverage" dxfId="42" priority="42" aboveAverage="0"/>
    <cfRule type="aboveAverage" dxfId="41" priority="43"/>
  </conditionalFormatting>
  <conditionalFormatting sqref="C380:H380">
    <cfRule type="aboveAverage" dxfId="40" priority="40" aboveAverage="0"/>
    <cfRule type="aboveAverage" dxfId="39" priority="41"/>
  </conditionalFormatting>
  <conditionalFormatting sqref="C384:H384">
    <cfRule type="aboveAverage" dxfId="38" priority="38" aboveAverage="0"/>
    <cfRule type="aboveAverage" dxfId="37" priority="39"/>
  </conditionalFormatting>
  <conditionalFormatting sqref="C388:H388">
    <cfRule type="aboveAverage" dxfId="36" priority="36" aboveAverage="0"/>
    <cfRule type="aboveAverage" dxfId="35" priority="37"/>
  </conditionalFormatting>
  <conditionalFormatting sqref="C395:H395">
    <cfRule type="aboveAverage" dxfId="34" priority="34" aboveAverage="0"/>
    <cfRule type="aboveAverage" dxfId="33" priority="35"/>
  </conditionalFormatting>
  <conditionalFormatting sqref="C399:H399">
    <cfRule type="aboveAverage" dxfId="32" priority="32" aboveAverage="0"/>
    <cfRule type="aboveAverage" dxfId="31" priority="33"/>
  </conditionalFormatting>
  <conditionalFormatting sqref="C405:H405">
    <cfRule type="aboveAverage" dxfId="30" priority="30" aboveAverage="0"/>
    <cfRule type="aboveAverage" dxfId="29" priority="31"/>
  </conditionalFormatting>
  <conditionalFormatting sqref="C412:H412">
    <cfRule type="aboveAverage" dxfId="28" priority="28" aboveAverage="0"/>
    <cfRule type="aboveAverage" dxfId="27" priority="29"/>
  </conditionalFormatting>
  <conditionalFormatting sqref="C426:H426">
    <cfRule type="aboveAverage" dxfId="26" priority="26" aboveAverage="0"/>
    <cfRule type="aboveAverage" dxfId="25" priority="27"/>
  </conditionalFormatting>
  <conditionalFormatting sqref="C434:H434">
    <cfRule type="aboveAverage" dxfId="24" priority="24" aboveAverage="0"/>
    <cfRule type="aboveAverage" dxfId="23" priority="25"/>
  </conditionalFormatting>
  <conditionalFormatting sqref="C438:H438">
    <cfRule type="aboveAverage" dxfId="22" priority="22" aboveAverage="0"/>
    <cfRule type="aboveAverage" dxfId="21" priority="23"/>
  </conditionalFormatting>
  <conditionalFormatting sqref="C448:H448">
    <cfRule type="aboveAverage" dxfId="20" priority="20" aboveAverage="0"/>
    <cfRule type="aboveAverage" dxfId="19" priority="21"/>
  </conditionalFormatting>
  <conditionalFormatting sqref="C453:H453">
    <cfRule type="aboveAverage" dxfId="18" priority="18" aboveAverage="0"/>
    <cfRule type="aboveAverage" dxfId="17" priority="19"/>
  </conditionalFormatting>
  <conditionalFormatting sqref="C491:H491">
    <cfRule type="aboveAverage" dxfId="16" priority="16" aboveAverage="0"/>
    <cfRule type="aboveAverage" dxfId="15" priority="17"/>
  </conditionalFormatting>
  <conditionalFormatting sqref="C501:H501">
    <cfRule type="aboveAverage" dxfId="14" priority="14" aboveAverage="0"/>
    <cfRule type="aboveAverage" dxfId="13" priority="15"/>
  </conditionalFormatting>
  <conditionalFormatting sqref="C505:H505">
    <cfRule type="aboveAverage" dxfId="12" priority="12" aboveAverage="0"/>
    <cfRule type="aboveAverage" dxfId="11" priority="13"/>
  </conditionalFormatting>
  <conditionalFormatting sqref="C516:H516">
    <cfRule type="aboveAverage" dxfId="10" priority="10" aboveAverage="0"/>
    <cfRule type="aboveAverage" dxfId="9" priority="11"/>
  </conditionalFormatting>
  <conditionalFormatting sqref="C529:H529">
    <cfRule type="aboveAverage" dxfId="8" priority="8" aboveAverage="0"/>
    <cfRule type="aboveAverage" dxfId="7" priority="9"/>
  </conditionalFormatting>
  <conditionalFormatting sqref="C557:H557">
    <cfRule type="aboveAverage" dxfId="6" priority="6" aboveAverage="0"/>
    <cfRule type="aboveAverage" dxfId="5" priority="7"/>
  </conditionalFormatting>
  <conditionalFormatting sqref="C565:H565">
    <cfRule type="aboveAverage" dxfId="4" priority="4" aboveAverage="0"/>
    <cfRule type="aboveAverage" dxfId="3" priority="5"/>
  </conditionalFormatting>
  <conditionalFormatting sqref="C170:H170">
    <cfRule type="cellIs" dxfId="2" priority="3" operator="lessThan">
      <formula>4</formula>
    </cfRule>
  </conditionalFormatting>
  <conditionalFormatting sqref="C169:H169">
    <cfRule type="aboveAverage" dxfId="1" priority="1" aboveAverage="0"/>
    <cfRule type="aboveAverage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724"/>
  <sheetViews>
    <sheetView tabSelected="1" workbookViewId="0">
      <selection activeCell="A10" sqref="A10"/>
    </sheetView>
  </sheetViews>
  <sheetFormatPr defaultRowHeight="15" x14ac:dyDescent="0.25"/>
  <cols>
    <col min="2" max="2" width="63.7109375" bestFit="1" customWidth="1"/>
  </cols>
  <sheetData>
    <row r="1" spans="1:2" x14ac:dyDescent="0.25">
      <c r="A1" s="4" t="s">
        <v>246</v>
      </c>
      <c r="B1" s="3" t="s">
        <v>247</v>
      </c>
    </row>
    <row r="2" spans="1:2" s="5" customFormat="1" x14ac:dyDescent="0.25">
      <c r="A2" s="4" t="s">
        <v>1187</v>
      </c>
      <c r="B2" s="3" t="s">
        <v>216</v>
      </c>
    </row>
    <row r="3" spans="1:2" s="5" customFormat="1" x14ac:dyDescent="0.25">
      <c r="A3" s="4" t="s">
        <v>3</v>
      </c>
      <c r="B3" s="3" t="s">
        <v>248</v>
      </c>
    </row>
    <row r="4" spans="1:2" s="5" customFormat="1" x14ac:dyDescent="0.25">
      <c r="A4" s="4" t="s">
        <v>249</v>
      </c>
      <c r="B4" s="5" t="s">
        <v>250</v>
      </c>
    </row>
    <row r="5" spans="1:2" s="5" customFormat="1" x14ac:dyDescent="0.25">
      <c r="A5" s="4" t="s">
        <v>243</v>
      </c>
      <c r="B5" s="5" t="s">
        <v>251</v>
      </c>
    </row>
    <row r="6" spans="1:2" x14ac:dyDescent="0.25">
      <c r="A6" s="4" t="s">
        <v>244</v>
      </c>
      <c r="B6" t="s">
        <v>251</v>
      </c>
    </row>
    <row r="7" spans="1:2" x14ac:dyDescent="0.25">
      <c r="A7" s="4" t="s">
        <v>245</v>
      </c>
      <c r="B7" t="s">
        <v>251</v>
      </c>
    </row>
    <row r="8" spans="1:2" x14ac:dyDescent="0.25">
      <c r="A8" s="4" t="s">
        <v>252</v>
      </c>
      <c r="B8" s="3" t="s">
        <v>251</v>
      </c>
    </row>
    <row r="9" spans="1:2" s="5" customFormat="1" x14ac:dyDescent="0.25">
      <c r="A9" s="4" t="s">
        <v>1188</v>
      </c>
      <c r="B9" s="5" t="s">
        <v>254</v>
      </c>
    </row>
    <row r="10" spans="1:2" s="5" customFormat="1" x14ac:dyDescent="0.25">
      <c r="A10" s="4" t="s">
        <v>255</v>
      </c>
      <c r="B10" s="5" t="s">
        <v>251</v>
      </c>
    </row>
    <row r="11" spans="1:2" s="5" customFormat="1" x14ac:dyDescent="0.25">
      <c r="A11" s="4" t="s">
        <v>256</v>
      </c>
      <c r="B11" s="5" t="s">
        <v>251</v>
      </c>
    </row>
    <row r="12" spans="1:2" x14ac:dyDescent="0.25">
      <c r="A12" s="4" t="s">
        <v>257</v>
      </c>
      <c r="B12" s="3" t="s">
        <v>251</v>
      </c>
    </row>
    <row r="13" spans="1:2" s="5" customFormat="1" x14ac:dyDescent="0.25">
      <c r="A13" s="4" t="s">
        <v>258</v>
      </c>
      <c r="B13" s="5" t="s">
        <v>259</v>
      </c>
    </row>
    <row r="14" spans="1:2" s="5" customFormat="1" x14ac:dyDescent="0.25">
      <c r="A14" s="4" t="s">
        <v>260</v>
      </c>
      <c r="B14" s="5" t="s">
        <v>251</v>
      </c>
    </row>
    <row r="15" spans="1:2" s="5" customFormat="1" x14ac:dyDescent="0.25">
      <c r="A15" s="4" t="s">
        <v>261</v>
      </c>
      <c r="B15" s="5" t="s">
        <v>251</v>
      </c>
    </row>
    <row r="16" spans="1:2" s="5" customFormat="1" x14ac:dyDescent="0.25">
      <c r="A16" s="4" t="s">
        <v>262</v>
      </c>
      <c r="B16" s="5" t="s">
        <v>251</v>
      </c>
    </row>
    <row r="17" spans="1:2" s="5" customFormat="1" x14ac:dyDescent="0.25">
      <c r="A17" s="4" t="s">
        <v>263</v>
      </c>
      <c r="B17" s="5" t="s">
        <v>264</v>
      </c>
    </row>
    <row r="18" spans="1:2" s="5" customFormat="1" x14ac:dyDescent="0.25">
      <c r="A18" s="4" t="s">
        <v>265</v>
      </c>
      <c r="B18" s="5" t="s">
        <v>251</v>
      </c>
    </row>
    <row r="19" spans="1:2" s="5" customFormat="1" x14ac:dyDescent="0.25">
      <c r="A19" s="4" t="s">
        <v>266</v>
      </c>
      <c r="B19" s="5" t="s">
        <v>251</v>
      </c>
    </row>
    <row r="20" spans="1:2" s="5" customFormat="1" x14ac:dyDescent="0.25">
      <c r="A20" s="4" t="s">
        <v>267</v>
      </c>
      <c r="B20" s="5" t="s">
        <v>251</v>
      </c>
    </row>
    <row r="21" spans="1:2" x14ac:dyDescent="0.25">
      <c r="A21" s="4" t="s">
        <v>268</v>
      </c>
      <c r="B21" s="3" t="s">
        <v>269</v>
      </c>
    </row>
    <row r="22" spans="1:2" x14ac:dyDescent="0.25">
      <c r="A22" s="4" t="s">
        <v>270</v>
      </c>
      <c r="B22" s="3" t="s">
        <v>251</v>
      </c>
    </row>
    <row r="23" spans="1:2" x14ac:dyDescent="0.25">
      <c r="A23" s="4" t="s">
        <v>271</v>
      </c>
      <c r="B23" s="3" t="s">
        <v>251</v>
      </c>
    </row>
    <row r="24" spans="1:2" x14ac:dyDescent="0.25">
      <c r="A24" s="4" t="s">
        <v>272</v>
      </c>
      <c r="B24" s="3" t="s">
        <v>251</v>
      </c>
    </row>
    <row r="25" spans="1:2" x14ac:dyDescent="0.25">
      <c r="A25" s="4" t="s">
        <v>273</v>
      </c>
      <c r="B25" s="3" t="s">
        <v>274</v>
      </c>
    </row>
    <row r="26" spans="1:2" x14ac:dyDescent="0.25">
      <c r="A26" s="4" t="s">
        <v>1182</v>
      </c>
      <c r="B26" s="3" t="s">
        <v>275</v>
      </c>
    </row>
    <row r="27" spans="1:2" x14ac:dyDescent="0.25">
      <c r="A27" s="4" t="s">
        <v>276</v>
      </c>
      <c r="B27" s="3" t="s">
        <v>277</v>
      </c>
    </row>
    <row r="28" spans="1:2" x14ac:dyDescent="0.25">
      <c r="A28" s="4" t="s">
        <v>278</v>
      </c>
      <c r="B28" s="3" t="s">
        <v>251</v>
      </c>
    </row>
    <row r="29" spans="1:2" x14ac:dyDescent="0.25">
      <c r="A29" s="4" t="s">
        <v>279</v>
      </c>
      <c r="B29" s="3" t="s">
        <v>251</v>
      </c>
    </row>
    <row r="30" spans="1:2" x14ac:dyDescent="0.25">
      <c r="A30" s="4" t="s">
        <v>280</v>
      </c>
      <c r="B30" s="3" t="s">
        <v>251</v>
      </c>
    </row>
    <row r="31" spans="1:2" x14ac:dyDescent="0.25">
      <c r="A31" s="4" t="s">
        <v>281</v>
      </c>
      <c r="B31" s="3" t="s">
        <v>251</v>
      </c>
    </row>
    <row r="32" spans="1:2" x14ac:dyDescent="0.25">
      <c r="A32" s="4" t="s">
        <v>282</v>
      </c>
      <c r="B32" s="3" t="s">
        <v>251</v>
      </c>
    </row>
    <row r="33" spans="1:2" x14ac:dyDescent="0.25">
      <c r="A33" s="4" t="s">
        <v>283</v>
      </c>
      <c r="B33" s="3" t="s">
        <v>251</v>
      </c>
    </row>
    <row r="34" spans="1:2" x14ac:dyDescent="0.25">
      <c r="A34" s="4" t="s">
        <v>284</v>
      </c>
      <c r="B34" s="3" t="s">
        <v>285</v>
      </c>
    </row>
    <row r="35" spans="1:2" x14ac:dyDescent="0.25">
      <c r="A35" s="4" t="s">
        <v>286</v>
      </c>
      <c r="B35" s="3" t="s">
        <v>287</v>
      </c>
    </row>
    <row r="36" spans="1:2" x14ac:dyDescent="0.25">
      <c r="A36" s="4" t="s">
        <v>288</v>
      </c>
      <c r="B36" s="3" t="s">
        <v>251</v>
      </c>
    </row>
    <row r="37" spans="1:2" x14ac:dyDescent="0.25">
      <c r="A37" s="4" t="s">
        <v>289</v>
      </c>
      <c r="B37" s="3" t="s">
        <v>251</v>
      </c>
    </row>
    <row r="38" spans="1:2" x14ac:dyDescent="0.25">
      <c r="A38" s="4" t="s">
        <v>290</v>
      </c>
      <c r="B38" s="3" t="s">
        <v>251</v>
      </c>
    </row>
    <row r="39" spans="1:2" x14ac:dyDescent="0.25">
      <c r="A39" s="4" t="s">
        <v>291</v>
      </c>
      <c r="B39" s="3" t="s">
        <v>251</v>
      </c>
    </row>
    <row r="40" spans="1:2" x14ac:dyDescent="0.25">
      <c r="A40" s="4" t="s">
        <v>292</v>
      </c>
      <c r="B40" s="3" t="s">
        <v>251</v>
      </c>
    </row>
    <row r="41" spans="1:2" x14ac:dyDescent="0.25">
      <c r="A41" s="4" t="s">
        <v>293</v>
      </c>
      <c r="B41" s="3" t="s">
        <v>251</v>
      </c>
    </row>
    <row r="42" spans="1:2" x14ac:dyDescent="0.25">
      <c r="A42" s="4" t="s">
        <v>294</v>
      </c>
      <c r="B42" s="3" t="s">
        <v>251</v>
      </c>
    </row>
    <row r="43" spans="1:2" x14ac:dyDescent="0.25">
      <c r="A43" s="4" t="s">
        <v>295</v>
      </c>
      <c r="B43" s="3" t="s">
        <v>251</v>
      </c>
    </row>
    <row r="44" spans="1:2" x14ac:dyDescent="0.25">
      <c r="A44" s="4" t="s">
        <v>296</v>
      </c>
      <c r="B44" s="3" t="s">
        <v>251</v>
      </c>
    </row>
    <row r="45" spans="1:2" x14ac:dyDescent="0.25">
      <c r="A45" s="4" t="s">
        <v>297</v>
      </c>
      <c r="B45" s="3" t="s">
        <v>298</v>
      </c>
    </row>
    <row r="46" spans="1:2" s="5" customFormat="1" x14ac:dyDescent="0.25">
      <c r="A46" s="4" t="s">
        <v>299</v>
      </c>
      <c r="B46" s="5" t="s">
        <v>251</v>
      </c>
    </row>
    <row r="47" spans="1:2" s="5" customFormat="1" x14ac:dyDescent="0.25">
      <c r="A47" s="4" t="s">
        <v>300</v>
      </c>
      <c r="B47" s="5" t="s">
        <v>251</v>
      </c>
    </row>
    <row r="48" spans="1:2" s="5" customFormat="1" x14ac:dyDescent="0.25">
      <c r="A48" s="4" t="s">
        <v>301</v>
      </c>
      <c r="B48" s="5" t="s">
        <v>251</v>
      </c>
    </row>
    <row r="49" spans="1:2" s="5" customFormat="1" x14ac:dyDescent="0.25">
      <c r="A49" s="4" t="s">
        <v>302</v>
      </c>
      <c r="B49" s="5" t="s">
        <v>303</v>
      </c>
    </row>
    <row r="50" spans="1:2" s="5" customFormat="1" x14ac:dyDescent="0.25">
      <c r="A50" s="4" t="s">
        <v>304</v>
      </c>
      <c r="B50" s="5" t="s">
        <v>305</v>
      </c>
    </row>
    <row r="51" spans="1:2" x14ac:dyDescent="0.25">
      <c r="A51" s="4" t="s">
        <v>306</v>
      </c>
      <c r="B51" s="3" t="s">
        <v>251</v>
      </c>
    </row>
    <row r="52" spans="1:2" x14ac:dyDescent="0.25">
      <c r="A52" s="4" t="s">
        <v>307</v>
      </c>
      <c r="B52" s="3" t="s">
        <v>251</v>
      </c>
    </row>
    <row r="53" spans="1:2" x14ac:dyDescent="0.25">
      <c r="A53" s="4" t="s">
        <v>308</v>
      </c>
      <c r="B53" s="3" t="s">
        <v>251</v>
      </c>
    </row>
    <row r="54" spans="1:2" x14ac:dyDescent="0.25">
      <c r="A54" s="4" t="s">
        <v>309</v>
      </c>
      <c r="B54" s="3" t="s">
        <v>251</v>
      </c>
    </row>
    <row r="55" spans="1:2" x14ac:dyDescent="0.25">
      <c r="A55" s="4" t="s">
        <v>310</v>
      </c>
      <c r="B55" s="3" t="s">
        <v>251</v>
      </c>
    </row>
    <row r="56" spans="1:2" x14ac:dyDescent="0.25">
      <c r="A56" s="4" t="s">
        <v>311</v>
      </c>
      <c r="B56" s="3" t="s">
        <v>251</v>
      </c>
    </row>
    <row r="57" spans="1:2" x14ac:dyDescent="0.25">
      <c r="A57" s="4" t="s">
        <v>312</v>
      </c>
      <c r="B57" s="3" t="s">
        <v>313</v>
      </c>
    </row>
    <row r="58" spans="1:2" x14ac:dyDescent="0.25">
      <c r="A58" s="4" t="s">
        <v>314</v>
      </c>
      <c r="B58" s="3" t="s">
        <v>251</v>
      </c>
    </row>
    <row r="59" spans="1:2" x14ac:dyDescent="0.25">
      <c r="A59" s="4" t="s">
        <v>315</v>
      </c>
      <c r="B59" s="3" t="s">
        <v>251</v>
      </c>
    </row>
    <row r="60" spans="1:2" x14ac:dyDescent="0.25">
      <c r="A60" s="4" t="s">
        <v>316</v>
      </c>
      <c r="B60" s="3" t="s">
        <v>251</v>
      </c>
    </row>
    <row r="61" spans="1:2" x14ac:dyDescent="0.25">
      <c r="A61" s="4" t="s">
        <v>317</v>
      </c>
      <c r="B61" s="3" t="s">
        <v>251</v>
      </c>
    </row>
    <row r="62" spans="1:2" x14ac:dyDescent="0.25">
      <c r="A62" s="4" t="s">
        <v>318</v>
      </c>
      <c r="B62" s="3" t="s">
        <v>251</v>
      </c>
    </row>
    <row r="63" spans="1:2" x14ac:dyDescent="0.25">
      <c r="A63" s="4" t="s">
        <v>319</v>
      </c>
      <c r="B63" s="3" t="s">
        <v>251</v>
      </c>
    </row>
    <row r="64" spans="1:2" x14ac:dyDescent="0.25">
      <c r="A64" s="4" t="s">
        <v>320</v>
      </c>
      <c r="B64" s="3" t="s">
        <v>251</v>
      </c>
    </row>
    <row r="65" spans="1:2" x14ac:dyDescent="0.25">
      <c r="A65" s="4" t="s">
        <v>321</v>
      </c>
      <c r="B65" s="3" t="s">
        <v>251</v>
      </c>
    </row>
    <row r="66" spans="1:2" x14ac:dyDescent="0.25">
      <c r="A66" s="4" t="s">
        <v>322</v>
      </c>
      <c r="B66" s="5" t="s">
        <v>323</v>
      </c>
    </row>
    <row r="67" spans="1:2" x14ac:dyDescent="0.25">
      <c r="A67" s="4" t="s">
        <v>324</v>
      </c>
      <c r="B67" s="5" t="s">
        <v>251</v>
      </c>
    </row>
    <row r="68" spans="1:2" x14ac:dyDescent="0.25">
      <c r="A68" s="4" t="s">
        <v>325</v>
      </c>
      <c r="B68" s="5" t="s">
        <v>251</v>
      </c>
    </row>
    <row r="69" spans="1:2" x14ac:dyDescent="0.25">
      <c r="A69" s="4" t="s">
        <v>326</v>
      </c>
      <c r="B69" s="5" t="s">
        <v>251</v>
      </c>
    </row>
    <row r="70" spans="1:2" x14ac:dyDescent="0.25">
      <c r="A70" s="4" t="s">
        <v>327</v>
      </c>
      <c r="B70" s="5" t="s">
        <v>328</v>
      </c>
    </row>
    <row r="71" spans="1:2" x14ac:dyDescent="0.25">
      <c r="A71" s="4" t="s">
        <v>329</v>
      </c>
      <c r="B71" s="5" t="s">
        <v>251</v>
      </c>
    </row>
    <row r="72" spans="1:2" x14ac:dyDescent="0.25">
      <c r="A72" s="4" t="s">
        <v>330</v>
      </c>
      <c r="B72" s="5" t="s">
        <v>251</v>
      </c>
    </row>
    <row r="73" spans="1:2" x14ac:dyDescent="0.25">
      <c r="A73" s="4" t="s">
        <v>331</v>
      </c>
      <c r="B73" s="5" t="s">
        <v>251</v>
      </c>
    </row>
    <row r="74" spans="1:2" x14ac:dyDescent="0.25">
      <c r="A74" s="4" t="s">
        <v>332</v>
      </c>
      <c r="B74" s="3" t="s">
        <v>251</v>
      </c>
    </row>
    <row r="75" spans="1:2" x14ac:dyDescent="0.25">
      <c r="A75" s="4" t="s">
        <v>333</v>
      </c>
      <c r="B75" s="3" t="s">
        <v>251</v>
      </c>
    </row>
    <row r="76" spans="1:2" x14ac:dyDescent="0.25">
      <c r="A76" s="4" t="s">
        <v>334</v>
      </c>
      <c r="B76" s="3" t="s">
        <v>251</v>
      </c>
    </row>
    <row r="77" spans="1:2" x14ac:dyDescent="0.25">
      <c r="A77" s="4" t="s">
        <v>335</v>
      </c>
      <c r="B77" s="5" t="s">
        <v>336</v>
      </c>
    </row>
    <row r="78" spans="1:2" x14ac:dyDescent="0.25">
      <c r="A78" s="4" t="s">
        <v>337</v>
      </c>
      <c r="B78" s="5" t="s">
        <v>251</v>
      </c>
    </row>
    <row r="79" spans="1:2" x14ac:dyDescent="0.25">
      <c r="A79" s="4" t="s">
        <v>338</v>
      </c>
      <c r="B79" s="5" t="s">
        <v>251</v>
      </c>
    </row>
    <row r="80" spans="1:2" x14ac:dyDescent="0.25">
      <c r="A80" s="4" t="s">
        <v>339</v>
      </c>
      <c r="B80" s="5" t="s">
        <v>251</v>
      </c>
    </row>
    <row r="81" spans="1:2" x14ac:dyDescent="0.25">
      <c r="A81" s="4" t="s">
        <v>340</v>
      </c>
      <c r="B81" s="5" t="s">
        <v>251</v>
      </c>
    </row>
    <row r="82" spans="1:2" x14ac:dyDescent="0.25">
      <c r="A82" s="4" t="s">
        <v>341</v>
      </c>
      <c r="B82" s="5" t="s">
        <v>251</v>
      </c>
    </row>
    <row r="83" spans="1:2" x14ac:dyDescent="0.25">
      <c r="A83" s="4" t="s">
        <v>342</v>
      </c>
      <c r="B83" s="5" t="s">
        <v>251</v>
      </c>
    </row>
    <row r="84" spans="1:2" x14ac:dyDescent="0.25">
      <c r="A84" s="4" t="s">
        <v>343</v>
      </c>
      <c r="B84" s="5" t="s">
        <v>344</v>
      </c>
    </row>
    <row r="85" spans="1:2" x14ac:dyDescent="0.25">
      <c r="A85" s="4" t="s">
        <v>345</v>
      </c>
      <c r="B85" s="5" t="s">
        <v>4</v>
      </c>
    </row>
    <row r="86" spans="1:2" x14ac:dyDescent="0.25">
      <c r="A86" s="4" t="s">
        <v>346</v>
      </c>
      <c r="B86" s="5" t="s">
        <v>347</v>
      </c>
    </row>
    <row r="87" spans="1:2" x14ac:dyDescent="0.25">
      <c r="A87" s="4" t="s">
        <v>348</v>
      </c>
      <c r="B87" s="3" t="s">
        <v>349</v>
      </c>
    </row>
    <row r="88" spans="1:2" x14ac:dyDescent="0.25">
      <c r="A88" s="4" t="s">
        <v>350</v>
      </c>
      <c r="B88" s="3" t="s">
        <v>251</v>
      </c>
    </row>
    <row r="89" spans="1:2" x14ac:dyDescent="0.25">
      <c r="A89" s="4" t="s">
        <v>351</v>
      </c>
      <c r="B89" s="3" t="s">
        <v>251</v>
      </c>
    </row>
    <row r="90" spans="1:2" x14ac:dyDescent="0.25">
      <c r="A90" s="4" t="s">
        <v>352</v>
      </c>
      <c r="B90" s="3" t="s">
        <v>251</v>
      </c>
    </row>
    <row r="91" spans="1:2" x14ac:dyDescent="0.25">
      <c r="A91" s="4" t="s">
        <v>353</v>
      </c>
      <c r="B91" s="3" t="s">
        <v>251</v>
      </c>
    </row>
    <row r="92" spans="1:2" x14ac:dyDescent="0.25">
      <c r="A92" s="4" t="s">
        <v>354</v>
      </c>
      <c r="B92" s="3" t="s">
        <v>251</v>
      </c>
    </row>
    <row r="93" spans="1:2" x14ac:dyDescent="0.25">
      <c r="A93" s="4" t="s">
        <v>355</v>
      </c>
      <c r="B93" s="3" t="s">
        <v>251</v>
      </c>
    </row>
    <row r="94" spans="1:2" x14ac:dyDescent="0.25">
      <c r="A94" s="4" t="s">
        <v>356</v>
      </c>
      <c r="B94" s="3" t="s">
        <v>251</v>
      </c>
    </row>
    <row r="95" spans="1:2" x14ac:dyDescent="0.25">
      <c r="A95" s="4" t="s">
        <v>357</v>
      </c>
      <c r="B95" s="3" t="s">
        <v>251</v>
      </c>
    </row>
    <row r="96" spans="1:2" x14ac:dyDescent="0.25">
      <c r="A96" s="4" t="s">
        <v>358</v>
      </c>
      <c r="B96" s="3" t="s">
        <v>251</v>
      </c>
    </row>
    <row r="97" spans="1:2" x14ac:dyDescent="0.25">
      <c r="A97" s="4" t="s">
        <v>359</v>
      </c>
      <c r="B97" s="3" t="s">
        <v>360</v>
      </c>
    </row>
    <row r="98" spans="1:2" x14ac:dyDescent="0.25">
      <c r="A98" s="4" t="s">
        <v>361</v>
      </c>
      <c r="B98" s="3" t="s">
        <v>251</v>
      </c>
    </row>
    <row r="99" spans="1:2" x14ac:dyDescent="0.25">
      <c r="A99" s="4" t="s">
        <v>362</v>
      </c>
      <c r="B99" s="3" t="s">
        <v>251</v>
      </c>
    </row>
    <row r="100" spans="1:2" x14ac:dyDescent="0.25">
      <c r="A100" s="4" t="s">
        <v>363</v>
      </c>
      <c r="B100" s="3" t="s">
        <v>251</v>
      </c>
    </row>
    <row r="101" spans="1:2" x14ac:dyDescent="0.25">
      <c r="A101" s="4" t="s">
        <v>364</v>
      </c>
      <c r="B101" s="3" t="s">
        <v>365</v>
      </c>
    </row>
    <row r="102" spans="1:2" x14ac:dyDescent="0.25">
      <c r="A102" s="4" t="s">
        <v>366</v>
      </c>
      <c r="B102" s="3" t="s">
        <v>251</v>
      </c>
    </row>
    <row r="103" spans="1:2" x14ac:dyDescent="0.25">
      <c r="A103" s="4" t="s">
        <v>367</v>
      </c>
      <c r="B103" s="3" t="s">
        <v>251</v>
      </c>
    </row>
    <row r="104" spans="1:2" x14ac:dyDescent="0.25">
      <c r="A104" s="4" t="s">
        <v>368</v>
      </c>
      <c r="B104" s="3" t="s">
        <v>251</v>
      </c>
    </row>
    <row r="105" spans="1:2" x14ac:dyDescent="0.25">
      <c r="A105" s="4" t="s">
        <v>369</v>
      </c>
      <c r="B105" s="3" t="s">
        <v>251</v>
      </c>
    </row>
    <row r="106" spans="1:2" x14ac:dyDescent="0.25">
      <c r="A106" s="4" t="s">
        <v>370</v>
      </c>
      <c r="B106" s="3" t="s">
        <v>251</v>
      </c>
    </row>
    <row r="107" spans="1:2" x14ac:dyDescent="0.25">
      <c r="A107" s="4" t="s">
        <v>371</v>
      </c>
      <c r="B107" s="3" t="s">
        <v>251</v>
      </c>
    </row>
    <row r="108" spans="1:2" x14ac:dyDescent="0.25">
      <c r="A108" s="4" t="s">
        <v>372</v>
      </c>
      <c r="B108" s="3" t="s">
        <v>251</v>
      </c>
    </row>
    <row r="109" spans="1:2" x14ac:dyDescent="0.25">
      <c r="A109" s="4" t="s">
        <v>373</v>
      </c>
      <c r="B109" s="3" t="s">
        <v>251</v>
      </c>
    </row>
    <row r="110" spans="1:2" x14ac:dyDescent="0.25">
      <c r="A110" s="4" t="s">
        <v>374</v>
      </c>
      <c r="B110" s="3" t="s">
        <v>251</v>
      </c>
    </row>
    <row r="111" spans="1:2" x14ac:dyDescent="0.25">
      <c r="A111" s="4" t="s">
        <v>375</v>
      </c>
      <c r="B111" s="3" t="s">
        <v>251</v>
      </c>
    </row>
    <row r="112" spans="1:2" x14ac:dyDescent="0.25">
      <c r="A112" s="4" t="s">
        <v>376</v>
      </c>
      <c r="B112" s="3" t="s">
        <v>251</v>
      </c>
    </row>
    <row r="113" spans="1:2" x14ac:dyDescent="0.25">
      <c r="A113" s="4" t="s">
        <v>377</v>
      </c>
      <c r="B113" s="3" t="s">
        <v>251</v>
      </c>
    </row>
    <row r="114" spans="1:2" x14ac:dyDescent="0.25">
      <c r="A114" s="4" t="s">
        <v>378</v>
      </c>
      <c r="B114" s="3" t="s">
        <v>379</v>
      </c>
    </row>
    <row r="115" spans="1:2" x14ac:dyDescent="0.25">
      <c r="A115" s="4" t="s">
        <v>380</v>
      </c>
      <c r="B115" s="3" t="s">
        <v>251</v>
      </c>
    </row>
    <row r="116" spans="1:2" x14ac:dyDescent="0.25">
      <c r="A116" s="4" t="s">
        <v>381</v>
      </c>
      <c r="B116" s="3" t="s">
        <v>251</v>
      </c>
    </row>
    <row r="117" spans="1:2" x14ac:dyDescent="0.25">
      <c r="A117" s="4" t="s">
        <v>382</v>
      </c>
      <c r="B117" s="3" t="s">
        <v>251</v>
      </c>
    </row>
    <row r="118" spans="1:2" x14ac:dyDescent="0.25">
      <c r="A118" s="4" t="s">
        <v>383</v>
      </c>
      <c r="B118" s="3" t="s">
        <v>384</v>
      </c>
    </row>
    <row r="119" spans="1:2" x14ac:dyDescent="0.25">
      <c r="A119" s="4" t="s">
        <v>385</v>
      </c>
      <c r="B119" s="3" t="s">
        <v>386</v>
      </c>
    </row>
    <row r="120" spans="1:2" x14ac:dyDescent="0.25">
      <c r="A120" s="4" t="s">
        <v>387</v>
      </c>
      <c r="B120" s="3" t="s">
        <v>251</v>
      </c>
    </row>
    <row r="121" spans="1:2" x14ac:dyDescent="0.25">
      <c r="A121" s="4" t="s">
        <v>388</v>
      </c>
      <c r="B121" s="3" t="s">
        <v>251</v>
      </c>
    </row>
    <row r="122" spans="1:2" x14ac:dyDescent="0.25">
      <c r="A122" s="4" t="s">
        <v>389</v>
      </c>
      <c r="B122" s="3" t="s">
        <v>251</v>
      </c>
    </row>
    <row r="123" spans="1:2" x14ac:dyDescent="0.25">
      <c r="A123" s="4" t="s">
        <v>390</v>
      </c>
      <c r="B123" s="3" t="s">
        <v>391</v>
      </c>
    </row>
    <row r="124" spans="1:2" x14ac:dyDescent="0.25">
      <c r="A124" s="4" t="s">
        <v>392</v>
      </c>
      <c r="B124" s="3" t="s">
        <v>251</v>
      </c>
    </row>
    <row r="125" spans="1:2" x14ac:dyDescent="0.25">
      <c r="A125" s="4" t="s">
        <v>393</v>
      </c>
      <c r="B125" s="3" t="s">
        <v>251</v>
      </c>
    </row>
    <row r="126" spans="1:2" x14ac:dyDescent="0.25">
      <c r="A126" s="4" t="s">
        <v>394</v>
      </c>
      <c r="B126" s="3" t="s">
        <v>251</v>
      </c>
    </row>
    <row r="127" spans="1:2" x14ac:dyDescent="0.25">
      <c r="A127" s="4" t="s">
        <v>395</v>
      </c>
      <c r="B127" s="3" t="s">
        <v>251</v>
      </c>
    </row>
    <row r="128" spans="1:2" x14ac:dyDescent="0.25">
      <c r="A128" s="4" t="s">
        <v>396</v>
      </c>
      <c r="B128" s="3" t="s">
        <v>251</v>
      </c>
    </row>
    <row r="129" spans="1:2" x14ac:dyDescent="0.25">
      <c r="A129" s="4" t="s">
        <v>397</v>
      </c>
      <c r="B129" s="3" t="s">
        <v>251</v>
      </c>
    </row>
    <row r="130" spans="1:2" x14ac:dyDescent="0.25">
      <c r="A130" s="4" t="s">
        <v>398</v>
      </c>
      <c r="B130" s="3" t="s">
        <v>251</v>
      </c>
    </row>
    <row r="131" spans="1:2" x14ac:dyDescent="0.25">
      <c r="A131" s="4" t="s">
        <v>399</v>
      </c>
      <c r="B131" s="3" t="s">
        <v>251</v>
      </c>
    </row>
    <row r="132" spans="1:2" x14ac:dyDescent="0.25">
      <c r="A132" s="4" t="s">
        <v>400</v>
      </c>
      <c r="B132" s="3" t="s">
        <v>251</v>
      </c>
    </row>
    <row r="133" spans="1:2" x14ac:dyDescent="0.25">
      <c r="A133" s="4" t="s">
        <v>401</v>
      </c>
      <c r="B133" s="3" t="s">
        <v>251</v>
      </c>
    </row>
    <row r="134" spans="1:2" x14ac:dyDescent="0.25">
      <c r="A134" s="4" t="s">
        <v>402</v>
      </c>
      <c r="B134" s="3" t="s">
        <v>251</v>
      </c>
    </row>
    <row r="135" spans="1:2" x14ac:dyDescent="0.25">
      <c r="A135" s="4" t="s">
        <v>403</v>
      </c>
      <c r="B135" s="3" t="s">
        <v>251</v>
      </c>
    </row>
    <row r="136" spans="1:2" x14ac:dyDescent="0.25">
      <c r="A136" s="4" t="s">
        <v>404</v>
      </c>
      <c r="B136" s="3" t="s">
        <v>405</v>
      </c>
    </row>
    <row r="137" spans="1:2" x14ac:dyDescent="0.25">
      <c r="A137" s="4" t="s">
        <v>406</v>
      </c>
      <c r="B137" s="3" t="s">
        <v>251</v>
      </c>
    </row>
    <row r="138" spans="1:2" x14ac:dyDescent="0.25">
      <c r="A138" s="4" t="s">
        <v>407</v>
      </c>
      <c r="B138" s="3" t="s">
        <v>251</v>
      </c>
    </row>
    <row r="139" spans="1:2" x14ac:dyDescent="0.25">
      <c r="A139" s="4" t="s">
        <v>408</v>
      </c>
      <c r="B139" s="3" t="s">
        <v>251</v>
      </c>
    </row>
    <row r="140" spans="1:2" x14ac:dyDescent="0.25">
      <c r="A140" s="4" t="s">
        <v>409</v>
      </c>
      <c r="B140" s="3" t="s">
        <v>251</v>
      </c>
    </row>
    <row r="141" spans="1:2" x14ac:dyDescent="0.25">
      <c r="A141" s="4" t="s">
        <v>410</v>
      </c>
      <c r="B141" s="3" t="s">
        <v>251</v>
      </c>
    </row>
    <row r="142" spans="1:2" x14ac:dyDescent="0.25">
      <c r="A142" s="4" t="s">
        <v>411</v>
      </c>
      <c r="B142" s="3" t="s">
        <v>251</v>
      </c>
    </row>
    <row r="143" spans="1:2" x14ac:dyDescent="0.25">
      <c r="A143" s="4" t="s">
        <v>412</v>
      </c>
      <c r="B143" s="3" t="s">
        <v>251</v>
      </c>
    </row>
    <row r="144" spans="1:2" x14ac:dyDescent="0.25">
      <c r="A144" s="4" t="s">
        <v>413</v>
      </c>
      <c r="B144" s="3" t="s">
        <v>251</v>
      </c>
    </row>
    <row r="145" spans="1:2" x14ac:dyDescent="0.25">
      <c r="A145" s="4" t="s">
        <v>414</v>
      </c>
      <c r="B145" s="3" t="s">
        <v>251</v>
      </c>
    </row>
    <row r="146" spans="1:2" x14ac:dyDescent="0.25">
      <c r="A146" s="4" t="s">
        <v>415</v>
      </c>
      <c r="B146" s="3" t="s">
        <v>251</v>
      </c>
    </row>
    <row r="147" spans="1:2" x14ac:dyDescent="0.25">
      <c r="A147" s="4" t="s">
        <v>416</v>
      </c>
      <c r="B147" s="3" t="s">
        <v>251</v>
      </c>
    </row>
    <row r="148" spans="1:2" x14ac:dyDescent="0.25">
      <c r="A148" s="4" t="s">
        <v>417</v>
      </c>
      <c r="B148" s="3" t="s">
        <v>251</v>
      </c>
    </row>
    <row r="149" spans="1:2" x14ac:dyDescent="0.25">
      <c r="A149" s="4" t="s">
        <v>418</v>
      </c>
      <c r="B149" s="3" t="s">
        <v>251</v>
      </c>
    </row>
    <row r="150" spans="1:2" x14ac:dyDescent="0.25">
      <c r="A150" s="4" t="s">
        <v>419</v>
      </c>
      <c r="B150" s="3" t="s">
        <v>251</v>
      </c>
    </row>
    <row r="151" spans="1:2" x14ac:dyDescent="0.25">
      <c r="A151" s="4" t="s">
        <v>420</v>
      </c>
      <c r="B151" s="3" t="s">
        <v>251</v>
      </c>
    </row>
    <row r="152" spans="1:2" x14ac:dyDescent="0.25">
      <c r="A152" s="4" t="s">
        <v>421</v>
      </c>
      <c r="B152" s="3" t="s">
        <v>422</v>
      </c>
    </row>
    <row r="153" spans="1:2" x14ac:dyDescent="0.25">
      <c r="A153" s="4" t="s">
        <v>423</v>
      </c>
      <c r="B153" s="3" t="s">
        <v>424</v>
      </c>
    </row>
    <row r="154" spans="1:2" x14ac:dyDescent="0.25">
      <c r="A154" s="4" t="s">
        <v>425</v>
      </c>
      <c r="B154" s="3" t="s">
        <v>426</v>
      </c>
    </row>
    <row r="155" spans="1:2" x14ac:dyDescent="0.25">
      <c r="A155" s="4" t="s">
        <v>427</v>
      </c>
      <c r="B155" s="3" t="s">
        <v>428</v>
      </c>
    </row>
    <row r="156" spans="1:2" x14ac:dyDescent="0.25">
      <c r="A156" s="4" t="s">
        <v>429</v>
      </c>
      <c r="B156" s="3" t="s">
        <v>251</v>
      </c>
    </row>
    <row r="157" spans="1:2" x14ac:dyDescent="0.25">
      <c r="A157" s="4" t="s">
        <v>430</v>
      </c>
      <c r="B157" s="3" t="s">
        <v>251</v>
      </c>
    </row>
    <row r="158" spans="1:2" x14ac:dyDescent="0.25">
      <c r="A158" s="4" t="s">
        <v>431</v>
      </c>
      <c r="B158" s="3" t="s">
        <v>251</v>
      </c>
    </row>
    <row r="159" spans="1:2" x14ac:dyDescent="0.25">
      <c r="A159" s="4" t="s">
        <v>432</v>
      </c>
      <c r="B159" s="3" t="s">
        <v>433</v>
      </c>
    </row>
    <row r="160" spans="1:2" x14ac:dyDescent="0.25">
      <c r="A160" s="4" t="s">
        <v>434</v>
      </c>
      <c r="B160" s="3" t="s">
        <v>251</v>
      </c>
    </row>
    <row r="161" spans="1:2" x14ac:dyDescent="0.25">
      <c r="A161" s="4" t="s">
        <v>435</v>
      </c>
      <c r="B161" s="3" t="s">
        <v>251</v>
      </c>
    </row>
    <row r="162" spans="1:2" x14ac:dyDescent="0.25">
      <c r="A162" s="4" t="s">
        <v>436</v>
      </c>
      <c r="B162" s="3" t="s">
        <v>251</v>
      </c>
    </row>
    <row r="163" spans="1:2" x14ac:dyDescent="0.25">
      <c r="A163" s="4" t="s">
        <v>437</v>
      </c>
      <c r="B163" s="3" t="s">
        <v>251</v>
      </c>
    </row>
    <row r="164" spans="1:2" x14ac:dyDescent="0.25">
      <c r="A164" s="4" t="s">
        <v>438</v>
      </c>
      <c r="B164" s="3" t="s">
        <v>251</v>
      </c>
    </row>
    <row r="165" spans="1:2" x14ac:dyDescent="0.25">
      <c r="A165" s="4" t="s">
        <v>439</v>
      </c>
      <c r="B165" s="3" t="s">
        <v>251</v>
      </c>
    </row>
    <row r="166" spans="1:2" x14ac:dyDescent="0.25">
      <c r="A166" s="4" t="s">
        <v>440</v>
      </c>
      <c r="B166" s="3" t="s">
        <v>441</v>
      </c>
    </row>
    <row r="167" spans="1:2" x14ac:dyDescent="0.25">
      <c r="A167" s="4" t="s">
        <v>442</v>
      </c>
      <c r="B167" s="3" t="s">
        <v>443</v>
      </c>
    </row>
    <row r="168" spans="1:2" x14ac:dyDescent="0.25">
      <c r="A168" s="4" t="s">
        <v>444</v>
      </c>
      <c r="B168" s="3" t="s">
        <v>251</v>
      </c>
    </row>
    <row r="169" spans="1:2" x14ac:dyDescent="0.25">
      <c r="A169" s="4" t="s">
        <v>445</v>
      </c>
      <c r="B169" s="3" t="s">
        <v>251</v>
      </c>
    </row>
    <row r="170" spans="1:2" x14ac:dyDescent="0.25">
      <c r="A170" s="4" t="s">
        <v>446</v>
      </c>
      <c r="B170" s="3" t="s">
        <v>251</v>
      </c>
    </row>
    <row r="171" spans="1:2" x14ac:dyDescent="0.25">
      <c r="A171" s="4" t="s">
        <v>447</v>
      </c>
      <c r="B171" s="3" t="s">
        <v>251</v>
      </c>
    </row>
    <row r="172" spans="1:2" x14ac:dyDescent="0.25">
      <c r="A172" t="s">
        <v>448</v>
      </c>
      <c r="B172" t="s">
        <v>251</v>
      </c>
    </row>
    <row r="173" spans="1:2" x14ac:dyDescent="0.25">
      <c r="A173" t="s">
        <v>449</v>
      </c>
      <c r="B173" t="s">
        <v>251</v>
      </c>
    </row>
    <row r="174" spans="1:2" x14ac:dyDescent="0.25">
      <c r="A174" t="s">
        <v>450</v>
      </c>
      <c r="B174" t="s">
        <v>451</v>
      </c>
    </row>
    <row r="175" spans="1:2" x14ac:dyDescent="0.25">
      <c r="A175" t="s">
        <v>452</v>
      </c>
      <c r="B175" t="s">
        <v>251</v>
      </c>
    </row>
    <row r="176" spans="1:2" x14ac:dyDescent="0.25">
      <c r="A176" t="s">
        <v>453</v>
      </c>
      <c r="B176" t="s">
        <v>251</v>
      </c>
    </row>
    <row r="177" spans="1:2" x14ac:dyDescent="0.25">
      <c r="A177" t="s">
        <v>454</v>
      </c>
      <c r="B177" t="s">
        <v>251</v>
      </c>
    </row>
    <row r="178" spans="1:2" x14ac:dyDescent="0.25">
      <c r="A178" t="s">
        <v>455</v>
      </c>
      <c r="B178" t="s">
        <v>251</v>
      </c>
    </row>
    <row r="179" spans="1:2" x14ac:dyDescent="0.25">
      <c r="A179" t="s">
        <v>456</v>
      </c>
      <c r="B179" t="s">
        <v>251</v>
      </c>
    </row>
    <row r="180" spans="1:2" x14ac:dyDescent="0.25">
      <c r="A180" t="s">
        <v>457</v>
      </c>
      <c r="B180" t="s">
        <v>251</v>
      </c>
    </row>
    <row r="181" spans="1:2" x14ac:dyDescent="0.25">
      <c r="A181" t="s">
        <v>458</v>
      </c>
      <c r="B181" t="s">
        <v>459</v>
      </c>
    </row>
    <row r="182" spans="1:2" x14ac:dyDescent="0.25">
      <c r="A182" t="s">
        <v>460</v>
      </c>
      <c r="B182" t="s">
        <v>251</v>
      </c>
    </row>
    <row r="183" spans="1:2" x14ac:dyDescent="0.25">
      <c r="A183" t="s">
        <v>461</v>
      </c>
      <c r="B183" t="s">
        <v>251</v>
      </c>
    </row>
    <row r="184" spans="1:2" x14ac:dyDescent="0.25">
      <c r="A184" t="s">
        <v>462</v>
      </c>
      <c r="B184" t="s">
        <v>251</v>
      </c>
    </row>
    <row r="185" spans="1:2" x14ac:dyDescent="0.25">
      <c r="A185" t="s">
        <v>463</v>
      </c>
      <c r="B185" t="s">
        <v>464</v>
      </c>
    </row>
    <row r="186" spans="1:2" x14ac:dyDescent="0.25">
      <c r="A186" t="s">
        <v>465</v>
      </c>
      <c r="B186" t="s">
        <v>251</v>
      </c>
    </row>
    <row r="187" spans="1:2" x14ac:dyDescent="0.25">
      <c r="A187" t="s">
        <v>466</v>
      </c>
      <c r="B187" t="s">
        <v>251</v>
      </c>
    </row>
    <row r="188" spans="1:2" x14ac:dyDescent="0.25">
      <c r="A188" t="s">
        <v>467</v>
      </c>
      <c r="B188" t="s">
        <v>251</v>
      </c>
    </row>
    <row r="189" spans="1:2" x14ac:dyDescent="0.25">
      <c r="A189" t="s">
        <v>468</v>
      </c>
      <c r="B189" t="s">
        <v>251</v>
      </c>
    </row>
    <row r="190" spans="1:2" x14ac:dyDescent="0.25">
      <c r="A190" t="s">
        <v>469</v>
      </c>
      <c r="B190" t="s">
        <v>251</v>
      </c>
    </row>
    <row r="191" spans="1:2" x14ac:dyDescent="0.25">
      <c r="A191" t="s">
        <v>470</v>
      </c>
      <c r="B191" t="s">
        <v>251</v>
      </c>
    </row>
    <row r="192" spans="1:2" x14ac:dyDescent="0.25">
      <c r="A192" t="s">
        <v>471</v>
      </c>
      <c r="B192" t="s">
        <v>472</v>
      </c>
    </row>
    <row r="193" spans="1:2" x14ac:dyDescent="0.25">
      <c r="A193" t="s">
        <v>473</v>
      </c>
      <c r="B193" t="s">
        <v>251</v>
      </c>
    </row>
    <row r="194" spans="1:2" x14ac:dyDescent="0.25">
      <c r="A194" t="s">
        <v>474</v>
      </c>
      <c r="B194" t="s">
        <v>251</v>
      </c>
    </row>
    <row r="195" spans="1:2" x14ac:dyDescent="0.25">
      <c r="A195" t="s">
        <v>475</v>
      </c>
      <c r="B195" t="s">
        <v>251</v>
      </c>
    </row>
    <row r="196" spans="1:2" x14ac:dyDescent="0.25">
      <c r="A196" t="s">
        <v>476</v>
      </c>
      <c r="B196" t="s">
        <v>477</v>
      </c>
    </row>
    <row r="197" spans="1:2" x14ac:dyDescent="0.25">
      <c r="A197" t="s">
        <v>478</v>
      </c>
      <c r="B197" t="s">
        <v>251</v>
      </c>
    </row>
    <row r="198" spans="1:2" x14ac:dyDescent="0.25">
      <c r="A198" t="s">
        <v>479</v>
      </c>
      <c r="B198" t="s">
        <v>251</v>
      </c>
    </row>
    <row r="199" spans="1:2" x14ac:dyDescent="0.25">
      <c r="A199" t="s">
        <v>480</v>
      </c>
      <c r="B199" t="s">
        <v>251</v>
      </c>
    </row>
    <row r="200" spans="1:2" x14ac:dyDescent="0.25">
      <c r="A200" t="s">
        <v>481</v>
      </c>
      <c r="B200" t="s">
        <v>482</v>
      </c>
    </row>
    <row r="201" spans="1:2" x14ac:dyDescent="0.25">
      <c r="A201" t="s">
        <v>483</v>
      </c>
      <c r="B201" t="s">
        <v>251</v>
      </c>
    </row>
    <row r="202" spans="1:2" x14ac:dyDescent="0.25">
      <c r="A202" t="s">
        <v>484</v>
      </c>
      <c r="B202" t="s">
        <v>251</v>
      </c>
    </row>
    <row r="203" spans="1:2" x14ac:dyDescent="0.25">
      <c r="A203" t="s">
        <v>485</v>
      </c>
      <c r="B203" t="s">
        <v>251</v>
      </c>
    </row>
    <row r="204" spans="1:2" x14ac:dyDescent="0.25">
      <c r="A204" t="s">
        <v>486</v>
      </c>
      <c r="B204" t="s">
        <v>487</v>
      </c>
    </row>
    <row r="205" spans="1:2" x14ac:dyDescent="0.25">
      <c r="A205" t="s">
        <v>488</v>
      </c>
      <c r="B205" t="s">
        <v>251</v>
      </c>
    </row>
    <row r="206" spans="1:2" x14ac:dyDescent="0.25">
      <c r="A206" t="s">
        <v>489</v>
      </c>
      <c r="B206" t="s">
        <v>251</v>
      </c>
    </row>
    <row r="207" spans="1:2" x14ac:dyDescent="0.25">
      <c r="A207" t="s">
        <v>490</v>
      </c>
      <c r="B207" t="s">
        <v>251</v>
      </c>
    </row>
    <row r="208" spans="1:2" x14ac:dyDescent="0.25">
      <c r="A208" t="s">
        <v>491</v>
      </c>
      <c r="B208" t="s">
        <v>492</v>
      </c>
    </row>
    <row r="209" spans="1:2" x14ac:dyDescent="0.25">
      <c r="A209" t="s">
        <v>493</v>
      </c>
      <c r="B209" t="s">
        <v>251</v>
      </c>
    </row>
    <row r="210" spans="1:2" x14ac:dyDescent="0.25">
      <c r="A210" t="s">
        <v>494</v>
      </c>
      <c r="B210" t="s">
        <v>251</v>
      </c>
    </row>
    <row r="211" spans="1:2" x14ac:dyDescent="0.25">
      <c r="A211" t="s">
        <v>495</v>
      </c>
      <c r="B211" t="s">
        <v>251</v>
      </c>
    </row>
    <row r="212" spans="1:2" x14ac:dyDescent="0.25">
      <c r="A212" t="s">
        <v>496</v>
      </c>
      <c r="B212" t="s">
        <v>497</v>
      </c>
    </row>
    <row r="213" spans="1:2" x14ac:dyDescent="0.25">
      <c r="A213" t="s">
        <v>498</v>
      </c>
      <c r="B213" t="s">
        <v>251</v>
      </c>
    </row>
    <row r="214" spans="1:2" x14ac:dyDescent="0.25">
      <c r="A214" t="s">
        <v>499</v>
      </c>
      <c r="B214" t="s">
        <v>251</v>
      </c>
    </row>
    <row r="215" spans="1:2" x14ac:dyDescent="0.25">
      <c r="A215" t="s">
        <v>500</v>
      </c>
      <c r="B215" t="s">
        <v>251</v>
      </c>
    </row>
    <row r="216" spans="1:2" x14ac:dyDescent="0.25">
      <c r="A216" t="s">
        <v>501</v>
      </c>
      <c r="B216" t="s">
        <v>502</v>
      </c>
    </row>
    <row r="217" spans="1:2" x14ac:dyDescent="0.25">
      <c r="A217" t="s">
        <v>503</v>
      </c>
      <c r="B217" t="s">
        <v>251</v>
      </c>
    </row>
    <row r="218" spans="1:2" x14ac:dyDescent="0.25">
      <c r="A218" t="s">
        <v>504</v>
      </c>
      <c r="B218" t="s">
        <v>251</v>
      </c>
    </row>
    <row r="219" spans="1:2" x14ac:dyDescent="0.25">
      <c r="A219" t="s">
        <v>505</v>
      </c>
      <c r="B219" t="s">
        <v>251</v>
      </c>
    </row>
    <row r="220" spans="1:2" x14ac:dyDescent="0.25">
      <c r="A220" t="s">
        <v>506</v>
      </c>
      <c r="B220" t="s">
        <v>507</v>
      </c>
    </row>
    <row r="221" spans="1:2" x14ac:dyDescent="0.25">
      <c r="A221" t="s">
        <v>508</v>
      </c>
      <c r="B221" t="s">
        <v>251</v>
      </c>
    </row>
    <row r="222" spans="1:2" x14ac:dyDescent="0.25">
      <c r="A222" t="s">
        <v>509</v>
      </c>
      <c r="B222" t="s">
        <v>251</v>
      </c>
    </row>
    <row r="223" spans="1:2" x14ac:dyDescent="0.25">
      <c r="A223" t="s">
        <v>510</v>
      </c>
      <c r="B223" t="s">
        <v>251</v>
      </c>
    </row>
    <row r="224" spans="1:2" x14ac:dyDescent="0.25">
      <c r="A224" t="s">
        <v>511</v>
      </c>
      <c r="B224" t="s">
        <v>512</v>
      </c>
    </row>
    <row r="225" spans="1:2" x14ac:dyDescent="0.25">
      <c r="A225" t="s">
        <v>513</v>
      </c>
      <c r="B225" t="s">
        <v>514</v>
      </c>
    </row>
    <row r="226" spans="1:2" x14ac:dyDescent="0.25">
      <c r="A226" t="s">
        <v>515</v>
      </c>
      <c r="B226" t="s">
        <v>516</v>
      </c>
    </row>
    <row r="227" spans="1:2" x14ac:dyDescent="0.25">
      <c r="A227" t="s">
        <v>517</v>
      </c>
      <c r="B227" t="s">
        <v>251</v>
      </c>
    </row>
    <row r="228" spans="1:2" x14ac:dyDescent="0.25">
      <c r="A228" t="s">
        <v>518</v>
      </c>
      <c r="B228" t="s">
        <v>251</v>
      </c>
    </row>
    <row r="229" spans="1:2" x14ac:dyDescent="0.25">
      <c r="A229" t="s">
        <v>519</v>
      </c>
      <c r="B229" t="s">
        <v>251</v>
      </c>
    </row>
    <row r="230" spans="1:2" x14ac:dyDescent="0.25">
      <c r="A230" t="s">
        <v>520</v>
      </c>
      <c r="B230" t="s">
        <v>251</v>
      </c>
    </row>
    <row r="231" spans="1:2" x14ac:dyDescent="0.25">
      <c r="A231" t="s">
        <v>521</v>
      </c>
      <c r="B231" t="s">
        <v>251</v>
      </c>
    </row>
    <row r="232" spans="1:2" x14ac:dyDescent="0.25">
      <c r="A232" t="s">
        <v>522</v>
      </c>
      <c r="B232" t="s">
        <v>251</v>
      </c>
    </row>
    <row r="233" spans="1:2" x14ac:dyDescent="0.25">
      <c r="A233" t="s">
        <v>523</v>
      </c>
      <c r="B233" t="s">
        <v>524</v>
      </c>
    </row>
    <row r="234" spans="1:2" x14ac:dyDescent="0.25">
      <c r="A234" t="s">
        <v>525</v>
      </c>
      <c r="B234" t="s">
        <v>251</v>
      </c>
    </row>
    <row r="235" spans="1:2" x14ac:dyDescent="0.25">
      <c r="A235" t="s">
        <v>526</v>
      </c>
      <c r="B235" t="s">
        <v>251</v>
      </c>
    </row>
    <row r="236" spans="1:2" x14ac:dyDescent="0.25">
      <c r="A236" t="s">
        <v>527</v>
      </c>
      <c r="B236" t="s">
        <v>251</v>
      </c>
    </row>
    <row r="237" spans="1:2" x14ac:dyDescent="0.25">
      <c r="A237" t="s">
        <v>528</v>
      </c>
      <c r="B237" t="s">
        <v>251</v>
      </c>
    </row>
    <row r="238" spans="1:2" x14ac:dyDescent="0.25">
      <c r="A238" t="s">
        <v>529</v>
      </c>
      <c r="B238" t="s">
        <v>251</v>
      </c>
    </row>
    <row r="239" spans="1:2" x14ac:dyDescent="0.25">
      <c r="A239" t="s">
        <v>530</v>
      </c>
      <c r="B239" t="s">
        <v>251</v>
      </c>
    </row>
    <row r="240" spans="1:2" x14ac:dyDescent="0.25">
      <c r="A240" t="s">
        <v>531</v>
      </c>
      <c r="B240" t="s">
        <v>532</v>
      </c>
    </row>
    <row r="241" spans="1:2" x14ac:dyDescent="0.25">
      <c r="A241" t="s">
        <v>533</v>
      </c>
      <c r="B241" t="s">
        <v>251</v>
      </c>
    </row>
    <row r="242" spans="1:2" x14ac:dyDescent="0.25">
      <c r="A242" t="s">
        <v>534</v>
      </c>
      <c r="B242" t="s">
        <v>251</v>
      </c>
    </row>
    <row r="243" spans="1:2" x14ac:dyDescent="0.25">
      <c r="A243" t="s">
        <v>535</v>
      </c>
      <c r="B243" t="s">
        <v>251</v>
      </c>
    </row>
    <row r="244" spans="1:2" x14ac:dyDescent="0.25">
      <c r="A244" t="s">
        <v>536</v>
      </c>
      <c r="B244" t="s">
        <v>537</v>
      </c>
    </row>
    <row r="245" spans="1:2" x14ac:dyDescent="0.25">
      <c r="A245" t="s">
        <v>538</v>
      </c>
      <c r="B245" t="s">
        <v>251</v>
      </c>
    </row>
    <row r="246" spans="1:2" x14ac:dyDescent="0.25">
      <c r="A246" t="s">
        <v>539</v>
      </c>
      <c r="B246" t="s">
        <v>251</v>
      </c>
    </row>
    <row r="247" spans="1:2" x14ac:dyDescent="0.25">
      <c r="A247" t="s">
        <v>540</v>
      </c>
      <c r="B247" t="s">
        <v>251</v>
      </c>
    </row>
    <row r="248" spans="1:2" x14ac:dyDescent="0.25">
      <c r="A248" t="s">
        <v>541</v>
      </c>
      <c r="B248" t="s">
        <v>251</v>
      </c>
    </row>
    <row r="249" spans="1:2" x14ac:dyDescent="0.25">
      <c r="A249" t="s">
        <v>542</v>
      </c>
      <c r="B249" t="s">
        <v>251</v>
      </c>
    </row>
    <row r="250" spans="1:2" x14ac:dyDescent="0.25">
      <c r="A250" t="s">
        <v>543</v>
      </c>
      <c r="B250" t="s">
        <v>251</v>
      </c>
    </row>
    <row r="251" spans="1:2" x14ac:dyDescent="0.25">
      <c r="A251" t="s">
        <v>544</v>
      </c>
      <c r="B251" t="s">
        <v>545</v>
      </c>
    </row>
    <row r="252" spans="1:2" x14ac:dyDescent="0.25">
      <c r="A252" t="s">
        <v>546</v>
      </c>
      <c r="B252" t="s">
        <v>547</v>
      </c>
    </row>
    <row r="253" spans="1:2" x14ac:dyDescent="0.25">
      <c r="A253" t="s">
        <v>548</v>
      </c>
      <c r="B253" t="s">
        <v>251</v>
      </c>
    </row>
    <row r="254" spans="1:2" x14ac:dyDescent="0.25">
      <c r="A254" t="s">
        <v>549</v>
      </c>
      <c r="B254" t="s">
        <v>251</v>
      </c>
    </row>
    <row r="255" spans="1:2" x14ac:dyDescent="0.25">
      <c r="A255" t="s">
        <v>550</v>
      </c>
      <c r="B255" t="s">
        <v>251</v>
      </c>
    </row>
    <row r="256" spans="1:2" x14ac:dyDescent="0.25">
      <c r="A256" t="s">
        <v>551</v>
      </c>
      <c r="B256" t="s">
        <v>251</v>
      </c>
    </row>
    <row r="257" spans="1:2" x14ac:dyDescent="0.25">
      <c r="A257" t="s">
        <v>552</v>
      </c>
      <c r="B257" t="s">
        <v>251</v>
      </c>
    </row>
    <row r="258" spans="1:2" x14ac:dyDescent="0.25">
      <c r="A258" t="s">
        <v>553</v>
      </c>
      <c r="B258" t="s">
        <v>251</v>
      </c>
    </row>
    <row r="259" spans="1:2" x14ac:dyDescent="0.25">
      <c r="A259" t="s">
        <v>554</v>
      </c>
      <c r="B259" t="s">
        <v>251</v>
      </c>
    </row>
    <row r="260" spans="1:2" x14ac:dyDescent="0.25">
      <c r="A260" t="s">
        <v>555</v>
      </c>
      <c r="B260" t="s">
        <v>251</v>
      </c>
    </row>
    <row r="261" spans="1:2" x14ac:dyDescent="0.25">
      <c r="A261" t="s">
        <v>556</v>
      </c>
      <c r="B261" t="s">
        <v>251</v>
      </c>
    </row>
    <row r="262" spans="1:2" x14ac:dyDescent="0.25">
      <c r="A262" t="s">
        <v>557</v>
      </c>
      <c r="B262" t="s">
        <v>558</v>
      </c>
    </row>
    <row r="263" spans="1:2" x14ac:dyDescent="0.25">
      <c r="A263" t="s">
        <v>559</v>
      </c>
      <c r="B263" t="s">
        <v>251</v>
      </c>
    </row>
    <row r="264" spans="1:2" x14ac:dyDescent="0.25">
      <c r="A264" t="s">
        <v>560</v>
      </c>
      <c r="B264" t="s">
        <v>251</v>
      </c>
    </row>
    <row r="265" spans="1:2" x14ac:dyDescent="0.25">
      <c r="A265" t="s">
        <v>561</v>
      </c>
      <c r="B265" t="s">
        <v>251</v>
      </c>
    </row>
    <row r="266" spans="1:2" x14ac:dyDescent="0.25">
      <c r="A266" t="s">
        <v>562</v>
      </c>
      <c r="B266" t="s">
        <v>251</v>
      </c>
    </row>
    <row r="267" spans="1:2" x14ac:dyDescent="0.25">
      <c r="A267" t="s">
        <v>563</v>
      </c>
      <c r="B267" t="s">
        <v>251</v>
      </c>
    </row>
    <row r="268" spans="1:2" x14ac:dyDescent="0.25">
      <c r="A268" t="s">
        <v>564</v>
      </c>
      <c r="B268" t="s">
        <v>251</v>
      </c>
    </row>
    <row r="269" spans="1:2" x14ac:dyDescent="0.25">
      <c r="A269" t="s">
        <v>565</v>
      </c>
      <c r="B269" t="s">
        <v>566</v>
      </c>
    </row>
    <row r="270" spans="1:2" x14ac:dyDescent="0.25">
      <c r="A270" t="s">
        <v>567</v>
      </c>
      <c r="B270" t="s">
        <v>568</v>
      </c>
    </row>
    <row r="271" spans="1:2" x14ac:dyDescent="0.25">
      <c r="A271" t="s">
        <v>569</v>
      </c>
      <c r="B271" t="s">
        <v>251</v>
      </c>
    </row>
    <row r="272" spans="1:2" x14ac:dyDescent="0.25">
      <c r="A272" t="s">
        <v>570</v>
      </c>
      <c r="B272" t="s">
        <v>251</v>
      </c>
    </row>
    <row r="273" spans="1:2" x14ac:dyDescent="0.25">
      <c r="A273" t="s">
        <v>571</v>
      </c>
      <c r="B273" t="s">
        <v>251</v>
      </c>
    </row>
    <row r="274" spans="1:2" x14ac:dyDescent="0.25">
      <c r="A274" t="s">
        <v>572</v>
      </c>
      <c r="B274" t="s">
        <v>573</v>
      </c>
    </row>
    <row r="275" spans="1:2" x14ac:dyDescent="0.25">
      <c r="A275" t="s">
        <v>574</v>
      </c>
      <c r="B275" t="s">
        <v>251</v>
      </c>
    </row>
    <row r="276" spans="1:2" x14ac:dyDescent="0.25">
      <c r="A276" t="s">
        <v>575</v>
      </c>
      <c r="B276" t="s">
        <v>251</v>
      </c>
    </row>
    <row r="277" spans="1:2" x14ac:dyDescent="0.25">
      <c r="A277" t="s">
        <v>576</v>
      </c>
      <c r="B277" t="s">
        <v>251</v>
      </c>
    </row>
    <row r="278" spans="1:2" x14ac:dyDescent="0.25">
      <c r="A278" t="s">
        <v>577</v>
      </c>
      <c r="B278" t="s">
        <v>578</v>
      </c>
    </row>
    <row r="279" spans="1:2" x14ac:dyDescent="0.25">
      <c r="A279" t="s">
        <v>579</v>
      </c>
      <c r="B279" t="s">
        <v>251</v>
      </c>
    </row>
    <row r="280" spans="1:2" x14ac:dyDescent="0.25">
      <c r="A280" t="s">
        <v>580</v>
      </c>
      <c r="B280" t="s">
        <v>251</v>
      </c>
    </row>
    <row r="281" spans="1:2" x14ac:dyDescent="0.25">
      <c r="A281" t="s">
        <v>581</v>
      </c>
      <c r="B281" t="s">
        <v>251</v>
      </c>
    </row>
    <row r="282" spans="1:2" x14ac:dyDescent="0.25">
      <c r="A282" t="s">
        <v>582</v>
      </c>
      <c r="B282" t="s">
        <v>583</v>
      </c>
    </row>
    <row r="283" spans="1:2" x14ac:dyDescent="0.25">
      <c r="A283" t="s">
        <v>584</v>
      </c>
      <c r="B283" t="s">
        <v>251</v>
      </c>
    </row>
    <row r="284" spans="1:2" x14ac:dyDescent="0.25">
      <c r="A284" t="s">
        <v>585</v>
      </c>
      <c r="B284" t="s">
        <v>251</v>
      </c>
    </row>
    <row r="285" spans="1:2" x14ac:dyDescent="0.25">
      <c r="A285" t="s">
        <v>586</v>
      </c>
      <c r="B285" t="s">
        <v>251</v>
      </c>
    </row>
    <row r="286" spans="1:2" x14ac:dyDescent="0.25">
      <c r="A286" t="s">
        <v>587</v>
      </c>
      <c r="B286" t="s">
        <v>251</v>
      </c>
    </row>
    <row r="287" spans="1:2" x14ac:dyDescent="0.25">
      <c r="A287" t="s">
        <v>588</v>
      </c>
      <c r="B287" t="s">
        <v>251</v>
      </c>
    </row>
    <row r="288" spans="1:2" x14ac:dyDescent="0.25">
      <c r="A288" t="s">
        <v>589</v>
      </c>
      <c r="B288" t="s">
        <v>251</v>
      </c>
    </row>
    <row r="289" spans="1:2" x14ac:dyDescent="0.25">
      <c r="A289" t="s">
        <v>590</v>
      </c>
      <c r="B289" t="s">
        <v>591</v>
      </c>
    </row>
    <row r="290" spans="1:2" x14ac:dyDescent="0.25">
      <c r="A290" t="s">
        <v>592</v>
      </c>
      <c r="B290" t="s">
        <v>251</v>
      </c>
    </row>
    <row r="291" spans="1:2" x14ac:dyDescent="0.25">
      <c r="A291" t="s">
        <v>593</v>
      </c>
      <c r="B291" t="s">
        <v>251</v>
      </c>
    </row>
    <row r="292" spans="1:2" x14ac:dyDescent="0.25">
      <c r="A292" t="s">
        <v>594</v>
      </c>
      <c r="B292" t="s">
        <v>251</v>
      </c>
    </row>
    <row r="293" spans="1:2" x14ac:dyDescent="0.25">
      <c r="A293" t="s">
        <v>595</v>
      </c>
      <c r="B293" t="s">
        <v>251</v>
      </c>
    </row>
    <row r="294" spans="1:2" x14ac:dyDescent="0.25">
      <c r="A294" t="s">
        <v>596</v>
      </c>
      <c r="B294" t="s">
        <v>251</v>
      </c>
    </row>
    <row r="295" spans="1:2" x14ac:dyDescent="0.25">
      <c r="A295" t="s">
        <v>597</v>
      </c>
      <c r="B295" t="s">
        <v>251</v>
      </c>
    </row>
    <row r="296" spans="1:2" x14ac:dyDescent="0.25">
      <c r="A296" t="s">
        <v>598</v>
      </c>
      <c r="B296" t="s">
        <v>599</v>
      </c>
    </row>
    <row r="297" spans="1:2" x14ac:dyDescent="0.25">
      <c r="A297" t="s">
        <v>600</v>
      </c>
      <c r="B297" t="s">
        <v>251</v>
      </c>
    </row>
    <row r="298" spans="1:2" x14ac:dyDescent="0.25">
      <c r="A298" t="s">
        <v>601</v>
      </c>
      <c r="B298" t="s">
        <v>251</v>
      </c>
    </row>
    <row r="299" spans="1:2" x14ac:dyDescent="0.25">
      <c r="A299" t="s">
        <v>602</v>
      </c>
      <c r="B299" t="s">
        <v>251</v>
      </c>
    </row>
    <row r="300" spans="1:2" x14ac:dyDescent="0.25">
      <c r="A300" t="s">
        <v>603</v>
      </c>
      <c r="B300" t="s">
        <v>251</v>
      </c>
    </row>
    <row r="301" spans="1:2" x14ac:dyDescent="0.25">
      <c r="A301" t="s">
        <v>604</v>
      </c>
      <c r="B301" t="s">
        <v>251</v>
      </c>
    </row>
    <row r="302" spans="1:2" x14ac:dyDescent="0.25">
      <c r="A302" t="s">
        <v>605</v>
      </c>
      <c r="B302" t="s">
        <v>251</v>
      </c>
    </row>
    <row r="303" spans="1:2" x14ac:dyDescent="0.25">
      <c r="A303" t="s">
        <v>606</v>
      </c>
      <c r="B303" t="s">
        <v>251</v>
      </c>
    </row>
    <row r="304" spans="1:2" x14ac:dyDescent="0.25">
      <c r="A304" t="s">
        <v>607</v>
      </c>
      <c r="B304" t="s">
        <v>251</v>
      </c>
    </row>
    <row r="305" spans="1:2" x14ac:dyDescent="0.25">
      <c r="A305" t="s">
        <v>608</v>
      </c>
      <c r="B305" t="s">
        <v>251</v>
      </c>
    </row>
    <row r="306" spans="1:2" x14ac:dyDescent="0.25">
      <c r="A306" t="s">
        <v>609</v>
      </c>
      <c r="B306" t="s">
        <v>610</v>
      </c>
    </row>
    <row r="307" spans="1:2" x14ac:dyDescent="0.25">
      <c r="A307" t="s">
        <v>611</v>
      </c>
      <c r="B307" t="s">
        <v>251</v>
      </c>
    </row>
    <row r="308" spans="1:2" x14ac:dyDescent="0.25">
      <c r="A308" t="s">
        <v>612</v>
      </c>
      <c r="B308" t="s">
        <v>251</v>
      </c>
    </row>
    <row r="309" spans="1:2" x14ac:dyDescent="0.25">
      <c r="A309" t="s">
        <v>613</v>
      </c>
      <c r="B309" t="s">
        <v>251</v>
      </c>
    </row>
    <row r="310" spans="1:2" x14ac:dyDescent="0.25">
      <c r="A310" t="s">
        <v>614</v>
      </c>
      <c r="B310" t="s">
        <v>615</v>
      </c>
    </row>
    <row r="311" spans="1:2" x14ac:dyDescent="0.25">
      <c r="A311" t="s">
        <v>616</v>
      </c>
      <c r="B311" t="s">
        <v>617</v>
      </c>
    </row>
    <row r="312" spans="1:2" x14ac:dyDescent="0.25">
      <c r="A312" t="s">
        <v>618</v>
      </c>
      <c r="B312" t="s">
        <v>619</v>
      </c>
    </row>
    <row r="313" spans="1:2" x14ac:dyDescent="0.25">
      <c r="A313" t="s">
        <v>620</v>
      </c>
      <c r="B313" t="s">
        <v>251</v>
      </c>
    </row>
    <row r="314" spans="1:2" x14ac:dyDescent="0.25">
      <c r="A314" t="s">
        <v>621</v>
      </c>
      <c r="B314" t="s">
        <v>251</v>
      </c>
    </row>
    <row r="315" spans="1:2" x14ac:dyDescent="0.25">
      <c r="A315" t="s">
        <v>622</v>
      </c>
      <c r="B315" t="s">
        <v>251</v>
      </c>
    </row>
    <row r="316" spans="1:2" x14ac:dyDescent="0.25">
      <c r="A316" t="s">
        <v>623</v>
      </c>
      <c r="B316" t="s">
        <v>624</v>
      </c>
    </row>
    <row r="317" spans="1:2" x14ac:dyDescent="0.25">
      <c r="A317" t="s">
        <v>625</v>
      </c>
      <c r="B317" t="s">
        <v>251</v>
      </c>
    </row>
    <row r="318" spans="1:2" x14ac:dyDescent="0.25">
      <c r="A318" t="s">
        <v>626</v>
      </c>
      <c r="B318" t="s">
        <v>251</v>
      </c>
    </row>
    <row r="319" spans="1:2" x14ac:dyDescent="0.25">
      <c r="A319" t="s">
        <v>627</v>
      </c>
      <c r="B319" t="s">
        <v>251</v>
      </c>
    </row>
    <row r="320" spans="1:2" x14ac:dyDescent="0.25">
      <c r="A320" t="s">
        <v>628</v>
      </c>
      <c r="B320" t="s">
        <v>251</v>
      </c>
    </row>
    <row r="321" spans="1:2" x14ac:dyDescent="0.25">
      <c r="A321" t="s">
        <v>629</v>
      </c>
      <c r="B321" t="s">
        <v>251</v>
      </c>
    </row>
    <row r="322" spans="1:2" x14ac:dyDescent="0.25">
      <c r="A322" t="s">
        <v>630</v>
      </c>
      <c r="B322" t="s">
        <v>251</v>
      </c>
    </row>
    <row r="323" spans="1:2" x14ac:dyDescent="0.25">
      <c r="A323" t="s">
        <v>631</v>
      </c>
      <c r="B323" t="s">
        <v>632</v>
      </c>
    </row>
    <row r="324" spans="1:2" x14ac:dyDescent="0.25">
      <c r="A324" t="s">
        <v>633</v>
      </c>
      <c r="B324" t="s">
        <v>251</v>
      </c>
    </row>
    <row r="325" spans="1:2" x14ac:dyDescent="0.25">
      <c r="A325" t="s">
        <v>634</v>
      </c>
      <c r="B325" t="s">
        <v>251</v>
      </c>
    </row>
    <row r="326" spans="1:2" x14ac:dyDescent="0.25">
      <c r="A326" t="s">
        <v>635</v>
      </c>
      <c r="B326" t="s">
        <v>251</v>
      </c>
    </row>
    <row r="327" spans="1:2" x14ac:dyDescent="0.25">
      <c r="A327" t="s">
        <v>636</v>
      </c>
      <c r="B327" t="s">
        <v>637</v>
      </c>
    </row>
    <row r="328" spans="1:2" x14ac:dyDescent="0.25">
      <c r="A328" t="s">
        <v>638</v>
      </c>
      <c r="B328" t="s">
        <v>639</v>
      </c>
    </row>
    <row r="329" spans="1:2" x14ac:dyDescent="0.25">
      <c r="A329" t="s">
        <v>640</v>
      </c>
      <c r="B329" t="s">
        <v>251</v>
      </c>
    </row>
    <row r="330" spans="1:2" x14ac:dyDescent="0.25">
      <c r="A330" t="s">
        <v>641</v>
      </c>
      <c r="B330" t="s">
        <v>251</v>
      </c>
    </row>
    <row r="331" spans="1:2" x14ac:dyDescent="0.25">
      <c r="A331" t="s">
        <v>642</v>
      </c>
      <c r="B331" t="s">
        <v>251</v>
      </c>
    </row>
    <row r="332" spans="1:2" x14ac:dyDescent="0.25">
      <c r="A332" t="s">
        <v>643</v>
      </c>
      <c r="B332" t="s">
        <v>644</v>
      </c>
    </row>
    <row r="333" spans="1:2" x14ac:dyDescent="0.25">
      <c r="A333" t="s">
        <v>645</v>
      </c>
      <c r="B333" t="s">
        <v>251</v>
      </c>
    </row>
    <row r="334" spans="1:2" x14ac:dyDescent="0.25">
      <c r="A334" t="s">
        <v>646</v>
      </c>
      <c r="B334" t="s">
        <v>251</v>
      </c>
    </row>
    <row r="335" spans="1:2" x14ac:dyDescent="0.25">
      <c r="A335" t="s">
        <v>647</v>
      </c>
      <c r="B335" t="s">
        <v>251</v>
      </c>
    </row>
    <row r="336" spans="1:2" x14ac:dyDescent="0.25">
      <c r="A336" t="s">
        <v>648</v>
      </c>
      <c r="B336" t="s">
        <v>649</v>
      </c>
    </row>
    <row r="337" spans="1:2" x14ac:dyDescent="0.25">
      <c r="A337" t="s">
        <v>650</v>
      </c>
      <c r="B337" t="s">
        <v>251</v>
      </c>
    </row>
    <row r="338" spans="1:2" x14ac:dyDescent="0.25">
      <c r="A338" t="s">
        <v>651</v>
      </c>
      <c r="B338" t="s">
        <v>251</v>
      </c>
    </row>
    <row r="339" spans="1:2" x14ac:dyDescent="0.25">
      <c r="A339" t="s">
        <v>652</v>
      </c>
      <c r="B339" t="s">
        <v>251</v>
      </c>
    </row>
    <row r="340" spans="1:2" x14ac:dyDescent="0.25">
      <c r="A340" t="s">
        <v>653</v>
      </c>
      <c r="B340" t="s">
        <v>251</v>
      </c>
    </row>
    <row r="341" spans="1:2" x14ac:dyDescent="0.25">
      <c r="A341" t="s">
        <v>654</v>
      </c>
      <c r="B341" t="s">
        <v>251</v>
      </c>
    </row>
    <row r="342" spans="1:2" x14ac:dyDescent="0.25">
      <c r="A342" t="s">
        <v>655</v>
      </c>
      <c r="B342" t="s">
        <v>251</v>
      </c>
    </row>
    <row r="343" spans="1:2" x14ac:dyDescent="0.25">
      <c r="A343" t="s">
        <v>656</v>
      </c>
      <c r="B343" t="s">
        <v>657</v>
      </c>
    </row>
    <row r="344" spans="1:2" x14ac:dyDescent="0.25">
      <c r="A344" t="s">
        <v>658</v>
      </c>
      <c r="B344" t="s">
        <v>547</v>
      </c>
    </row>
    <row r="345" spans="1:2" x14ac:dyDescent="0.25">
      <c r="A345" t="s">
        <v>659</v>
      </c>
      <c r="B345" t="s">
        <v>251</v>
      </c>
    </row>
    <row r="346" spans="1:2" x14ac:dyDescent="0.25">
      <c r="A346" t="s">
        <v>660</v>
      </c>
      <c r="B346" t="s">
        <v>251</v>
      </c>
    </row>
    <row r="347" spans="1:2" x14ac:dyDescent="0.25">
      <c r="A347" t="s">
        <v>661</v>
      </c>
      <c r="B347" t="s">
        <v>251</v>
      </c>
    </row>
    <row r="348" spans="1:2" x14ac:dyDescent="0.25">
      <c r="A348" t="s">
        <v>662</v>
      </c>
      <c r="B348" t="s">
        <v>251</v>
      </c>
    </row>
    <row r="349" spans="1:2" x14ac:dyDescent="0.25">
      <c r="A349" t="s">
        <v>663</v>
      </c>
      <c r="B349" t="s">
        <v>251</v>
      </c>
    </row>
    <row r="350" spans="1:2" x14ac:dyDescent="0.25">
      <c r="A350" t="s">
        <v>664</v>
      </c>
      <c r="B350" t="s">
        <v>251</v>
      </c>
    </row>
    <row r="351" spans="1:2" x14ac:dyDescent="0.25">
      <c r="A351" t="s">
        <v>665</v>
      </c>
      <c r="B351" t="s">
        <v>666</v>
      </c>
    </row>
    <row r="352" spans="1:2" x14ac:dyDescent="0.25">
      <c r="A352" t="s">
        <v>667</v>
      </c>
      <c r="B352" t="s">
        <v>251</v>
      </c>
    </row>
    <row r="353" spans="1:2" x14ac:dyDescent="0.25">
      <c r="A353" t="s">
        <v>668</v>
      </c>
      <c r="B353" t="s">
        <v>251</v>
      </c>
    </row>
    <row r="354" spans="1:2" x14ac:dyDescent="0.25">
      <c r="A354" t="s">
        <v>669</v>
      </c>
      <c r="B354" t="s">
        <v>251</v>
      </c>
    </row>
    <row r="355" spans="1:2" x14ac:dyDescent="0.25">
      <c r="A355" t="s">
        <v>670</v>
      </c>
      <c r="B355" t="s">
        <v>251</v>
      </c>
    </row>
    <row r="356" spans="1:2" x14ac:dyDescent="0.25">
      <c r="A356" t="s">
        <v>671</v>
      </c>
      <c r="B356" t="s">
        <v>251</v>
      </c>
    </row>
    <row r="357" spans="1:2" x14ac:dyDescent="0.25">
      <c r="A357" t="s">
        <v>672</v>
      </c>
      <c r="B357" t="s">
        <v>251</v>
      </c>
    </row>
    <row r="358" spans="1:2" x14ac:dyDescent="0.25">
      <c r="A358" t="s">
        <v>673</v>
      </c>
      <c r="B358" t="s">
        <v>674</v>
      </c>
    </row>
    <row r="359" spans="1:2" x14ac:dyDescent="0.25">
      <c r="A359" t="s">
        <v>675</v>
      </c>
      <c r="B359" t="s">
        <v>676</v>
      </c>
    </row>
    <row r="360" spans="1:2" x14ac:dyDescent="0.25">
      <c r="A360" t="s">
        <v>677</v>
      </c>
      <c r="B360" t="s">
        <v>251</v>
      </c>
    </row>
    <row r="361" spans="1:2" x14ac:dyDescent="0.25">
      <c r="A361" t="s">
        <v>678</v>
      </c>
      <c r="B361" t="s">
        <v>251</v>
      </c>
    </row>
    <row r="362" spans="1:2" x14ac:dyDescent="0.25">
      <c r="A362" t="s">
        <v>679</v>
      </c>
      <c r="B362" t="s">
        <v>251</v>
      </c>
    </row>
    <row r="363" spans="1:2" x14ac:dyDescent="0.25">
      <c r="A363" t="s">
        <v>680</v>
      </c>
      <c r="B363" t="s">
        <v>681</v>
      </c>
    </row>
    <row r="364" spans="1:2" x14ac:dyDescent="0.25">
      <c r="A364" t="s">
        <v>682</v>
      </c>
      <c r="B364" t="s">
        <v>251</v>
      </c>
    </row>
    <row r="365" spans="1:2" x14ac:dyDescent="0.25">
      <c r="A365" t="s">
        <v>683</v>
      </c>
      <c r="B365" t="s">
        <v>251</v>
      </c>
    </row>
    <row r="366" spans="1:2" x14ac:dyDescent="0.25">
      <c r="A366" t="s">
        <v>684</v>
      </c>
      <c r="B366" t="s">
        <v>251</v>
      </c>
    </row>
    <row r="367" spans="1:2" x14ac:dyDescent="0.25">
      <c r="A367" t="s">
        <v>685</v>
      </c>
      <c r="B367" t="s">
        <v>686</v>
      </c>
    </row>
    <row r="368" spans="1:2" x14ac:dyDescent="0.25">
      <c r="A368" t="s">
        <v>687</v>
      </c>
      <c r="B368" t="s">
        <v>251</v>
      </c>
    </row>
    <row r="369" spans="1:2" x14ac:dyDescent="0.25">
      <c r="A369" t="s">
        <v>688</v>
      </c>
      <c r="B369" t="s">
        <v>251</v>
      </c>
    </row>
    <row r="370" spans="1:2" x14ac:dyDescent="0.25">
      <c r="A370" t="s">
        <v>689</v>
      </c>
      <c r="B370" t="s">
        <v>251</v>
      </c>
    </row>
    <row r="371" spans="1:2" x14ac:dyDescent="0.25">
      <c r="A371" t="s">
        <v>690</v>
      </c>
      <c r="B371" t="s">
        <v>691</v>
      </c>
    </row>
    <row r="372" spans="1:2" x14ac:dyDescent="0.25">
      <c r="A372" t="s">
        <v>692</v>
      </c>
      <c r="B372" t="s">
        <v>693</v>
      </c>
    </row>
    <row r="373" spans="1:2" x14ac:dyDescent="0.25">
      <c r="A373" t="s">
        <v>694</v>
      </c>
      <c r="B373" t="s">
        <v>251</v>
      </c>
    </row>
    <row r="374" spans="1:2" x14ac:dyDescent="0.25">
      <c r="A374" t="s">
        <v>695</v>
      </c>
      <c r="B374" t="s">
        <v>251</v>
      </c>
    </row>
    <row r="375" spans="1:2" x14ac:dyDescent="0.25">
      <c r="A375" t="s">
        <v>696</v>
      </c>
      <c r="B375" t="s">
        <v>251</v>
      </c>
    </row>
    <row r="376" spans="1:2" x14ac:dyDescent="0.25">
      <c r="A376" t="s">
        <v>697</v>
      </c>
      <c r="B376" t="s">
        <v>698</v>
      </c>
    </row>
    <row r="377" spans="1:2" x14ac:dyDescent="0.25">
      <c r="A377" t="s">
        <v>699</v>
      </c>
      <c r="B377" t="s">
        <v>251</v>
      </c>
    </row>
    <row r="378" spans="1:2" x14ac:dyDescent="0.25">
      <c r="A378" t="s">
        <v>700</v>
      </c>
      <c r="B378" t="s">
        <v>251</v>
      </c>
    </row>
    <row r="379" spans="1:2" x14ac:dyDescent="0.25">
      <c r="A379" t="s">
        <v>701</v>
      </c>
      <c r="B379" t="s">
        <v>251</v>
      </c>
    </row>
    <row r="380" spans="1:2" x14ac:dyDescent="0.25">
      <c r="A380" t="s">
        <v>702</v>
      </c>
      <c r="B380" t="s">
        <v>251</v>
      </c>
    </row>
    <row r="381" spans="1:2" x14ac:dyDescent="0.25">
      <c r="A381" t="s">
        <v>703</v>
      </c>
      <c r="B381" t="s">
        <v>251</v>
      </c>
    </row>
    <row r="382" spans="1:2" x14ac:dyDescent="0.25">
      <c r="A382" t="s">
        <v>704</v>
      </c>
      <c r="B382" t="s">
        <v>251</v>
      </c>
    </row>
    <row r="383" spans="1:2" x14ac:dyDescent="0.25">
      <c r="A383" t="s">
        <v>705</v>
      </c>
      <c r="B383" t="s">
        <v>706</v>
      </c>
    </row>
    <row r="384" spans="1:2" x14ac:dyDescent="0.25">
      <c r="A384" t="s">
        <v>707</v>
      </c>
      <c r="B384" t="s">
        <v>251</v>
      </c>
    </row>
    <row r="385" spans="1:2" x14ac:dyDescent="0.25">
      <c r="A385" t="s">
        <v>708</v>
      </c>
      <c r="B385" t="s">
        <v>251</v>
      </c>
    </row>
    <row r="386" spans="1:2" x14ac:dyDescent="0.25">
      <c r="A386" t="s">
        <v>709</v>
      </c>
      <c r="B386" t="s">
        <v>251</v>
      </c>
    </row>
    <row r="387" spans="1:2" x14ac:dyDescent="0.25">
      <c r="A387" t="s">
        <v>710</v>
      </c>
      <c r="B387" t="s">
        <v>711</v>
      </c>
    </row>
    <row r="388" spans="1:2" x14ac:dyDescent="0.25">
      <c r="A388" t="s">
        <v>712</v>
      </c>
      <c r="B388" t="s">
        <v>713</v>
      </c>
    </row>
    <row r="389" spans="1:2" x14ac:dyDescent="0.25">
      <c r="A389" t="s">
        <v>714</v>
      </c>
      <c r="B389" t="s">
        <v>715</v>
      </c>
    </row>
    <row r="390" spans="1:2" x14ac:dyDescent="0.25">
      <c r="A390" t="s">
        <v>716</v>
      </c>
      <c r="B390" t="s">
        <v>251</v>
      </c>
    </row>
    <row r="391" spans="1:2" x14ac:dyDescent="0.25">
      <c r="A391" t="s">
        <v>717</v>
      </c>
      <c r="B391" t="s">
        <v>251</v>
      </c>
    </row>
    <row r="392" spans="1:2" x14ac:dyDescent="0.25">
      <c r="A392" t="s">
        <v>718</v>
      </c>
      <c r="B392" t="s">
        <v>251</v>
      </c>
    </row>
    <row r="393" spans="1:2" x14ac:dyDescent="0.25">
      <c r="A393" t="s">
        <v>719</v>
      </c>
      <c r="B393" t="s">
        <v>251</v>
      </c>
    </row>
    <row r="394" spans="1:2" x14ac:dyDescent="0.25">
      <c r="A394" t="s">
        <v>720</v>
      </c>
      <c r="B394" t="s">
        <v>251</v>
      </c>
    </row>
    <row r="395" spans="1:2" x14ac:dyDescent="0.25">
      <c r="A395" t="s">
        <v>721</v>
      </c>
      <c r="B395" t="s">
        <v>251</v>
      </c>
    </row>
    <row r="396" spans="1:2" x14ac:dyDescent="0.25">
      <c r="A396" t="s">
        <v>722</v>
      </c>
      <c r="B396" t="s">
        <v>723</v>
      </c>
    </row>
    <row r="397" spans="1:2" x14ac:dyDescent="0.25">
      <c r="A397" t="s">
        <v>724</v>
      </c>
      <c r="B397" t="s">
        <v>725</v>
      </c>
    </row>
    <row r="398" spans="1:2" x14ac:dyDescent="0.25">
      <c r="A398" t="s">
        <v>726</v>
      </c>
      <c r="B398" t="s">
        <v>727</v>
      </c>
    </row>
    <row r="399" spans="1:2" x14ac:dyDescent="0.25">
      <c r="A399" t="s">
        <v>728</v>
      </c>
      <c r="B399" t="s">
        <v>729</v>
      </c>
    </row>
    <row r="400" spans="1:2" x14ac:dyDescent="0.25">
      <c r="A400" t="s">
        <v>730</v>
      </c>
      <c r="B400" t="s">
        <v>251</v>
      </c>
    </row>
    <row r="401" spans="1:2" x14ac:dyDescent="0.25">
      <c r="A401" t="s">
        <v>731</v>
      </c>
      <c r="B401" t="s">
        <v>251</v>
      </c>
    </row>
    <row r="402" spans="1:2" x14ac:dyDescent="0.25">
      <c r="A402" t="s">
        <v>732</v>
      </c>
      <c r="B402" t="s">
        <v>251</v>
      </c>
    </row>
    <row r="403" spans="1:2" x14ac:dyDescent="0.25">
      <c r="A403" t="s">
        <v>733</v>
      </c>
      <c r="B403" t="s">
        <v>734</v>
      </c>
    </row>
    <row r="404" spans="1:2" x14ac:dyDescent="0.25">
      <c r="A404" t="s">
        <v>735</v>
      </c>
      <c r="B404" t="s">
        <v>251</v>
      </c>
    </row>
    <row r="405" spans="1:2" x14ac:dyDescent="0.25">
      <c r="A405" t="s">
        <v>736</v>
      </c>
      <c r="B405" t="s">
        <v>251</v>
      </c>
    </row>
    <row r="406" spans="1:2" x14ac:dyDescent="0.25">
      <c r="A406" t="s">
        <v>737</v>
      </c>
      <c r="B406" t="s">
        <v>251</v>
      </c>
    </row>
    <row r="407" spans="1:2" x14ac:dyDescent="0.25">
      <c r="A407" t="s">
        <v>738</v>
      </c>
      <c r="B407" t="s">
        <v>739</v>
      </c>
    </row>
    <row r="408" spans="1:2" x14ac:dyDescent="0.25">
      <c r="A408" t="s">
        <v>740</v>
      </c>
      <c r="B408" t="s">
        <v>251</v>
      </c>
    </row>
    <row r="409" spans="1:2" x14ac:dyDescent="0.25">
      <c r="A409" t="s">
        <v>741</v>
      </c>
      <c r="B409" t="s">
        <v>251</v>
      </c>
    </row>
    <row r="410" spans="1:2" x14ac:dyDescent="0.25">
      <c r="A410" t="s">
        <v>742</v>
      </c>
      <c r="B410" t="s">
        <v>251</v>
      </c>
    </row>
    <row r="411" spans="1:2" x14ac:dyDescent="0.25">
      <c r="A411" t="s">
        <v>743</v>
      </c>
      <c r="B411" t="s">
        <v>744</v>
      </c>
    </row>
    <row r="412" spans="1:2" x14ac:dyDescent="0.25">
      <c r="A412" t="s">
        <v>745</v>
      </c>
      <c r="B412" t="s">
        <v>251</v>
      </c>
    </row>
    <row r="413" spans="1:2" x14ac:dyDescent="0.25">
      <c r="A413" t="s">
        <v>746</v>
      </c>
      <c r="B413" t="s">
        <v>251</v>
      </c>
    </row>
    <row r="414" spans="1:2" x14ac:dyDescent="0.25">
      <c r="A414" t="s">
        <v>747</v>
      </c>
      <c r="B414" t="s">
        <v>251</v>
      </c>
    </row>
    <row r="415" spans="1:2" x14ac:dyDescent="0.25">
      <c r="A415" t="s">
        <v>748</v>
      </c>
      <c r="B415" t="s">
        <v>749</v>
      </c>
    </row>
    <row r="416" spans="1:2" x14ac:dyDescent="0.25">
      <c r="A416" t="s">
        <v>750</v>
      </c>
      <c r="B416" t="s">
        <v>251</v>
      </c>
    </row>
    <row r="417" spans="1:2" x14ac:dyDescent="0.25">
      <c r="A417" t="s">
        <v>751</v>
      </c>
      <c r="B417" t="s">
        <v>251</v>
      </c>
    </row>
    <row r="418" spans="1:2" x14ac:dyDescent="0.25">
      <c r="A418" t="s">
        <v>752</v>
      </c>
      <c r="B418" t="s">
        <v>251</v>
      </c>
    </row>
    <row r="419" spans="1:2" x14ac:dyDescent="0.25">
      <c r="A419" t="s">
        <v>753</v>
      </c>
      <c r="B419" t="s">
        <v>754</v>
      </c>
    </row>
    <row r="420" spans="1:2" x14ac:dyDescent="0.25">
      <c r="A420" t="s">
        <v>755</v>
      </c>
      <c r="B420" t="s">
        <v>251</v>
      </c>
    </row>
    <row r="421" spans="1:2" x14ac:dyDescent="0.25">
      <c r="A421" t="s">
        <v>756</v>
      </c>
      <c r="B421" t="s">
        <v>251</v>
      </c>
    </row>
    <row r="422" spans="1:2" x14ac:dyDescent="0.25">
      <c r="A422" t="s">
        <v>757</v>
      </c>
      <c r="B422" t="s">
        <v>251</v>
      </c>
    </row>
    <row r="423" spans="1:2" x14ac:dyDescent="0.25">
      <c r="A423" t="s">
        <v>758</v>
      </c>
      <c r="B423" t="s">
        <v>759</v>
      </c>
    </row>
    <row r="424" spans="1:2" x14ac:dyDescent="0.25">
      <c r="A424" t="s">
        <v>760</v>
      </c>
      <c r="B424" t="s">
        <v>251</v>
      </c>
    </row>
    <row r="425" spans="1:2" x14ac:dyDescent="0.25">
      <c r="A425" t="s">
        <v>761</v>
      </c>
      <c r="B425" t="s">
        <v>251</v>
      </c>
    </row>
    <row r="426" spans="1:2" x14ac:dyDescent="0.25">
      <c r="A426" t="s">
        <v>762</v>
      </c>
      <c r="B426" t="s">
        <v>251</v>
      </c>
    </row>
    <row r="427" spans="1:2" x14ac:dyDescent="0.25">
      <c r="A427" t="s">
        <v>763</v>
      </c>
      <c r="B427" t="s">
        <v>764</v>
      </c>
    </row>
    <row r="428" spans="1:2" x14ac:dyDescent="0.25">
      <c r="A428" t="s">
        <v>765</v>
      </c>
      <c r="B428" t="s">
        <v>547</v>
      </c>
    </row>
    <row r="429" spans="1:2" x14ac:dyDescent="0.25">
      <c r="A429" t="s">
        <v>766</v>
      </c>
      <c r="B429" t="s">
        <v>251</v>
      </c>
    </row>
    <row r="430" spans="1:2" x14ac:dyDescent="0.25">
      <c r="A430" t="s">
        <v>767</v>
      </c>
      <c r="B430" t="s">
        <v>251</v>
      </c>
    </row>
    <row r="431" spans="1:2" x14ac:dyDescent="0.25">
      <c r="A431" t="s">
        <v>768</v>
      </c>
      <c r="B431" t="s">
        <v>251</v>
      </c>
    </row>
    <row r="432" spans="1:2" x14ac:dyDescent="0.25">
      <c r="A432" t="s">
        <v>769</v>
      </c>
      <c r="B432" t="s">
        <v>770</v>
      </c>
    </row>
    <row r="433" spans="1:2" x14ac:dyDescent="0.25">
      <c r="A433" t="s">
        <v>771</v>
      </c>
      <c r="B433" t="s">
        <v>772</v>
      </c>
    </row>
    <row r="434" spans="1:2" x14ac:dyDescent="0.25">
      <c r="A434" t="s">
        <v>773</v>
      </c>
      <c r="B434" t="s">
        <v>251</v>
      </c>
    </row>
    <row r="435" spans="1:2" x14ac:dyDescent="0.25">
      <c r="A435" t="s">
        <v>774</v>
      </c>
      <c r="B435" t="s">
        <v>251</v>
      </c>
    </row>
    <row r="436" spans="1:2" x14ac:dyDescent="0.25">
      <c r="A436" t="s">
        <v>775</v>
      </c>
      <c r="B436" t="s">
        <v>251</v>
      </c>
    </row>
    <row r="437" spans="1:2" x14ac:dyDescent="0.25">
      <c r="A437" t="s">
        <v>776</v>
      </c>
      <c r="B437" t="s">
        <v>777</v>
      </c>
    </row>
    <row r="438" spans="1:2" x14ac:dyDescent="0.25">
      <c r="A438" t="s">
        <v>778</v>
      </c>
      <c r="B438" t="s">
        <v>251</v>
      </c>
    </row>
    <row r="439" spans="1:2" x14ac:dyDescent="0.25">
      <c r="A439" t="s">
        <v>779</v>
      </c>
      <c r="B439" t="s">
        <v>251</v>
      </c>
    </row>
    <row r="440" spans="1:2" x14ac:dyDescent="0.25">
      <c r="A440" t="s">
        <v>780</v>
      </c>
      <c r="B440" t="s">
        <v>251</v>
      </c>
    </row>
    <row r="441" spans="1:2" x14ac:dyDescent="0.25">
      <c r="A441" t="s">
        <v>781</v>
      </c>
      <c r="B441" t="s">
        <v>782</v>
      </c>
    </row>
    <row r="442" spans="1:2" x14ac:dyDescent="0.25">
      <c r="A442" t="s">
        <v>783</v>
      </c>
      <c r="B442" t="s">
        <v>251</v>
      </c>
    </row>
    <row r="443" spans="1:2" x14ac:dyDescent="0.25">
      <c r="A443" t="s">
        <v>784</v>
      </c>
      <c r="B443" t="s">
        <v>251</v>
      </c>
    </row>
    <row r="444" spans="1:2" x14ac:dyDescent="0.25">
      <c r="A444" t="s">
        <v>785</v>
      </c>
      <c r="B444" t="s">
        <v>251</v>
      </c>
    </row>
    <row r="445" spans="1:2" x14ac:dyDescent="0.25">
      <c r="A445" t="s">
        <v>786</v>
      </c>
      <c r="B445" t="s">
        <v>787</v>
      </c>
    </row>
    <row r="446" spans="1:2" x14ac:dyDescent="0.25">
      <c r="A446" t="s">
        <v>788</v>
      </c>
      <c r="B446" t="s">
        <v>251</v>
      </c>
    </row>
    <row r="447" spans="1:2" x14ac:dyDescent="0.25">
      <c r="A447" t="s">
        <v>789</v>
      </c>
      <c r="B447" t="s">
        <v>251</v>
      </c>
    </row>
    <row r="448" spans="1:2" x14ac:dyDescent="0.25">
      <c r="A448" t="s">
        <v>790</v>
      </c>
      <c r="B448" t="s">
        <v>251</v>
      </c>
    </row>
    <row r="449" spans="1:2" x14ac:dyDescent="0.25">
      <c r="A449" t="s">
        <v>791</v>
      </c>
      <c r="B449" t="s">
        <v>792</v>
      </c>
    </row>
    <row r="450" spans="1:2" x14ac:dyDescent="0.25">
      <c r="A450" t="s">
        <v>793</v>
      </c>
      <c r="B450" t="s">
        <v>794</v>
      </c>
    </row>
    <row r="451" spans="1:2" x14ac:dyDescent="0.25">
      <c r="A451" t="s">
        <v>795</v>
      </c>
      <c r="B451" t="s">
        <v>251</v>
      </c>
    </row>
    <row r="452" spans="1:2" x14ac:dyDescent="0.25">
      <c r="A452" t="s">
        <v>796</v>
      </c>
      <c r="B452" t="s">
        <v>251</v>
      </c>
    </row>
    <row r="453" spans="1:2" x14ac:dyDescent="0.25">
      <c r="A453" t="s">
        <v>797</v>
      </c>
      <c r="B453" t="s">
        <v>251</v>
      </c>
    </row>
    <row r="454" spans="1:2" x14ac:dyDescent="0.25">
      <c r="A454" t="s">
        <v>798</v>
      </c>
      <c r="B454" t="s">
        <v>251</v>
      </c>
    </row>
    <row r="455" spans="1:2" x14ac:dyDescent="0.25">
      <c r="A455" t="s">
        <v>799</v>
      </c>
      <c r="B455" t="s">
        <v>251</v>
      </c>
    </row>
    <row r="456" spans="1:2" x14ac:dyDescent="0.25">
      <c r="A456" t="s">
        <v>800</v>
      </c>
      <c r="B456" t="s">
        <v>251</v>
      </c>
    </row>
    <row r="457" spans="1:2" x14ac:dyDescent="0.25">
      <c r="A457" t="s">
        <v>801</v>
      </c>
      <c r="B457" t="s">
        <v>802</v>
      </c>
    </row>
    <row r="458" spans="1:2" x14ac:dyDescent="0.25">
      <c r="A458" t="s">
        <v>803</v>
      </c>
      <c r="B458" t="s">
        <v>251</v>
      </c>
    </row>
    <row r="459" spans="1:2" x14ac:dyDescent="0.25">
      <c r="A459" t="s">
        <v>804</v>
      </c>
      <c r="B459" t="s">
        <v>251</v>
      </c>
    </row>
    <row r="460" spans="1:2" x14ac:dyDescent="0.25">
      <c r="A460" t="s">
        <v>805</v>
      </c>
      <c r="B460" t="s">
        <v>251</v>
      </c>
    </row>
    <row r="461" spans="1:2" x14ac:dyDescent="0.25">
      <c r="A461" t="s">
        <v>806</v>
      </c>
      <c r="B461" t="s">
        <v>807</v>
      </c>
    </row>
    <row r="462" spans="1:2" x14ac:dyDescent="0.25">
      <c r="A462" t="s">
        <v>808</v>
      </c>
      <c r="B462" t="s">
        <v>251</v>
      </c>
    </row>
    <row r="463" spans="1:2" x14ac:dyDescent="0.25">
      <c r="A463" t="s">
        <v>809</v>
      </c>
      <c r="B463" t="s">
        <v>251</v>
      </c>
    </row>
    <row r="464" spans="1:2" x14ac:dyDescent="0.25">
      <c r="A464" t="s">
        <v>810</v>
      </c>
      <c r="B464" t="s">
        <v>251</v>
      </c>
    </row>
    <row r="465" spans="1:2" x14ac:dyDescent="0.25">
      <c r="A465" t="s">
        <v>811</v>
      </c>
      <c r="B465" t="s">
        <v>812</v>
      </c>
    </row>
    <row r="466" spans="1:2" x14ac:dyDescent="0.25">
      <c r="A466" t="s">
        <v>813</v>
      </c>
      <c r="B466" t="s">
        <v>251</v>
      </c>
    </row>
    <row r="467" spans="1:2" x14ac:dyDescent="0.25">
      <c r="A467" t="s">
        <v>814</v>
      </c>
      <c r="B467" t="s">
        <v>251</v>
      </c>
    </row>
    <row r="468" spans="1:2" x14ac:dyDescent="0.25">
      <c r="A468" t="s">
        <v>815</v>
      </c>
      <c r="B468" t="s">
        <v>251</v>
      </c>
    </row>
    <row r="469" spans="1:2" x14ac:dyDescent="0.25">
      <c r="A469" t="s">
        <v>816</v>
      </c>
      <c r="B469" t="s">
        <v>817</v>
      </c>
    </row>
    <row r="470" spans="1:2" x14ac:dyDescent="0.25">
      <c r="A470" t="s">
        <v>818</v>
      </c>
      <c r="B470" t="s">
        <v>251</v>
      </c>
    </row>
    <row r="471" spans="1:2" x14ac:dyDescent="0.25">
      <c r="A471" t="s">
        <v>819</v>
      </c>
      <c r="B471" t="s">
        <v>251</v>
      </c>
    </row>
    <row r="472" spans="1:2" x14ac:dyDescent="0.25">
      <c r="A472" t="s">
        <v>820</v>
      </c>
      <c r="B472" t="s">
        <v>251</v>
      </c>
    </row>
    <row r="473" spans="1:2" x14ac:dyDescent="0.25">
      <c r="A473" t="s">
        <v>821</v>
      </c>
      <c r="B473" t="s">
        <v>822</v>
      </c>
    </row>
    <row r="474" spans="1:2" x14ac:dyDescent="0.25">
      <c r="A474" t="s">
        <v>823</v>
      </c>
      <c r="B474" t="s">
        <v>251</v>
      </c>
    </row>
    <row r="475" spans="1:2" x14ac:dyDescent="0.25">
      <c r="A475" t="s">
        <v>824</v>
      </c>
      <c r="B475" t="s">
        <v>251</v>
      </c>
    </row>
    <row r="476" spans="1:2" x14ac:dyDescent="0.25">
      <c r="A476" t="s">
        <v>825</v>
      </c>
      <c r="B476" t="s">
        <v>251</v>
      </c>
    </row>
    <row r="477" spans="1:2" x14ac:dyDescent="0.25">
      <c r="A477" t="s">
        <v>826</v>
      </c>
      <c r="B477" t="s">
        <v>251</v>
      </c>
    </row>
    <row r="478" spans="1:2" x14ac:dyDescent="0.25">
      <c r="A478" t="s">
        <v>827</v>
      </c>
      <c r="B478" t="s">
        <v>251</v>
      </c>
    </row>
    <row r="479" spans="1:2" x14ac:dyDescent="0.25">
      <c r="A479" t="s">
        <v>828</v>
      </c>
      <c r="B479" t="s">
        <v>251</v>
      </c>
    </row>
    <row r="480" spans="1:2" x14ac:dyDescent="0.25">
      <c r="A480" t="s">
        <v>829</v>
      </c>
      <c r="B480" t="s">
        <v>830</v>
      </c>
    </row>
    <row r="481" spans="1:2" x14ac:dyDescent="0.25">
      <c r="A481" t="s">
        <v>831</v>
      </c>
      <c r="B481" t="s">
        <v>251</v>
      </c>
    </row>
    <row r="482" spans="1:2" x14ac:dyDescent="0.25">
      <c r="A482" t="s">
        <v>832</v>
      </c>
      <c r="B482" t="s">
        <v>251</v>
      </c>
    </row>
    <row r="483" spans="1:2" x14ac:dyDescent="0.25">
      <c r="A483" t="s">
        <v>833</v>
      </c>
      <c r="B483" t="s">
        <v>251</v>
      </c>
    </row>
    <row r="484" spans="1:2" x14ac:dyDescent="0.25">
      <c r="A484" t="s">
        <v>834</v>
      </c>
      <c r="B484" t="s">
        <v>835</v>
      </c>
    </row>
    <row r="485" spans="1:2" x14ac:dyDescent="0.25">
      <c r="A485" t="s">
        <v>836</v>
      </c>
      <c r="B485" t="s">
        <v>251</v>
      </c>
    </row>
    <row r="486" spans="1:2" x14ac:dyDescent="0.25">
      <c r="A486" t="s">
        <v>837</v>
      </c>
      <c r="B486" t="s">
        <v>251</v>
      </c>
    </row>
    <row r="487" spans="1:2" x14ac:dyDescent="0.25">
      <c r="A487" t="s">
        <v>838</v>
      </c>
      <c r="B487" t="s">
        <v>251</v>
      </c>
    </row>
    <row r="488" spans="1:2" x14ac:dyDescent="0.25">
      <c r="A488" t="s">
        <v>839</v>
      </c>
      <c r="B488" t="s">
        <v>251</v>
      </c>
    </row>
    <row r="489" spans="1:2" x14ac:dyDescent="0.25">
      <c r="A489" t="s">
        <v>840</v>
      </c>
      <c r="B489" t="s">
        <v>251</v>
      </c>
    </row>
    <row r="490" spans="1:2" x14ac:dyDescent="0.25">
      <c r="A490" t="s">
        <v>841</v>
      </c>
      <c r="B490" t="s">
        <v>251</v>
      </c>
    </row>
    <row r="491" spans="1:2" x14ac:dyDescent="0.25">
      <c r="A491" t="s">
        <v>842</v>
      </c>
      <c r="B491" t="s">
        <v>843</v>
      </c>
    </row>
    <row r="492" spans="1:2" x14ac:dyDescent="0.25">
      <c r="A492" t="s">
        <v>844</v>
      </c>
      <c r="B492" t="s">
        <v>251</v>
      </c>
    </row>
    <row r="493" spans="1:2" x14ac:dyDescent="0.25">
      <c r="A493" t="s">
        <v>845</v>
      </c>
      <c r="B493" t="s">
        <v>251</v>
      </c>
    </row>
    <row r="494" spans="1:2" x14ac:dyDescent="0.25">
      <c r="A494" t="s">
        <v>846</v>
      </c>
      <c r="B494" t="s">
        <v>251</v>
      </c>
    </row>
    <row r="495" spans="1:2" x14ac:dyDescent="0.25">
      <c r="A495" t="s">
        <v>847</v>
      </c>
      <c r="B495" t="s">
        <v>848</v>
      </c>
    </row>
    <row r="496" spans="1:2" x14ac:dyDescent="0.25">
      <c r="A496" t="s">
        <v>849</v>
      </c>
      <c r="B496" t="s">
        <v>850</v>
      </c>
    </row>
    <row r="497" spans="1:2" x14ac:dyDescent="0.25">
      <c r="A497" t="s">
        <v>851</v>
      </c>
      <c r="B497" t="s">
        <v>251</v>
      </c>
    </row>
    <row r="498" spans="1:2" x14ac:dyDescent="0.25">
      <c r="A498" t="s">
        <v>852</v>
      </c>
      <c r="B498" t="s">
        <v>251</v>
      </c>
    </row>
    <row r="499" spans="1:2" x14ac:dyDescent="0.25">
      <c r="A499" t="s">
        <v>853</v>
      </c>
      <c r="B499" t="s">
        <v>251</v>
      </c>
    </row>
    <row r="500" spans="1:2" x14ac:dyDescent="0.25">
      <c r="A500" t="s">
        <v>854</v>
      </c>
      <c r="B500" t="s">
        <v>855</v>
      </c>
    </row>
    <row r="501" spans="1:2" x14ac:dyDescent="0.25">
      <c r="A501" t="s">
        <v>856</v>
      </c>
      <c r="B501" t="s">
        <v>251</v>
      </c>
    </row>
    <row r="502" spans="1:2" x14ac:dyDescent="0.25">
      <c r="A502" t="s">
        <v>857</v>
      </c>
      <c r="B502" t="s">
        <v>251</v>
      </c>
    </row>
    <row r="503" spans="1:2" x14ac:dyDescent="0.25">
      <c r="A503" t="s">
        <v>858</v>
      </c>
      <c r="B503" t="s">
        <v>251</v>
      </c>
    </row>
    <row r="504" spans="1:2" x14ac:dyDescent="0.25">
      <c r="A504" t="s">
        <v>859</v>
      </c>
      <c r="B504" t="s">
        <v>860</v>
      </c>
    </row>
    <row r="505" spans="1:2" x14ac:dyDescent="0.25">
      <c r="A505" t="s">
        <v>861</v>
      </c>
      <c r="B505" t="s">
        <v>251</v>
      </c>
    </row>
    <row r="506" spans="1:2" x14ac:dyDescent="0.25">
      <c r="A506" t="s">
        <v>862</v>
      </c>
      <c r="B506" t="s">
        <v>251</v>
      </c>
    </row>
    <row r="507" spans="1:2" x14ac:dyDescent="0.25">
      <c r="A507" t="s">
        <v>863</v>
      </c>
      <c r="B507" t="s">
        <v>251</v>
      </c>
    </row>
    <row r="508" spans="1:2" x14ac:dyDescent="0.25">
      <c r="A508" t="s">
        <v>864</v>
      </c>
      <c r="B508" t="s">
        <v>865</v>
      </c>
    </row>
    <row r="509" spans="1:2" x14ac:dyDescent="0.25">
      <c r="A509" t="s">
        <v>866</v>
      </c>
      <c r="B509" t="s">
        <v>867</v>
      </c>
    </row>
    <row r="510" spans="1:2" x14ac:dyDescent="0.25">
      <c r="A510" t="s">
        <v>868</v>
      </c>
      <c r="B510" t="s">
        <v>251</v>
      </c>
    </row>
    <row r="511" spans="1:2" x14ac:dyDescent="0.25">
      <c r="A511" t="s">
        <v>869</v>
      </c>
      <c r="B511" t="s">
        <v>251</v>
      </c>
    </row>
    <row r="512" spans="1:2" x14ac:dyDescent="0.25">
      <c r="A512" t="s">
        <v>870</v>
      </c>
      <c r="B512" t="s">
        <v>251</v>
      </c>
    </row>
    <row r="513" spans="1:2" x14ac:dyDescent="0.25">
      <c r="A513" t="s">
        <v>871</v>
      </c>
      <c r="B513" t="s">
        <v>251</v>
      </c>
    </row>
    <row r="514" spans="1:2" x14ac:dyDescent="0.25">
      <c r="A514" t="s">
        <v>872</v>
      </c>
      <c r="B514" t="s">
        <v>251</v>
      </c>
    </row>
    <row r="515" spans="1:2" x14ac:dyDescent="0.25">
      <c r="A515" t="s">
        <v>873</v>
      </c>
      <c r="B515" t="s">
        <v>251</v>
      </c>
    </row>
    <row r="516" spans="1:2" x14ac:dyDescent="0.25">
      <c r="A516" t="s">
        <v>874</v>
      </c>
      <c r="B516" t="s">
        <v>875</v>
      </c>
    </row>
    <row r="517" spans="1:2" x14ac:dyDescent="0.25">
      <c r="A517" t="s">
        <v>876</v>
      </c>
      <c r="B517" t="s">
        <v>251</v>
      </c>
    </row>
    <row r="518" spans="1:2" x14ac:dyDescent="0.25">
      <c r="A518" t="s">
        <v>877</v>
      </c>
      <c r="B518" t="s">
        <v>251</v>
      </c>
    </row>
    <row r="519" spans="1:2" x14ac:dyDescent="0.25">
      <c r="A519" t="s">
        <v>878</v>
      </c>
      <c r="B519" t="s">
        <v>251</v>
      </c>
    </row>
    <row r="520" spans="1:2" x14ac:dyDescent="0.25">
      <c r="A520" t="s">
        <v>879</v>
      </c>
      <c r="B520" t="s">
        <v>251</v>
      </c>
    </row>
    <row r="521" spans="1:2" x14ac:dyDescent="0.25">
      <c r="A521" t="s">
        <v>880</v>
      </c>
      <c r="B521" t="s">
        <v>251</v>
      </c>
    </row>
    <row r="522" spans="1:2" x14ac:dyDescent="0.25">
      <c r="A522" t="s">
        <v>881</v>
      </c>
      <c r="B522" t="s">
        <v>251</v>
      </c>
    </row>
    <row r="523" spans="1:2" x14ac:dyDescent="0.25">
      <c r="A523" t="s">
        <v>882</v>
      </c>
      <c r="B523" t="s">
        <v>883</v>
      </c>
    </row>
    <row r="524" spans="1:2" x14ac:dyDescent="0.25">
      <c r="A524" t="s">
        <v>884</v>
      </c>
      <c r="B524" t="s">
        <v>251</v>
      </c>
    </row>
    <row r="525" spans="1:2" x14ac:dyDescent="0.25">
      <c r="A525" t="s">
        <v>885</v>
      </c>
      <c r="B525" t="s">
        <v>251</v>
      </c>
    </row>
    <row r="526" spans="1:2" x14ac:dyDescent="0.25">
      <c r="A526" t="s">
        <v>886</v>
      </c>
      <c r="B526" t="s">
        <v>251</v>
      </c>
    </row>
    <row r="527" spans="1:2" x14ac:dyDescent="0.25">
      <c r="A527" t="s">
        <v>887</v>
      </c>
      <c r="B527" t="s">
        <v>251</v>
      </c>
    </row>
    <row r="528" spans="1:2" x14ac:dyDescent="0.25">
      <c r="A528" t="s">
        <v>888</v>
      </c>
      <c r="B528" t="s">
        <v>251</v>
      </c>
    </row>
    <row r="529" spans="1:2" x14ac:dyDescent="0.25">
      <c r="A529" t="s">
        <v>889</v>
      </c>
      <c r="B529" t="s">
        <v>251</v>
      </c>
    </row>
    <row r="530" spans="1:2" x14ac:dyDescent="0.25">
      <c r="A530" t="s">
        <v>890</v>
      </c>
      <c r="B530" t="s">
        <v>891</v>
      </c>
    </row>
    <row r="531" spans="1:2" x14ac:dyDescent="0.25">
      <c r="A531" t="s">
        <v>892</v>
      </c>
      <c r="B531" t="s">
        <v>251</v>
      </c>
    </row>
    <row r="532" spans="1:2" x14ac:dyDescent="0.25">
      <c r="A532" t="s">
        <v>893</v>
      </c>
      <c r="B532" t="s">
        <v>251</v>
      </c>
    </row>
    <row r="533" spans="1:2" x14ac:dyDescent="0.25">
      <c r="A533" t="s">
        <v>894</v>
      </c>
      <c r="B533" t="s">
        <v>251</v>
      </c>
    </row>
    <row r="534" spans="1:2" x14ac:dyDescent="0.25">
      <c r="A534" t="s">
        <v>895</v>
      </c>
      <c r="B534" t="s">
        <v>896</v>
      </c>
    </row>
    <row r="535" spans="1:2" x14ac:dyDescent="0.25">
      <c r="A535" t="s">
        <v>897</v>
      </c>
      <c r="B535" t="s">
        <v>898</v>
      </c>
    </row>
    <row r="536" spans="1:2" x14ac:dyDescent="0.25">
      <c r="A536" t="s">
        <v>899</v>
      </c>
      <c r="B536" t="s">
        <v>251</v>
      </c>
    </row>
    <row r="537" spans="1:2" x14ac:dyDescent="0.25">
      <c r="A537" t="s">
        <v>900</v>
      </c>
      <c r="B537" t="s">
        <v>251</v>
      </c>
    </row>
    <row r="538" spans="1:2" x14ac:dyDescent="0.25">
      <c r="A538" t="s">
        <v>901</v>
      </c>
      <c r="B538" t="s">
        <v>251</v>
      </c>
    </row>
    <row r="539" spans="1:2" x14ac:dyDescent="0.25">
      <c r="A539" t="s">
        <v>902</v>
      </c>
      <c r="B539" t="s">
        <v>251</v>
      </c>
    </row>
    <row r="540" spans="1:2" x14ac:dyDescent="0.25">
      <c r="A540" t="s">
        <v>903</v>
      </c>
      <c r="B540" t="s">
        <v>251</v>
      </c>
    </row>
    <row r="541" spans="1:2" x14ac:dyDescent="0.25">
      <c r="A541" t="s">
        <v>904</v>
      </c>
      <c r="B541" t="s">
        <v>251</v>
      </c>
    </row>
    <row r="542" spans="1:2" x14ac:dyDescent="0.25">
      <c r="A542" t="s">
        <v>905</v>
      </c>
      <c r="B542" t="s">
        <v>906</v>
      </c>
    </row>
    <row r="543" spans="1:2" x14ac:dyDescent="0.25">
      <c r="A543" t="s">
        <v>907</v>
      </c>
      <c r="B543" t="s">
        <v>908</v>
      </c>
    </row>
    <row r="544" spans="1:2" x14ac:dyDescent="0.25">
      <c r="A544" t="s">
        <v>909</v>
      </c>
      <c r="B544" t="s">
        <v>251</v>
      </c>
    </row>
    <row r="545" spans="1:2" x14ac:dyDescent="0.25">
      <c r="A545" t="s">
        <v>910</v>
      </c>
      <c r="B545" t="s">
        <v>251</v>
      </c>
    </row>
    <row r="546" spans="1:2" x14ac:dyDescent="0.25">
      <c r="A546" t="s">
        <v>911</v>
      </c>
      <c r="B546" t="s">
        <v>251</v>
      </c>
    </row>
    <row r="547" spans="1:2" x14ac:dyDescent="0.25">
      <c r="A547" t="s">
        <v>912</v>
      </c>
      <c r="B547" t="s">
        <v>251</v>
      </c>
    </row>
    <row r="548" spans="1:2" x14ac:dyDescent="0.25">
      <c r="A548" t="s">
        <v>913</v>
      </c>
      <c r="B548" t="s">
        <v>251</v>
      </c>
    </row>
    <row r="549" spans="1:2" x14ac:dyDescent="0.25">
      <c r="A549" t="s">
        <v>914</v>
      </c>
      <c r="B549" t="s">
        <v>251</v>
      </c>
    </row>
    <row r="550" spans="1:2" x14ac:dyDescent="0.25">
      <c r="A550" t="s">
        <v>915</v>
      </c>
      <c r="B550" t="s">
        <v>251</v>
      </c>
    </row>
    <row r="551" spans="1:2" x14ac:dyDescent="0.25">
      <c r="A551" t="s">
        <v>916</v>
      </c>
      <c r="B551" t="s">
        <v>251</v>
      </c>
    </row>
    <row r="552" spans="1:2" x14ac:dyDescent="0.25">
      <c r="A552" t="s">
        <v>917</v>
      </c>
      <c r="B552" t="s">
        <v>251</v>
      </c>
    </row>
    <row r="553" spans="1:2" x14ac:dyDescent="0.25">
      <c r="A553" t="s">
        <v>918</v>
      </c>
      <c r="B553" t="s">
        <v>919</v>
      </c>
    </row>
    <row r="554" spans="1:2" x14ac:dyDescent="0.25">
      <c r="A554" t="s">
        <v>920</v>
      </c>
      <c r="B554" t="s">
        <v>251</v>
      </c>
    </row>
    <row r="555" spans="1:2" x14ac:dyDescent="0.25">
      <c r="A555" t="s">
        <v>921</v>
      </c>
      <c r="B555" t="s">
        <v>251</v>
      </c>
    </row>
    <row r="556" spans="1:2" x14ac:dyDescent="0.25">
      <c r="A556" t="s">
        <v>922</v>
      </c>
      <c r="B556" t="s">
        <v>251</v>
      </c>
    </row>
    <row r="557" spans="1:2" x14ac:dyDescent="0.25">
      <c r="A557" t="s">
        <v>923</v>
      </c>
      <c r="B557" t="s">
        <v>924</v>
      </c>
    </row>
    <row r="558" spans="1:2" x14ac:dyDescent="0.25">
      <c r="A558" t="s">
        <v>925</v>
      </c>
      <c r="B558" t="s">
        <v>251</v>
      </c>
    </row>
    <row r="559" spans="1:2" x14ac:dyDescent="0.25">
      <c r="A559" t="s">
        <v>926</v>
      </c>
      <c r="B559" t="s">
        <v>251</v>
      </c>
    </row>
    <row r="560" spans="1:2" x14ac:dyDescent="0.25">
      <c r="A560" t="s">
        <v>927</v>
      </c>
      <c r="B560" t="s">
        <v>251</v>
      </c>
    </row>
    <row r="561" spans="1:2" x14ac:dyDescent="0.25">
      <c r="A561" t="s">
        <v>928</v>
      </c>
      <c r="B561" t="s">
        <v>251</v>
      </c>
    </row>
    <row r="562" spans="1:2" x14ac:dyDescent="0.25">
      <c r="A562" t="s">
        <v>929</v>
      </c>
      <c r="B562" t="s">
        <v>251</v>
      </c>
    </row>
    <row r="563" spans="1:2" x14ac:dyDescent="0.25">
      <c r="A563" t="s">
        <v>930</v>
      </c>
      <c r="B563" t="s">
        <v>251</v>
      </c>
    </row>
    <row r="564" spans="1:2" x14ac:dyDescent="0.25">
      <c r="A564" t="s">
        <v>931</v>
      </c>
      <c r="B564" t="s">
        <v>932</v>
      </c>
    </row>
    <row r="565" spans="1:2" x14ac:dyDescent="0.25">
      <c r="A565" t="s">
        <v>933</v>
      </c>
      <c r="B565" t="s">
        <v>251</v>
      </c>
    </row>
    <row r="566" spans="1:2" x14ac:dyDescent="0.25">
      <c r="A566" t="s">
        <v>934</v>
      </c>
      <c r="B566" t="s">
        <v>251</v>
      </c>
    </row>
    <row r="567" spans="1:2" x14ac:dyDescent="0.25">
      <c r="A567" t="s">
        <v>935</v>
      </c>
      <c r="B567" t="s">
        <v>251</v>
      </c>
    </row>
    <row r="568" spans="1:2" x14ac:dyDescent="0.25">
      <c r="A568" t="s">
        <v>936</v>
      </c>
      <c r="B568" t="s">
        <v>251</v>
      </c>
    </row>
    <row r="569" spans="1:2" x14ac:dyDescent="0.25">
      <c r="A569" t="s">
        <v>937</v>
      </c>
      <c r="B569" t="s">
        <v>251</v>
      </c>
    </row>
    <row r="570" spans="1:2" x14ac:dyDescent="0.25">
      <c r="A570" t="s">
        <v>938</v>
      </c>
      <c r="B570" t="s">
        <v>251</v>
      </c>
    </row>
    <row r="571" spans="1:2" x14ac:dyDescent="0.25">
      <c r="A571" t="s">
        <v>939</v>
      </c>
      <c r="B571" t="s">
        <v>940</v>
      </c>
    </row>
    <row r="572" spans="1:2" x14ac:dyDescent="0.25">
      <c r="A572" t="s">
        <v>941</v>
      </c>
      <c r="B572" t="s">
        <v>942</v>
      </c>
    </row>
    <row r="573" spans="1:2" x14ac:dyDescent="0.25">
      <c r="A573" t="s">
        <v>943</v>
      </c>
      <c r="B573" t="s">
        <v>251</v>
      </c>
    </row>
    <row r="574" spans="1:2" x14ac:dyDescent="0.25">
      <c r="A574" t="s">
        <v>944</v>
      </c>
      <c r="B574" t="s">
        <v>251</v>
      </c>
    </row>
    <row r="575" spans="1:2" x14ac:dyDescent="0.25">
      <c r="A575" t="s">
        <v>945</v>
      </c>
      <c r="B575" t="s">
        <v>251</v>
      </c>
    </row>
    <row r="576" spans="1:2" x14ac:dyDescent="0.25">
      <c r="A576" t="s">
        <v>946</v>
      </c>
      <c r="B576" t="s">
        <v>947</v>
      </c>
    </row>
    <row r="577" spans="1:2" x14ac:dyDescent="0.25">
      <c r="A577" t="s">
        <v>948</v>
      </c>
      <c r="B577" t="s">
        <v>251</v>
      </c>
    </row>
    <row r="578" spans="1:2" x14ac:dyDescent="0.25">
      <c r="A578" t="s">
        <v>949</v>
      </c>
      <c r="B578" t="s">
        <v>251</v>
      </c>
    </row>
    <row r="579" spans="1:2" x14ac:dyDescent="0.25">
      <c r="A579" t="s">
        <v>950</v>
      </c>
      <c r="B579" t="s">
        <v>251</v>
      </c>
    </row>
    <row r="580" spans="1:2" x14ac:dyDescent="0.25">
      <c r="A580" t="s">
        <v>951</v>
      </c>
      <c r="B580" t="s">
        <v>952</v>
      </c>
    </row>
    <row r="581" spans="1:2" x14ac:dyDescent="0.25">
      <c r="A581" t="s">
        <v>953</v>
      </c>
      <c r="B581" t="s">
        <v>954</v>
      </c>
    </row>
    <row r="582" spans="1:2" x14ac:dyDescent="0.25">
      <c r="A582" t="s">
        <v>955</v>
      </c>
      <c r="B582" t="s">
        <v>956</v>
      </c>
    </row>
    <row r="583" spans="1:2" x14ac:dyDescent="0.25">
      <c r="A583" t="s">
        <v>957</v>
      </c>
      <c r="B583" t="s">
        <v>251</v>
      </c>
    </row>
    <row r="584" spans="1:2" x14ac:dyDescent="0.25">
      <c r="A584" t="s">
        <v>958</v>
      </c>
      <c r="B584" t="s">
        <v>251</v>
      </c>
    </row>
    <row r="585" spans="1:2" x14ac:dyDescent="0.25">
      <c r="A585" t="s">
        <v>959</v>
      </c>
      <c r="B585" t="s">
        <v>251</v>
      </c>
    </row>
    <row r="586" spans="1:2" x14ac:dyDescent="0.25">
      <c r="A586" t="s">
        <v>960</v>
      </c>
      <c r="B586" t="s">
        <v>961</v>
      </c>
    </row>
    <row r="587" spans="1:2" x14ac:dyDescent="0.25">
      <c r="A587" t="s">
        <v>962</v>
      </c>
      <c r="B587" t="s">
        <v>251</v>
      </c>
    </row>
    <row r="588" spans="1:2" x14ac:dyDescent="0.25">
      <c r="A588" t="s">
        <v>963</v>
      </c>
      <c r="B588" t="s">
        <v>251</v>
      </c>
    </row>
    <row r="589" spans="1:2" x14ac:dyDescent="0.25">
      <c r="A589" t="s">
        <v>964</v>
      </c>
      <c r="B589" t="s">
        <v>251</v>
      </c>
    </row>
    <row r="590" spans="1:2" x14ac:dyDescent="0.25">
      <c r="A590" t="s">
        <v>965</v>
      </c>
      <c r="B590" t="s">
        <v>966</v>
      </c>
    </row>
    <row r="591" spans="1:2" x14ac:dyDescent="0.25">
      <c r="A591" t="s">
        <v>967</v>
      </c>
      <c r="B591" t="s">
        <v>251</v>
      </c>
    </row>
    <row r="592" spans="1:2" x14ac:dyDescent="0.25">
      <c r="A592" t="s">
        <v>968</v>
      </c>
      <c r="B592" t="s">
        <v>251</v>
      </c>
    </row>
    <row r="593" spans="1:2" x14ac:dyDescent="0.25">
      <c r="A593" t="s">
        <v>969</v>
      </c>
      <c r="B593" t="s">
        <v>251</v>
      </c>
    </row>
    <row r="594" spans="1:2" x14ac:dyDescent="0.25">
      <c r="A594" t="s">
        <v>970</v>
      </c>
      <c r="B594" t="s">
        <v>971</v>
      </c>
    </row>
    <row r="595" spans="1:2" x14ac:dyDescent="0.25">
      <c r="A595" t="s">
        <v>972</v>
      </c>
      <c r="B595" t="s">
        <v>251</v>
      </c>
    </row>
    <row r="596" spans="1:2" x14ac:dyDescent="0.25">
      <c r="A596" t="s">
        <v>973</v>
      </c>
      <c r="B596" t="s">
        <v>251</v>
      </c>
    </row>
    <row r="597" spans="1:2" x14ac:dyDescent="0.25">
      <c r="A597" t="s">
        <v>974</v>
      </c>
      <c r="B597" t="s">
        <v>251</v>
      </c>
    </row>
    <row r="598" spans="1:2" x14ac:dyDescent="0.25">
      <c r="A598" t="s">
        <v>975</v>
      </c>
      <c r="B598" t="s">
        <v>976</v>
      </c>
    </row>
    <row r="599" spans="1:2" x14ac:dyDescent="0.25">
      <c r="A599" t="s">
        <v>977</v>
      </c>
      <c r="B599" t="s">
        <v>251</v>
      </c>
    </row>
    <row r="600" spans="1:2" x14ac:dyDescent="0.25">
      <c r="A600" t="s">
        <v>978</v>
      </c>
      <c r="B600" t="s">
        <v>251</v>
      </c>
    </row>
    <row r="601" spans="1:2" x14ac:dyDescent="0.25">
      <c r="A601" t="s">
        <v>979</v>
      </c>
      <c r="B601" t="s">
        <v>251</v>
      </c>
    </row>
    <row r="602" spans="1:2" x14ac:dyDescent="0.25">
      <c r="A602" t="s">
        <v>980</v>
      </c>
      <c r="B602" t="s">
        <v>981</v>
      </c>
    </row>
    <row r="603" spans="1:2" x14ac:dyDescent="0.25">
      <c r="A603" t="s">
        <v>982</v>
      </c>
      <c r="B603" t="s">
        <v>251</v>
      </c>
    </row>
    <row r="604" spans="1:2" x14ac:dyDescent="0.25">
      <c r="A604" t="s">
        <v>983</v>
      </c>
      <c r="B604" t="s">
        <v>251</v>
      </c>
    </row>
    <row r="605" spans="1:2" x14ac:dyDescent="0.25">
      <c r="A605" t="s">
        <v>984</v>
      </c>
      <c r="B605" t="s">
        <v>251</v>
      </c>
    </row>
    <row r="606" spans="1:2" x14ac:dyDescent="0.25">
      <c r="A606" t="s">
        <v>985</v>
      </c>
      <c r="B606" t="s">
        <v>986</v>
      </c>
    </row>
    <row r="607" spans="1:2" x14ac:dyDescent="0.25">
      <c r="A607" t="s">
        <v>987</v>
      </c>
      <c r="B607" t="s">
        <v>251</v>
      </c>
    </row>
    <row r="608" spans="1:2" x14ac:dyDescent="0.25">
      <c r="A608" t="s">
        <v>988</v>
      </c>
      <c r="B608" t="s">
        <v>251</v>
      </c>
    </row>
    <row r="609" spans="1:2" x14ac:dyDescent="0.25">
      <c r="A609" t="s">
        <v>989</v>
      </c>
      <c r="B609" t="s">
        <v>251</v>
      </c>
    </row>
    <row r="610" spans="1:2" x14ac:dyDescent="0.25">
      <c r="A610" t="s">
        <v>990</v>
      </c>
      <c r="B610" t="s">
        <v>991</v>
      </c>
    </row>
    <row r="611" spans="1:2" x14ac:dyDescent="0.25">
      <c r="A611" t="s">
        <v>992</v>
      </c>
      <c r="B611" t="s">
        <v>993</v>
      </c>
    </row>
    <row r="612" spans="1:2" x14ac:dyDescent="0.25">
      <c r="A612" t="s">
        <v>994</v>
      </c>
      <c r="B612" t="s">
        <v>995</v>
      </c>
    </row>
    <row r="613" spans="1:2" x14ac:dyDescent="0.25">
      <c r="A613" t="s">
        <v>996</v>
      </c>
      <c r="B613" t="s">
        <v>251</v>
      </c>
    </row>
    <row r="614" spans="1:2" x14ac:dyDescent="0.25">
      <c r="A614" t="s">
        <v>997</v>
      </c>
      <c r="B614" t="s">
        <v>251</v>
      </c>
    </row>
    <row r="615" spans="1:2" x14ac:dyDescent="0.25">
      <c r="A615" t="s">
        <v>998</v>
      </c>
      <c r="B615" t="s">
        <v>251</v>
      </c>
    </row>
    <row r="616" spans="1:2" x14ac:dyDescent="0.25">
      <c r="A616" t="s">
        <v>999</v>
      </c>
      <c r="B616" t="s">
        <v>1000</v>
      </c>
    </row>
    <row r="617" spans="1:2" x14ac:dyDescent="0.25">
      <c r="A617" t="s">
        <v>1001</v>
      </c>
      <c r="B617" t="s">
        <v>251</v>
      </c>
    </row>
    <row r="618" spans="1:2" x14ac:dyDescent="0.25">
      <c r="A618" t="s">
        <v>1002</v>
      </c>
      <c r="B618" t="s">
        <v>251</v>
      </c>
    </row>
    <row r="619" spans="1:2" x14ac:dyDescent="0.25">
      <c r="A619" t="s">
        <v>1003</v>
      </c>
      <c r="B619" t="s">
        <v>251</v>
      </c>
    </row>
    <row r="620" spans="1:2" x14ac:dyDescent="0.25">
      <c r="A620" t="s">
        <v>1004</v>
      </c>
      <c r="B620" t="s">
        <v>1005</v>
      </c>
    </row>
    <row r="621" spans="1:2" x14ac:dyDescent="0.25">
      <c r="A621" t="s">
        <v>1006</v>
      </c>
      <c r="B621" t="s">
        <v>251</v>
      </c>
    </row>
    <row r="622" spans="1:2" x14ac:dyDescent="0.25">
      <c r="A622" t="s">
        <v>1007</v>
      </c>
      <c r="B622" t="s">
        <v>251</v>
      </c>
    </row>
    <row r="623" spans="1:2" x14ac:dyDescent="0.25">
      <c r="A623" t="s">
        <v>1008</v>
      </c>
      <c r="B623" t="s">
        <v>251</v>
      </c>
    </row>
    <row r="624" spans="1:2" x14ac:dyDescent="0.25">
      <c r="A624" t="s">
        <v>1009</v>
      </c>
      <c r="B624" t="s">
        <v>251</v>
      </c>
    </row>
    <row r="625" spans="1:2" x14ac:dyDescent="0.25">
      <c r="A625" t="s">
        <v>1010</v>
      </c>
      <c r="B625" t="s">
        <v>251</v>
      </c>
    </row>
    <row r="626" spans="1:2" x14ac:dyDescent="0.25">
      <c r="A626" t="s">
        <v>1011</v>
      </c>
      <c r="B626" t="s">
        <v>251</v>
      </c>
    </row>
    <row r="627" spans="1:2" x14ac:dyDescent="0.25">
      <c r="A627" t="s">
        <v>1012</v>
      </c>
      <c r="B627" t="s">
        <v>1013</v>
      </c>
    </row>
    <row r="628" spans="1:2" x14ac:dyDescent="0.25">
      <c r="A628" t="s">
        <v>1014</v>
      </c>
      <c r="B628" t="s">
        <v>251</v>
      </c>
    </row>
    <row r="629" spans="1:2" x14ac:dyDescent="0.25">
      <c r="A629" t="s">
        <v>1015</v>
      </c>
      <c r="B629" t="s">
        <v>251</v>
      </c>
    </row>
    <row r="630" spans="1:2" x14ac:dyDescent="0.25">
      <c r="A630" t="s">
        <v>1016</v>
      </c>
      <c r="B630" t="s">
        <v>251</v>
      </c>
    </row>
    <row r="631" spans="1:2" x14ac:dyDescent="0.25">
      <c r="A631" t="s">
        <v>1017</v>
      </c>
      <c r="B631" t="s">
        <v>1018</v>
      </c>
    </row>
    <row r="632" spans="1:2" x14ac:dyDescent="0.25">
      <c r="A632" t="s">
        <v>1019</v>
      </c>
      <c r="B632" t="s">
        <v>1020</v>
      </c>
    </row>
    <row r="633" spans="1:2" x14ac:dyDescent="0.25">
      <c r="A633" t="s">
        <v>1021</v>
      </c>
      <c r="B633" t="s">
        <v>251</v>
      </c>
    </row>
    <row r="634" spans="1:2" x14ac:dyDescent="0.25">
      <c r="A634" t="s">
        <v>1022</v>
      </c>
      <c r="B634" t="s">
        <v>251</v>
      </c>
    </row>
    <row r="635" spans="1:2" x14ac:dyDescent="0.25">
      <c r="A635" t="s">
        <v>1023</v>
      </c>
      <c r="B635" t="s">
        <v>251</v>
      </c>
    </row>
    <row r="636" spans="1:2" x14ac:dyDescent="0.25">
      <c r="A636" t="s">
        <v>1024</v>
      </c>
      <c r="B636" t="s">
        <v>749</v>
      </c>
    </row>
    <row r="637" spans="1:2" x14ac:dyDescent="0.25">
      <c r="A637" t="s">
        <v>1025</v>
      </c>
      <c r="B637" t="s">
        <v>251</v>
      </c>
    </row>
    <row r="638" spans="1:2" x14ac:dyDescent="0.25">
      <c r="A638" t="s">
        <v>1026</v>
      </c>
      <c r="B638" t="s">
        <v>251</v>
      </c>
    </row>
    <row r="639" spans="1:2" x14ac:dyDescent="0.25">
      <c r="A639" t="s">
        <v>1027</v>
      </c>
      <c r="B639" t="s">
        <v>251</v>
      </c>
    </row>
    <row r="640" spans="1:2" x14ac:dyDescent="0.25">
      <c r="A640" t="s">
        <v>1028</v>
      </c>
      <c r="B640" t="s">
        <v>1029</v>
      </c>
    </row>
    <row r="641" spans="1:2" x14ac:dyDescent="0.25">
      <c r="A641" t="s">
        <v>1030</v>
      </c>
      <c r="B641" t="s">
        <v>251</v>
      </c>
    </row>
    <row r="642" spans="1:2" x14ac:dyDescent="0.25">
      <c r="A642" t="s">
        <v>1031</v>
      </c>
      <c r="B642" t="s">
        <v>251</v>
      </c>
    </row>
    <row r="643" spans="1:2" x14ac:dyDescent="0.25">
      <c r="A643" t="s">
        <v>1032</v>
      </c>
      <c r="B643" t="s">
        <v>251</v>
      </c>
    </row>
    <row r="644" spans="1:2" x14ac:dyDescent="0.25">
      <c r="A644" t="s">
        <v>1033</v>
      </c>
      <c r="B644" t="s">
        <v>1034</v>
      </c>
    </row>
    <row r="645" spans="1:2" x14ac:dyDescent="0.25">
      <c r="A645" t="s">
        <v>1035</v>
      </c>
      <c r="B645" t="s">
        <v>251</v>
      </c>
    </row>
    <row r="646" spans="1:2" x14ac:dyDescent="0.25">
      <c r="A646" t="s">
        <v>1036</v>
      </c>
      <c r="B646" t="s">
        <v>1037</v>
      </c>
    </row>
    <row r="647" spans="1:2" x14ac:dyDescent="0.25">
      <c r="A647" t="s">
        <v>1038</v>
      </c>
      <c r="B647" t="s">
        <v>251</v>
      </c>
    </row>
    <row r="648" spans="1:2" x14ac:dyDescent="0.25">
      <c r="A648" t="s">
        <v>1039</v>
      </c>
      <c r="B648" t="s">
        <v>251</v>
      </c>
    </row>
    <row r="649" spans="1:2" x14ac:dyDescent="0.25">
      <c r="A649" t="s">
        <v>1040</v>
      </c>
      <c r="B649" t="s">
        <v>251</v>
      </c>
    </row>
    <row r="650" spans="1:2" x14ac:dyDescent="0.25">
      <c r="A650" t="s">
        <v>1041</v>
      </c>
      <c r="B650" t="s">
        <v>251</v>
      </c>
    </row>
    <row r="651" spans="1:2" x14ac:dyDescent="0.25">
      <c r="A651" t="s">
        <v>1042</v>
      </c>
      <c r="B651" t="s">
        <v>251</v>
      </c>
    </row>
    <row r="652" spans="1:2" x14ac:dyDescent="0.25">
      <c r="A652" t="s">
        <v>1043</v>
      </c>
      <c r="B652" t="s">
        <v>251</v>
      </c>
    </row>
    <row r="653" spans="1:2" x14ac:dyDescent="0.25">
      <c r="A653" t="s">
        <v>1044</v>
      </c>
      <c r="B653" t="s">
        <v>1045</v>
      </c>
    </row>
    <row r="654" spans="1:2" x14ac:dyDescent="0.25">
      <c r="A654" t="s">
        <v>1046</v>
      </c>
      <c r="B654" t="s">
        <v>1047</v>
      </c>
    </row>
    <row r="655" spans="1:2" x14ac:dyDescent="0.25">
      <c r="A655" t="s">
        <v>1048</v>
      </c>
      <c r="B655" t="s">
        <v>993</v>
      </c>
    </row>
    <row r="656" spans="1:2" x14ac:dyDescent="0.25">
      <c r="A656" t="s">
        <v>1049</v>
      </c>
      <c r="B656" t="s">
        <v>1050</v>
      </c>
    </row>
    <row r="657" spans="1:2" x14ac:dyDescent="0.25">
      <c r="A657" t="s">
        <v>1051</v>
      </c>
      <c r="B657" t="s">
        <v>1052</v>
      </c>
    </row>
    <row r="658" spans="1:2" x14ac:dyDescent="0.25">
      <c r="A658" t="s">
        <v>1053</v>
      </c>
      <c r="B658" t="s">
        <v>1054</v>
      </c>
    </row>
    <row r="659" spans="1:2" x14ac:dyDescent="0.25">
      <c r="A659" t="s">
        <v>1055</v>
      </c>
      <c r="B659" t="s">
        <v>1056</v>
      </c>
    </row>
    <row r="660" spans="1:2" x14ac:dyDescent="0.25">
      <c r="A660" t="s">
        <v>1057</v>
      </c>
      <c r="B660" t="s">
        <v>1058</v>
      </c>
    </row>
    <row r="661" spans="1:2" x14ac:dyDescent="0.25">
      <c r="A661" t="s">
        <v>1059</v>
      </c>
      <c r="B661" t="s">
        <v>1060</v>
      </c>
    </row>
    <row r="662" spans="1:2" x14ac:dyDescent="0.25">
      <c r="A662" t="s">
        <v>1061</v>
      </c>
      <c r="B662" t="s">
        <v>1062</v>
      </c>
    </row>
    <row r="663" spans="1:2" x14ac:dyDescent="0.25">
      <c r="A663" t="s">
        <v>1063</v>
      </c>
      <c r="B663" t="s">
        <v>1064</v>
      </c>
    </row>
    <row r="664" spans="1:2" x14ac:dyDescent="0.25">
      <c r="A664" t="s">
        <v>1065</v>
      </c>
      <c r="B664" t="s">
        <v>1066</v>
      </c>
    </row>
    <row r="665" spans="1:2" x14ac:dyDescent="0.25">
      <c r="A665" t="s">
        <v>1067</v>
      </c>
      <c r="B665" t="s">
        <v>1068</v>
      </c>
    </row>
    <row r="666" spans="1:2" x14ac:dyDescent="0.25">
      <c r="A666" t="s">
        <v>1069</v>
      </c>
      <c r="B666" t="s">
        <v>1070</v>
      </c>
    </row>
    <row r="667" spans="1:2" x14ac:dyDescent="0.25">
      <c r="A667" t="s">
        <v>1071</v>
      </c>
      <c r="B667" t="s">
        <v>1072</v>
      </c>
    </row>
    <row r="668" spans="1:2" x14ac:dyDescent="0.25">
      <c r="A668" t="s">
        <v>1073</v>
      </c>
      <c r="B668" t="s">
        <v>1074</v>
      </c>
    </row>
    <row r="669" spans="1:2" x14ac:dyDescent="0.25">
      <c r="A669" t="s">
        <v>1075</v>
      </c>
      <c r="B669" t="s">
        <v>1076</v>
      </c>
    </row>
    <row r="670" spans="1:2" x14ac:dyDescent="0.25">
      <c r="A670" t="s">
        <v>1077</v>
      </c>
      <c r="B670" t="s">
        <v>1078</v>
      </c>
    </row>
    <row r="671" spans="1:2" x14ac:dyDescent="0.25">
      <c r="A671" t="s">
        <v>1079</v>
      </c>
      <c r="B671" t="s">
        <v>1080</v>
      </c>
    </row>
    <row r="672" spans="1:2" x14ac:dyDescent="0.25">
      <c r="A672" t="s">
        <v>1081</v>
      </c>
      <c r="B672" t="s">
        <v>1082</v>
      </c>
    </row>
    <row r="673" spans="1:2" x14ac:dyDescent="0.25">
      <c r="A673" t="s">
        <v>1083</v>
      </c>
      <c r="B673" t="s">
        <v>1084</v>
      </c>
    </row>
    <row r="674" spans="1:2" x14ac:dyDescent="0.25">
      <c r="A674" t="s">
        <v>1085</v>
      </c>
      <c r="B674" t="s">
        <v>1086</v>
      </c>
    </row>
    <row r="675" spans="1:2" x14ac:dyDescent="0.25">
      <c r="A675" t="s">
        <v>1087</v>
      </c>
      <c r="B675" t="s">
        <v>1088</v>
      </c>
    </row>
    <row r="676" spans="1:2" x14ac:dyDescent="0.25">
      <c r="A676" t="s">
        <v>1089</v>
      </c>
      <c r="B676" t="s">
        <v>1090</v>
      </c>
    </row>
    <row r="677" spans="1:2" x14ac:dyDescent="0.25">
      <c r="A677" t="s">
        <v>1091</v>
      </c>
      <c r="B677" t="s">
        <v>1092</v>
      </c>
    </row>
    <row r="678" spans="1:2" x14ac:dyDescent="0.25">
      <c r="A678" t="s">
        <v>1093</v>
      </c>
      <c r="B678" t="s">
        <v>141</v>
      </c>
    </row>
    <row r="679" spans="1:2" x14ac:dyDescent="0.25">
      <c r="A679" t="s">
        <v>1094</v>
      </c>
      <c r="B679" t="s">
        <v>1095</v>
      </c>
    </row>
    <row r="680" spans="1:2" x14ac:dyDescent="0.25">
      <c r="A680" t="s">
        <v>1096</v>
      </c>
      <c r="B680" t="s">
        <v>1097</v>
      </c>
    </row>
    <row r="681" spans="1:2" x14ac:dyDescent="0.25">
      <c r="A681" t="s">
        <v>1098</v>
      </c>
      <c r="B681" t="s">
        <v>1099</v>
      </c>
    </row>
    <row r="682" spans="1:2" x14ac:dyDescent="0.25">
      <c r="A682" t="s">
        <v>1100</v>
      </c>
      <c r="B682" t="s">
        <v>1101</v>
      </c>
    </row>
    <row r="683" spans="1:2" x14ac:dyDescent="0.25">
      <c r="A683" t="s">
        <v>1102</v>
      </c>
      <c r="B683" t="s">
        <v>1103</v>
      </c>
    </row>
    <row r="684" spans="1:2" x14ac:dyDescent="0.25">
      <c r="A684" t="s">
        <v>1104</v>
      </c>
      <c r="B684" t="s">
        <v>1105</v>
      </c>
    </row>
    <row r="685" spans="1:2" x14ac:dyDescent="0.25">
      <c r="A685" t="s">
        <v>1106</v>
      </c>
      <c r="B685" t="s">
        <v>1107</v>
      </c>
    </row>
    <row r="686" spans="1:2" x14ac:dyDescent="0.25">
      <c r="A686" t="s">
        <v>1108</v>
      </c>
      <c r="B686" t="s">
        <v>1109</v>
      </c>
    </row>
    <row r="687" spans="1:2" x14ac:dyDescent="0.25">
      <c r="A687" t="s">
        <v>1110</v>
      </c>
      <c r="B687" t="s">
        <v>1111</v>
      </c>
    </row>
    <row r="688" spans="1:2" x14ac:dyDescent="0.25">
      <c r="A688" t="s">
        <v>1112</v>
      </c>
      <c r="B688" t="s">
        <v>1113</v>
      </c>
    </row>
    <row r="689" spans="1:2" x14ac:dyDescent="0.25">
      <c r="A689" t="s">
        <v>1114</v>
      </c>
      <c r="B689" t="s">
        <v>1115</v>
      </c>
    </row>
    <row r="690" spans="1:2" x14ac:dyDescent="0.25">
      <c r="A690" t="s">
        <v>1116</v>
      </c>
      <c r="B690" t="s">
        <v>1117</v>
      </c>
    </row>
    <row r="691" spans="1:2" x14ac:dyDescent="0.25">
      <c r="A691" t="s">
        <v>1118</v>
      </c>
      <c r="B691" t="s">
        <v>1119</v>
      </c>
    </row>
    <row r="692" spans="1:2" x14ac:dyDescent="0.25">
      <c r="A692" t="s">
        <v>1120</v>
      </c>
      <c r="B692" t="s">
        <v>1121</v>
      </c>
    </row>
    <row r="693" spans="1:2" x14ac:dyDescent="0.25">
      <c r="A693" t="s">
        <v>1122</v>
      </c>
      <c r="B693" t="s">
        <v>1123</v>
      </c>
    </row>
    <row r="694" spans="1:2" x14ac:dyDescent="0.25">
      <c r="A694" t="s">
        <v>1124</v>
      </c>
      <c r="B694" t="s">
        <v>1125</v>
      </c>
    </row>
    <row r="695" spans="1:2" x14ac:dyDescent="0.25">
      <c r="A695" t="s">
        <v>1126</v>
      </c>
      <c r="B695" t="s">
        <v>1127</v>
      </c>
    </row>
    <row r="696" spans="1:2" x14ac:dyDescent="0.25">
      <c r="A696" t="s">
        <v>1128</v>
      </c>
      <c r="B696" t="s">
        <v>1129</v>
      </c>
    </row>
    <row r="697" spans="1:2" x14ac:dyDescent="0.25">
      <c r="A697" t="s">
        <v>1130</v>
      </c>
      <c r="B697" t="s">
        <v>1131</v>
      </c>
    </row>
    <row r="698" spans="1:2" x14ac:dyDescent="0.25">
      <c r="A698" t="s">
        <v>1132</v>
      </c>
      <c r="B698" t="s">
        <v>1133</v>
      </c>
    </row>
    <row r="699" spans="1:2" x14ac:dyDescent="0.25">
      <c r="A699" t="s">
        <v>1134</v>
      </c>
      <c r="B699" t="s">
        <v>1135</v>
      </c>
    </row>
    <row r="700" spans="1:2" x14ac:dyDescent="0.25">
      <c r="A700" t="s">
        <v>1136</v>
      </c>
      <c r="B700" t="s">
        <v>1137</v>
      </c>
    </row>
    <row r="701" spans="1:2" x14ac:dyDescent="0.25">
      <c r="A701" t="s">
        <v>1138</v>
      </c>
      <c r="B701" t="s">
        <v>1139</v>
      </c>
    </row>
    <row r="702" spans="1:2" x14ac:dyDescent="0.25">
      <c r="A702" t="s">
        <v>1140</v>
      </c>
      <c r="B702" t="s">
        <v>1141</v>
      </c>
    </row>
    <row r="703" spans="1:2" x14ac:dyDescent="0.25">
      <c r="A703" t="s">
        <v>1142</v>
      </c>
      <c r="B703" t="s">
        <v>1141</v>
      </c>
    </row>
    <row r="704" spans="1:2" x14ac:dyDescent="0.25">
      <c r="A704" t="s">
        <v>1143</v>
      </c>
      <c r="B704" t="s">
        <v>1144</v>
      </c>
    </row>
    <row r="705" spans="1:2" x14ac:dyDescent="0.25">
      <c r="A705" t="s">
        <v>1145</v>
      </c>
      <c r="B705" t="s">
        <v>99</v>
      </c>
    </row>
    <row r="706" spans="1:2" x14ac:dyDescent="0.25">
      <c r="A706" t="s">
        <v>1146</v>
      </c>
      <c r="B706" t="s">
        <v>1147</v>
      </c>
    </row>
    <row r="707" spans="1:2" x14ac:dyDescent="0.25">
      <c r="A707" t="s">
        <v>1148</v>
      </c>
      <c r="B707" t="s">
        <v>103</v>
      </c>
    </row>
    <row r="708" spans="1:2" x14ac:dyDescent="0.25">
      <c r="A708" t="s">
        <v>1149</v>
      </c>
      <c r="B708" t="s">
        <v>1150</v>
      </c>
    </row>
    <row r="709" spans="1:2" x14ac:dyDescent="0.25">
      <c r="A709" t="s">
        <v>1151</v>
      </c>
      <c r="B709" t="s">
        <v>1152</v>
      </c>
    </row>
    <row r="710" spans="1:2" x14ac:dyDescent="0.25">
      <c r="A710" t="s">
        <v>1153</v>
      </c>
      <c r="B710" t="s">
        <v>1154</v>
      </c>
    </row>
    <row r="711" spans="1:2" x14ac:dyDescent="0.25">
      <c r="A711" t="s">
        <v>1155</v>
      </c>
      <c r="B711" t="s">
        <v>1156</v>
      </c>
    </row>
    <row r="712" spans="1:2" x14ac:dyDescent="0.25">
      <c r="A712" t="s">
        <v>1157</v>
      </c>
      <c r="B712" t="s">
        <v>1158</v>
      </c>
    </row>
    <row r="713" spans="1:2" x14ac:dyDescent="0.25">
      <c r="A713" t="s">
        <v>1159</v>
      </c>
      <c r="B713" t="s">
        <v>1160</v>
      </c>
    </row>
    <row r="714" spans="1:2" x14ac:dyDescent="0.25">
      <c r="A714" t="s">
        <v>1161</v>
      </c>
      <c r="B714" t="s">
        <v>1162</v>
      </c>
    </row>
    <row r="715" spans="1:2" x14ac:dyDescent="0.25">
      <c r="A715" t="s">
        <v>1163</v>
      </c>
      <c r="B715" t="s">
        <v>1164</v>
      </c>
    </row>
    <row r="716" spans="1:2" x14ac:dyDescent="0.25">
      <c r="A716" t="s">
        <v>1165</v>
      </c>
      <c r="B716" t="s">
        <v>1166</v>
      </c>
    </row>
    <row r="717" spans="1:2" x14ac:dyDescent="0.25">
      <c r="A717" t="s">
        <v>1167</v>
      </c>
      <c r="B717" t="s">
        <v>1168</v>
      </c>
    </row>
    <row r="718" spans="1:2" x14ac:dyDescent="0.25">
      <c r="A718" t="s">
        <v>1169</v>
      </c>
      <c r="B718" t="s">
        <v>1170</v>
      </c>
    </row>
    <row r="719" spans="1:2" x14ac:dyDescent="0.25">
      <c r="A719" t="s">
        <v>1171</v>
      </c>
      <c r="B719" t="s">
        <v>1172</v>
      </c>
    </row>
    <row r="720" spans="1:2" x14ac:dyDescent="0.25">
      <c r="A720" t="s">
        <v>1173</v>
      </c>
      <c r="B720" t="s">
        <v>112</v>
      </c>
    </row>
    <row r="721" spans="1:2" x14ac:dyDescent="0.25">
      <c r="A721" t="s">
        <v>1174</v>
      </c>
      <c r="B721" t="s">
        <v>1175</v>
      </c>
    </row>
    <row r="722" spans="1:2" x14ac:dyDescent="0.25">
      <c r="A722" t="s">
        <v>1176</v>
      </c>
      <c r="B722" t="s">
        <v>1177</v>
      </c>
    </row>
    <row r="723" spans="1:2" x14ac:dyDescent="0.25">
      <c r="A723" t="s">
        <v>1178</v>
      </c>
      <c r="B723" t="s">
        <v>1179</v>
      </c>
    </row>
    <row r="724" spans="1:2" x14ac:dyDescent="0.25">
      <c r="A724" t="s">
        <v>1180</v>
      </c>
      <c r="B724" t="s">
        <v>1181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7"/>
  <sheetViews>
    <sheetView workbookViewId="0">
      <selection activeCell="A8" sqref="A8"/>
    </sheetView>
  </sheetViews>
  <sheetFormatPr defaultRowHeight="15" x14ac:dyDescent="0.25"/>
  <sheetData>
    <row r="1" spans="1:11" x14ac:dyDescent="0.25">
      <c r="A1" s="5" t="s">
        <v>237</v>
      </c>
    </row>
    <row r="2" spans="1:11" x14ac:dyDescent="0.25">
      <c r="A2" s="5" t="s">
        <v>238</v>
      </c>
    </row>
    <row r="3" spans="1:11" x14ac:dyDescent="0.25">
      <c r="A3" s="5" t="s">
        <v>239</v>
      </c>
      <c r="F3" s="8"/>
      <c r="G3" s="8"/>
      <c r="H3" s="8"/>
      <c r="I3" s="8"/>
      <c r="J3" s="8"/>
      <c r="K3" s="8"/>
    </row>
    <row r="4" spans="1:11" x14ac:dyDescent="0.25">
      <c r="A4" s="5" t="s">
        <v>240</v>
      </c>
    </row>
    <row r="5" spans="1:11" x14ac:dyDescent="0.25">
      <c r="A5" s="5" t="s">
        <v>241</v>
      </c>
    </row>
    <row r="6" spans="1:11" x14ac:dyDescent="0.25">
      <c r="A6" s="5" t="s">
        <v>242</v>
      </c>
    </row>
    <row r="7" spans="1:11" x14ac:dyDescent="0.25">
      <c r="A7" t="s">
        <v>1183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92"/>
  <sheetViews>
    <sheetView topLeftCell="B7" workbookViewId="0">
      <selection activeCell="B14" sqref="B14"/>
    </sheetView>
  </sheetViews>
  <sheetFormatPr defaultRowHeight="15" outlineLevelRow="4" x14ac:dyDescent="0.25"/>
  <cols>
    <col min="1" max="1" width="5.7109375" customWidth="1"/>
    <col min="2" max="2" width="63.7109375" customWidth="1"/>
    <col min="3" max="9" width="15.7109375" customWidth="1"/>
    <col min="10" max="10" width="35.7109375" customWidth="1"/>
    <col min="13" max="13" width="5.7109375" style="5" customWidth="1"/>
    <col min="14" max="14" width="63.7109375" style="5" customWidth="1"/>
    <col min="15" max="21" width="15.7109375" style="5" customWidth="1"/>
    <col min="22" max="22" width="35.7109375" style="5" customWidth="1"/>
    <col min="25" max="25" width="5.7109375" style="5" customWidth="1"/>
    <col min="26" max="26" width="63.7109375" style="5" customWidth="1"/>
    <col min="27" max="33" width="15.7109375" style="5" customWidth="1"/>
    <col min="34" max="34" width="35.7109375" style="5" customWidth="1"/>
    <col min="37" max="37" width="5.7109375" style="5" customWidth="1"/>
    <col min="38" max="38" width="63.7109375" style="5" customWidth="1"/>
    <col min="39" max="45" width="15.7109375" style="5" customWidth="1"/>
    <col min="46" max="46" width="35.7109375" style="5" customWidth="1"/>
    <col min="49" max="49" width="5.7109375" style="5" customWidth="1"/>
    <col min="50" max="50" width="63.7109375" style="5" customWidth="1"/>
    <col min="51" max="57" width="15.7109375" style="5" customWidth="1"/>
    <col min="58" max="58" width="35.7109375" style="5" customWidth="1"/>
  </cols>
  <sheetData>
    <row r="1" spans="1:58" ht="21" x14ac:dyDescent="0.25">
      <c r="M1" s="58">
        <v>1</v>
      </c>
      <c r="N1" s="58" t="s">
        <v>1184</v>
      </c>
      <c r="O1" s="61" t="s">
        <v>1185</v>
      </c>
      <c r="P1" s="57"/>
      <c r="Q1" s="57"/>
      <c r="R1" s="57"/>
      <c r="S1" s="57"/>
      <c r="T1" s="57"/>
      <c r="U1" s="57"/>
      <c r="V1" s="57"/>
      <c r="Y1" s="58">
        <v>2</v>
      </c>
      <c r="Z1" s="58" t="s">
        <v>1184</v>
      </c>
      <c r="AA1" s="61" t="s">
        <v>1185</v>
      </c>
      <c r="AB1" s="57"/>
      <c r="AC1" s="57"/>
      <c r="AD1" s="57"/>
      <c r="AE1" s="57"/>
      <c r="AF1" s="57"/>
      <c r="AG1" s="57"/>
      <c r="AH1" s="57"/>
      <c r="AK1" s="58">
        <v>3</v>
      </c>
      <c r="AL1" s="58" t="s">
        <v>1184</v>
      </c>
      <c r="AM1" s="61" t="s">
        <v>1185</v>
      </c>
      <c r="AN1" s="57"/>
      <c r="AO1" s="57"/>
      <c r="AP1" s="57"/>
      <c r="AQ1" s="57"/>
      <c r="AR1" s="57"/>
      <c r="AS1" s="57"/>
      <c r="AT1" s="57"/>
      <c r="AW1" s="58">
        <v>4</v>
      </c>
      <c r="AX1" s="58" t="s">
        <v>1184</v>
      </c>
      <c r="AY1" s="61" t="s">
        <v>1185</v>
      </c>
      <c r="AZ1" s="57"/>
      <c r="BA1" s="57"/>
      <c r="BB1" s="57"/>
      <c r="BC1" s="57"/>
      <c r="BD1" s="57"/>
      <c r="BE1" s="57"/>
      <c r="BF1" s="57"/>
    </row>
    <row r="2" spans="1:58" ht="21" x14ac:dyDescent="0.25">
      <c r="M2" s="57"/>
      <c r="N2" s="57"/>
      <c r="O2" s="57"/>
      <c r="P2" s="57"/>
      <c r="Q2" s="57"/>
      <c r="R2" s="57"/>
      <c r="S2" s="57"/>
      <c r="T2" s="57"/>
      <c r="U2" s="57"/>
      <c r="V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W2" s="57"/>
      <c r="AX2" s="57"/>
      <c r="AY2" s="57"/>
      <c r="AZ2" s="57"/>
      <c r="BA2" s="57"/>
      <c r="BB2" s="57"/>
      <c r="BC2" s="57"/>
      <c r="BD2" s="57"/>
      <c r="BE2" s="57"/>
      <c r="BF2" s="57"/>
    </row>
    <row r="3" spans="1:58" ht="31.5" x14ac:dyDescent="0.25">
      <c r="M3" s="57"/>
      <c r="N3" s="60" t="s">
        <v>1186</v>
      </c>
      <c r="O3" s="57"/>
      <c r="P3" s="57"/>
      <c r="Q3" s="57"/>
      <c r="R3" s="57"/>
      <c r="S3" s="57"/>
      <c r="T3" s="57"/>
      <c r="U3" s="57"/>
      <c r="V3" s="57"/>
      <c r="Y3" s="57"/>
      <c r="Z3" s="60" t="s">
        <v>1186</v>
      </c>
      <c r="AA3" s="57"/>
      <c r="AB3" s="57"/>
      <c r="AC3" s="57"/>
      <c r="AD3" s="57"/>
      <c r="AE3" s="57"/>
      <c r="AF3" s="57"/>
      <c r="AG3" s="57"/>
      <c r="AH3" s="57"/>
      <c r="AK3" s="57"/>
      <c r="AL3" s="60" t="s">
        <v>1186</v>
      </c>
      <c r="AM3" s="57"/>
      <c r="AN3" s="57"/>
      <c r="AO3" s="57"/>
      <c r="AP3" s="57"/>
      <c r="AQ3" s="57"/>
      <c r="AR3" s="57"/>
      <c r="AS3" s="57"/>
      <c r="AT3" s="57"/>
      <c r="AW3" s="57"/>
      <c r="AX3" s="60" t="s">
        <v>1186</v>
      </c>
      <c r="AY3" s="57"/>
      <c r="AZ3" s="57"/>
      <c r="BA3" s="57"/>
      <c r="BB3" s="57"/>
      <c r="BC3" s="57"/>
      <c r="BD3" s="57"/>
      <c r="BE3" s="57"/>
      <c r="BF3" s="57"/>
    </row>
    <row r="4" spans="1:58" ht="21" x14ac:dyDescent="0.25">
      <c r="M4" s="57"/>
      <c r="N4" s="57"/>
      <c r="O4" s="57"/>
      <c r="P4" s="57"/>
      <c r="Q4" s="57"/>
      <c r="R4" s="57"/>
      <c r="S4" s="57"/>
      <c r="T4" s="57"/>
      <c r="U4" s="57"/>
      <c r="V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W4" s="57"/>
      <c r="AX4" s="57"/>
      <c r="AY4" s="57"/>
      <c r="AZ4" s="57"/>
      <c r="BA4" s="57"/>
      <c r="BB4" s="57"/>
      <c r="BC4" s="57"/>
      <c r="BD4" s="57"/>
      <c r="BE4" s="57"/>
      <c r="BF4" s="57"/>
    </row>
    <row r="6" spans="1:58" ht="55.15" customHeight="1" x14ac:dyDescent="0.25">
      <c r="C6" s="52" t="s">
        <v>237</v>
      </c>
      <c r="D6" s="52" t="s">
        <v>238</v>
      </c>
      <c r="E6" s="52" t="s">
        <v>239</v>
      </c>
      <c r="F6" s="52" t="s">
        <v>240</v>
      </c>
      <c r="G6" s="52" t="s">
        <v>241</v>
      </c>
      <c r="H6" s="52" t="s">
        <v>242</v>
      </c>
      <c r="I6" s="52" t="s">
        <v>1183</v>
      </c>
      <c r="J6" s="44" t="s">
        <v>0</v>
      </c>
      <c r="O6" s="52" t="s">
        <v>237</v>
      </c>
      <c r="P6" s="52" t="s">
        <v>238</v>
      </c>
      <c r="Q6" s="52" t="s">
        <v>239</v>
      </c>
      <c r="R6" s="52" t="s">
        <v>240</v>
      </c>
      <c r="S6" s="52" t="s">
        <v>241</v>
      </c>
      <c r="T6" s="52" t="s">
        <v>242</v>
      </c>
      <c r="U6" s="52" t="s">
        <v>1183</v>
      </c>
      <c r="V6" s="44" t="s">
        <v>0</v>
      </c>
      <c r="AA6" s="52" t="s">
        <v>237</v>
      </c>
      <c r="AB6" s="52" t="s">
        <v>238</v>
      </c>
      <c r="AC6" s="52" t="s">
        <v>239</v>
      </c>
      <c r="AD6" s="52" t="s">
        <v>240</v>
      </c>
      <c r="AE6" s="52" t="s">
        <v>241</v>
      </c>
      <c r="AF6" s="52" t="s">
        <v>242</v>
      </c>
      <c r="AG6" s="52" t="s">
        <v>1183</v>
      </c>
      <c r="AH6" s="44" t="s">
        <v>0</v>
      </c>
      <c r="AM6" s="52" t="s">
        <v>237</v>
      </c>
      <c r="AN6" s="52" t="s">
        <v>238</v>
      </c>
      <c r="AO6" s="52" t="s">
        <v>239</v>
      </c>
      <c r="AP6" s="52" t="s">
        <v>240</v>
      </c>
      <c r="AQ6" s="52" t="s">
        <v>241</v>
      </c>
      <c r="AR6" s="52" t="s">
        <v>242</v>
      </c>
      <c r="AS6" s="52" t="s">
        <v>1183</v>
      </c>
      <c r="AT6" s="44" t="s">
        <v>0</v>
      </c>
      <c r="AY6" s="52" t="s">
        <v>237</v>
      </c>
      <c r="AZ6" s="52" t="s">
        <v>238</v>
      </c>
      <c r="BA6" s="52" t="s">
        <v>239</v>
      </c>
      <c r="BB6" s="52" t="s">
        <v>240</v>
      </c>
      <c r="BC6" s="52" t="s">
        <v>241</v>
      </c>
      <c r="BD6" s="52" t="s">
        <v>242</v>
      </c>
      <c r="BE6" s="52" t="s">
        <v>1183</v>
      </c>
      <c r="BF6" s="44" t="s">
        <v>0</v>
      </c>
    </row>
    <row r="7" spans="1:58" ht="21" customHeight="1" x14ac:dyDescent="0.25">
      <c r="A7" s="45">
        <v>1</v>
      </c>
      <c r="B7" s="45" t="s">
        <v>247</v>
      </c>
      <c r="C7" s="53">
        <f t="shared" ref="C7:I7" si="0">IFERROR(AVERAGE(C8, C37), 0)</f>
        <v>0.60416666666666674</v>
      </c>
      <c r="D7" s="53">
        <f t="shared" si="0"/>
        <v>0.45</v>
      </c>
      <c r="E7" s="53">
        <f t="shared" si="0"/>
        <v>1</v>
      </c>
      <c r="F7" s="53">
        <f t="shared" si="0"/>
        <v>0.55000000000000004</v>
      </c>
      <c r="G7" s="53">
        <f t="shared" si="0"/>
        <v>0.6</v>
      </c>
      <c r="H7" s="53">
        <f t="shared" si="0"/>
        <v>0.65</v>
      </c>
      <c r="I7" s="53">
        <f t="shared" si="0"/>
        <v>0.7</v>
      </c>
      <c r="M7" s="45">
        <v>1</v>
      </c>
      <c r="N7" s="45" t="s">
        <v>247</v>
      </c>
      <c r="O7" s="53">
        <f t="shared" ref="O7:U7" si="1">IFERROR(AVERAGE(O8, O37), 0)</f>
        <v>0.52500000000000002</v>
      </c>
      <c r="P7" s="53">
        <f t="shared" si="1"/>
        <v>0.45</v>
      </c>
      <c r="Q7" s="53">
        <f t="shared" si="1"/>
        <v>1</v>
      </c>
      <c r="R7" s="53">
        <f t="shared" si="1"/>
        <v>0.55000000000000004</v>
      </c>
      <c r="S7" s="53">
        <f t="shared" si="1"/>
        <v>0.6</v>
      </c>
      <c r="T7" s="53">
        <f t="shared" si="1"/>
        <v>0.65</v>
      </c>
      <c r="U7" s="53">
        <f t="shared" si="1"/>
        <v>0.7</v>
      </c>
      <c r="Y7" s="45">
        <v>1</v>
      </c>
      <c r="Z7" s="45" t="s">
        <v>247</v>
      </c>
      <c r="AA7" s="53">
        <f t="shared" ref="AA7:AG7" si="2">IFERROR(AVERAGE(AA8, AA37), 0)</f>
        <v>0.68333333333333335</v>
      </c>
      <c r="AB7" s="53">
        <f t="shared" si="2"/>
        <v>0</v>
      </c>
      <c r="AC7" s="53">
        <f t="shared" si="2"/>
        <v>0</v>
      </c>
      <c r="AD7" s="53">
        <f t="shared" si="2"/>
        <v>0</v>
      </c>
      <c r="AE7" s="53">
        <f t="shared" si="2"/>
        <v>0</v>
      </c>
      <c r="AF7" s="53">
        <f t="shared" si="2"/>
        <v>0</v>
      </c>
      <c r="AG7" s="53">
        <f t="shared" si="2"/>
        <v>0</v>
      </c>
      <c r="AK7" s="45">
        <v>1</v>
      </c>
      <c r="AL7" s="45" t="s">
        <v>247</v>
      </c>
      <c r="AM7" s="53">
        <f t="shared" ref="AM7:AS7" si="3">IFERROR(AVERAGE(AM8, AM37), 0)</f>
        <v>0</v>
      </c>
      <c r="AN7" s="53">
        <f t="shared" si="3"/>
        <v>0</v>
      </c>
      <c r="AO7" s="53">
        <f t="shared" si="3"/>
        <v>0</v>
      </c>
      <c r="AP7" s="53">
        <f t="shared" si="3"/>
        <v>0</v>
      </c>
      <c r="AQ7" s="53">
        <f t="shared" si="3"/>
        <v>0</v>
      </c>
      <c r="AR7" s="53">
        <f t="shared" si="3"/>
        <v>0</v>
      </c>
      <c r="AS7" s="53">
        <f t="shared" si="3"/>
        <v>0</v>
      </c>
      <c r="AW7" s="45">
        <v>1</v>
      </c>
      <c r="AX7" s="45" t="s">
        <v>247</v>
      </c>
      <c r="AY7" s="53">
        <f t="shared" ref="AY7:BE7" si="4">IFERROR(AVERAGE(AY8, AY37), 0)</f>
        <v>0</v>
      </c>
      <c r="AZ7" s="53">
        <f t="shared" si="4"/>
        <v>0</v>
      </c>
      <c r="BA7" s="53">
        <f t="shared" si="4"/>
        <v>0</v>
      </c>
      <c r="BB7" s="53">
        <f t="shared" si="4"/>
        <v>0</v>
      </c>
      <c r="BC7" s="53">
        <f t="shared" si="4"/>
        <v>0</v>
      </c>
      <c r="BD7" s="53">
        <f t="shared" si="4"/>
        <v>0</v>
      </c>
      <c r="BE7" s="53">
        <f t="shared" si="4"/>
        <v>0</v>
      </c>
    </row>
    <row r="8" spans="1:58" ht="21" customHeight="1" outlineLevel="1" x14ac:dyDescent="0.25">
      <c r="A8" s="46">
        <v>1.1000000000000001</v>
      </c>
      <c r="B8" s="47" t="s">
        <v>216</v>
      </c>
      <c r="C8" s="54">
        <f t="shared" ref="C8:I8" si="5">IFERROR(AVERAGE(C16, C21, C26, C31, C36)/10,"")</f>
        <v>0.60416666666666674</v>
      </c>
      <c r="D8" s="54">
        <f t="shared" si="5"/>
        <v>0.45</v>
      </c>
      <c r="E8" s="54">
        <f t="shared" si="5"/>
        <v>1</v>
      </c>
      <c r="F8" s="54">
        <f t="shared" si="5"/>
        <v>0.55000000000000004</v>
      </c>
      <c r="G8" s="54">
        <f t="shared" si="5"/>
        <v>0.6</v>
      </c>
      <c r="H8" s="54">
        <f t="shared" si="5"/>
        <v>0.65</v>
      </c>
      <c r="I8" s="54">
        <f t="shared" si="5"/>
        <v>0.7</v>
      </c>
      <c r="M8" s="46">
        <v>1.1000000000000001</v>
      </c>
      <c r="N8" s="47" t="s">
        <v>216</v>
      </c>
      <c r="O8" s="54">
        <f t="shared" ref="O8:U8" si="6">IFERROR(AVERAGE(O16, O21, O26, O31, O36)/10,"")</f>
        <v>0.52500000000000002</v>
      </c>
      <c r="P8" s="54">
        <f t="shared" si="6"/>
        <v>0.45</v>
      </c>
      <c r="Q8" s="54">
        <f t="shared" si="6"/>
        <v>1</v>
      </c>
      <c r="R8" s="54">
        <f t="shared" si="6"/>
        <v>0.55000000000000004</v>
      </c>
      <c r="S8" s="54">
        <f t="shared" si="6"/>
        <v>0.6</v>
      </c>
      <c r="T8" s="54">
        <f t="shared" si="6"/>
        <v>0.65</v>
      </c>
      <c r="U8" s="54">
        <f t="shared" si="6"/>
        <v>0.7</v>
      </c>
      <c r="Y8" s="46">
        <v>1.1000000000000001</v>
      </c>
      <c r="Z8" s="47" t="s">
        <v>216</v>
      </c>
      <c r="AA8" s="54">
        <f t="shared" ref="AA8:AG8" si="7">IFERROR(AVERAGE(AA16, AA21, AA26, AA31, AA36)/10,"")</f>
        <v>0.68333333333333335</v>
      </c>
      <c r="AB8" s="54" t="str">
        <f t="shared" si="7"/>
        <v/>
      </c>
      <c r="AC8" s="54" t="str">
        <f t="shared" si="7"/>
        <v/>
      </c>
      <c r="AD8" s="54" t="str">
        <f t="shared" si="7"/>
        <v/>
      </c>
      <c r="AE8" s="54" t="str">
        <f t="shared" si="7"/>
        <v/>
      </c>
      <c r="AF8" s="54" t="str">
        <f t="shared" si="7"/>
        <v/>
      </c>
      <c r="AG8" s="54" t="str">
        <f t="shared" si="7"/>
        <v/>
      </c>
      <c r="AK8" s="46">
        <v>1.1000000000000001</v>
      </c>
      <c r="AL8" s="47" t="s">
        <v>216</v>
      </c>
      <c r="AM8" s="54" t="str">
        <f t="shared" ref="AM8:AS8" si="8">IFERROR(AVERAGE(AM16, AM21, AM26, AM31, AM36)/10,"")</f>
        <v/>
      </c>
      <c r="AN8" s="54" t="str">
        <f t="shared" si="8"/>
        <v/>
      </c>
      <c r="AO8" s="54" t="str">
        <f t="shared" si="8"/>
        <v/>
      </c>
      <c r="AP8" s="54" t="str">
        <f t="shared" si="8"/>
        <v/>
      </c>
      <c r="AQ8" s="54" t="str">
        <f t="shared" si="8"/>
        <v/>
      </c>
      <c r="AR8" s="54" t="str">
        <f t="shared" si="8"/>
        <v/>
      </c>
      <c r="AS8" s="54" t="str">
        <f t="shared" si="8"/>
        <v/>
      </c>
      <c r="AW8" s="46">
        <v>1.1000000000000001</v>
      </c>
      <c r="AX8" s="47" t="s">
        <v>216</v>
      </c>
      <c r="AY8" s="54" t="str">
        <f t="shared" ref="AY8:BE8" si="9">IFERROR(AVERAGE(AY16, AY21, AY26, AY31, AY36)/10,"")</f>
        <v/>
      </c>
      <c r="AZ8" s="54" t="str">
        <f t="shared" si="9"/>
        <v/>
      </c>
      <c r="BA8" s="54" t="str">
        <f t="shared" si="9"/>
        <v/>
      </c>
      <c r="BB8" s="54" t="str">
        <f t="shared" si="9"/>
        <v/>
      </c>
      <c r="BC8" s="54" t="str">
        <f t="shared" si="9"/>
        <v/>
      </c>
      <c r="BD8" s="54" t="str">
        <f t="shared" si="9"/>
        <v/>
      </c>
      <c r="BE8" s="54" t="str">
        <f t="shared" si="9"/>
        <v/>
      </c>
    </row>
    <row r="9" spans="1:58" ht="21" customHeight="1" outlineLevel="3" x14ac:dyDescent="0.25">
      <c r="A9" s="48" t="s">
        <v>3</v>
      </c>
      <c r="B9" s="49" t="s">
        <v>248</v>
      </c>
      <c r="C9" s="49"/>
      <c r="D9" s="49"/>
      <c r="E9" s="49"/>
      <c r="F9" s="49"/>
      <c r="G9" s="49"/>
      <c r="H9" s="49"/>
      <c r="I9" s="49"/>
      <c r="M9" s="48" t="s">
        <v>3</v>
      </c>
      <c r="N9" s="49" t="s">
        <v>248</v>
      </c>
      <c r="O9" s="49"/>
      <c r="P9" s="49"/>
      <c r="Q9" s="49"/>
      <c r="R9" s="49"/>
      <c r="S9" s="49"/>
      <c r="T9" s="49"/>
      <c r="U9" s="49"/>
      <c r="Y9" s="48" t="s">
        <v>3</v>
      </c>
      <c r="Z9" s="49" t="s">
        <v>248</v>
      </c>
      <c r="AA9" s="49"/>
      <c r="AB9" s="49"/>
      <c r="AC9" s="49"/>
      <c r="AD9" s="49"/>
      <c r="AE9" s="49"/>
      <c r="AF9" s="49"/>
      <c r="AG9" s="49"/>
      <c r="AK9" s="48" t="s">
        <v>3</v>
      </c>
      <c r="AL9" s="49" t="s">
        <v>248</v>
      </c>
      <c r="AM9" s="49"/>
      <c r="AN9" s="49"/>
      <c r="AO9" s="49"/>
      <c r="AP9" s="49"/>
      <c r="AQ9" s="49"/>
      <c r="AR9" s="49"/>
      <c r="AS9" s="49"/>
      <c r="AW9" s="48" t="s">
        <v>3</v>
      </c>
      <c r="AX9" s="49" t="s">
        <v>248</v>
      </c>
      <c r="AY9" s="49"/>
      <c r="AZ9" s="49"/>
      <c r="BA9" s="49"/>
      <c r="BB9" s="49"/>
      <c r="BC9" s="49"/>
      <c r="BD9" s="49"/>
      <c r="BE9" s="49"/>
    </row>
    <row r="10" spans="1:58" ht="21" customHeight="1" outlineLevel="4" x14ac:dyDescent="0.25">
      <c r="B10" s="50" t="s">
        <v>5</v>
      </c>
      <c r="C10" s="55">
        <f t="shared" ref="C10:I10" si="10">IFERROR(,"")</f>
        <v>0</v>
      </c>
      <c r="D10" s="55">
        <f t="shared" si="10"/>
        <v>0</v>
      </c>
      <c r="E10" s="55">
        <f t="shared" si="10"/>
        <v>0</v>
      </c>
      <c r="F10" s="55">
        <f t="shared" si="10"/>
        <v>0</v>
      </c>
      <c r="G10" s="55">
        <f t="shared" si="10"/>
        <v>0</v>
      </c>
      <c r="H10" s="55">
        <f t="shared" si="10"/>
        <v>0</v>
      </c>
      <c r="I10" s="55">
        <f t="shared" si="10"/>
        <v>0</v>
      </c>
      <c r="N10" s="50" t="s">
        <v>5</v>
      </c>
      <c r="O10" s="55">
        <f t="shared" ref="O10:U10" si="11">IFERROR(,"")</f>
        <v>0</v>
      </c>
      <c r="P10" s="55">
        <f t="shared" si="11"/>
        <v>0</v>
      </c>
      <c r="Q10" s="55">
        <f t="shared" si="11"/>
        <v>0</v>
      </c>
      <c r="R10" s="55">
        <f t="shared" si="11"/>
        <v>0</v>
      </c>
      <c r="S10" s="55">
        <f t="shared" si="11"/>
        <v>0</v>
      </c>
      <c r="T10" s="55">
        <f t="shared" si="11"/>
        <v>0</v>
      </c>
      <c r="U10" s="55">
        <f t="shared" si="11"/>
        <v>0</v>
      </c>
      <c r="Z10" s="50" t="s">
        <v>5</v>
      </c>
      <c r="AA10" s="55">
        <f t="shared" ref="AA10:AG10" si="12">IFERROR(,"")</f>
        <v>0</v>
      </c>
      <c r="AB10" s="55">
        <f t="shared" si="12"/>
        <v>0</v>
      </c>
      <c r="AC10" s="55">
        <f t="shared" si="12"/>
        <v>0</v>
      </c>
      <c r="AD10" s="55">
        <f t="shared" si="12"/>
        <v>0</v>
      </c>
      <c r="AE10" s="55">
        <f t="shared" si="12"/>
        <v>0</v>
      </c>
      <c r="AF10" s="55">
        <f t="shared" si="12"/>
        <v>0</v>
      </c>
      <c r="AG10" s="55">
        <f t="shared" si="12"/>
        <v>0</v>
      </c>
      <c r="AL10" s="50" t="s">
        <v>5</v>
      </c>
      <c r="AM10" s="55">
        <f t="shared" ref="AM10:AS10" si="13">IFERROR(,"")</f>
        <v>0</v>
      </c>
      <c r="AN10" s="55">
        <f t="shared" si="13"/>
        <v>0</v>
      </c>
      <c r="AO10" s="55">
        <f t="shared" si="13"/>
        <v>0</v>
      </c>
      <c r="AP10" s="55">
        <f t="shared" si="13"/>
        <v>0</v>
      </c>
      <c r="AQ10" s="55">
        <f t="shared" si="13"/>
        <v>0</v>
      </c>
      <c r="AR10" s="55">
        <f t="shared" si="13"/>
        <v>0</v>
      </c>
      <c r="AS10" s="55">
        <f t="shared" si="13"/>
        <v>0</v>
      </c>
      <c r="AX10" s="50" t="s">
        <v>5</v>
      </c>
      <c r="AY10" s="55">
        <f t="shared" ref="AY10:BE10" si="14">IFERROR(,"")</f>
        <v>0</v>
      </c>
      <c r="AZ10" s="55">
        <f t="shared" si="14"/>
        <v>0</v>
      </c>
      <c r="BA10" s="55">
        <f t="shared" si="14"/>
        <v>0</v>
      </c>
      <c r="BB10" s="55">
        <f t="shared" si="14"/>
        <v>0</v>
      </c>
      <c r="BC10" s="55">
        <f t="shared" si="14"/>
        <v>0</v>
      </c>
      <c r="BD10" s="55">
        <f t="shared" si="14"/>
        <v>0</v>
      </c>
      <c r="BE10" s="55">
        <f t="shared" si="14"/>
        <v>0</v>
      </c>
    </row>
    <row r="11" spans="1:58" ht="21" customHeight="1" outlineLevel="3" x14ac:dyDescent="0.25">
      <c r="A11" s="48" t="s">
        <v>249</v>
      </c>
      <c r="B11" s="49" t="s">
        <v>250</v>
      </c>
      <c r="C11" s="49"/>
      <c r="D11" s="49"/>
      <c r="E11" s="49"/>
      <c r="F11" s="49"/>
      <c r="G11" s="49"/>
      <c r="H11" s="49"/>
      <c r="I11" s="49"/>
      <c r="M11" s="48" t="s">
        <v>249</v>
      </c>
      <c r="N11" s="49" t="s">
        <v>250</v>
      </c>
      <c r="O11" s="49"/>
      <c r="P11" s="49"/>
      <c r="Q11" s="49"/>
      <c r="R11" s="49"/>
      <c r="S11" s="49"/>
      <c r="T11" s="49"/>
      <c r="U11" s="49"/>
      <c r="Y11" s="48" t="s">
        <v>249</v>
      </c>
      <c r="Z11" s="49" t="s">
        <v>250</v>
      </c>
      <c r="AA11" s="49"/>
      <c r="AB11" s="49"/>
      <c r="AC11" s="49"/>
      <c r="AD11" s="49"/>
      <c r="AE11" s="49"/>
      <c r="AF11" s="49"/>
      <c r="AG11" s="49"/>
      <c r="AK11" s="48" t="s">
        <v>249</v>
      </c>
      <c r="AL11" s="49" t="s">
        <v>250</v>
      </c>
      <c r="AM11" s="49"/>
      <c r="AN11" s="49"/>
      <c r="AO11" s="49"/>
      <c r="AP11" s="49"/>
      <c r="AQ11" s="49"/>
      <c r="AR11" s="49"/>
      <c r="AS11" s="49"/>
      <c r="AW11" s="48" t="s">
        <v>249</v>
      </c>
      <c r="AX11" s="49" t="s">
        <v>250</v>
      </c>
      <c r="AY11" s="49"/>
      <c r="AZ11" s="49"/>
      <c r="BA11" s="49"/>
      <c r="BB11" s="49"/>
      <c r="BC11" s="49"/>
      <c r="BD11" s="49"/>
      <c r="BE11" s="49"/>
    </row>
    <row r="12" spans="1:58" ht="21" customHeight="1" outlineLevel="4" x14ac:dyDescent="0.25">
      <c r="B12" s="51">
        <v>1</v>
      </c>
      <c r="C12" s="56">
        <f t="shared" ref="C12:I15" si="15">IFERROR(AVERAGE(O12, AA12, AM12, AY12), "")</f>
        <v>9</v>
      </c>
      <c r="D12" s="56">
        <f t="shared" si="15"/>
        <v>2</v>
      </c>
      <c r="E12" s="56">
        <f t="shared" si="15"/>
        <v>10</v>
      </c>
      <c r="F12" s="56">
        <f t="shared" si="15"/>
        <v>1</v>
      </c>
      <c r="G12" s="56">
        <f t="shared" si="15"/>
        <v>2</v>
      </c>
      <c r="H12" s="56">
        <f t="shared" si="15"/>
        <v>3</v>
      </c>
      <c r="I12" s="56">
        <f t="shared" si="15"/>
        <v>4</v>
      </c>
      <c r="N12" s="51">
        <v>1</v>
      </c>
      <c r="O12" s="56">
        <v>8</v>
      </c>
      <c r="P12" s="56">
        <v>2</v>
      </c>
      <c r="Q12" s="56">
        <v>10</v>
      </c>
      <c r="R12" s="56">
        <v>1</v>
      </c>
      <c r="S12" s="56">
        <v>2</v>
      </c>
      <c r="T12" s="56">
        <v>3</v>
      </c>
      <c r="U12" s="56">
        <v>4</v>
      </c>
      <c r="Z12" s="51">
        <v>1</v>
      </c>
      <c r="AA12" s="56">
        <v>10</v>
      </c>
      <c r="AB12" s="56"/>
      <c r="AC12" s="56"/>
      <c r="AD12" s="56"/>
      <c r="AE12" s="56"/>
      <c r="AF12" s="56"/>
      <c r="AG12" s="56"/>
      <c r="AL12" s="51">
        <v>1</v>
      </c>
      <c r="AM12" s="56"/>
      <c r="AN12" s="56"/>
      <c r="AO12" s="56"/>
      <c r="AP12" s="56"/>
      <c r="AQ12" s="56"/>
      <c r="AR12" s="56"/>
      <c r="AS12" s="56"/>
      <c r="AX12" s="51">
        <v>1</v>
      </c>
      <c r="AY12" s="56"/>
      <c r="AZ12" s="56"/>
      <c r="BA12" s="56"/>
      <c r="BB12" s="56"/>
      <c r="BC12" s="56"/>
      <c r="BD12" s="56"/>
      <c r="BE12" s="56"/>
    </row>
    <row r="13" spans="1:58" ht="21" customHeight="1" outlineLevel="4" x14ac:dyDescent="0.25">
      <c r="B13" s="51">
        <v>2</v>
      </c>
      <c r="C13" s="56">
        <f t="shared" si="15"/>
        <v>8.5</v>
      </c>
      <c r="D13" s="56">
        <f t="shared" si="15"/>
        <v>3</v>
      </c>
      <c r="E13" s="56">
        <f t="shared" si="15"/>
        <v>10</v>
      </c>
      <c r="F13" s="56">
        <f t="shared" si="15"/>
        <v>10</v>
      </c>
      <c r="G13" s="56">
        <f t="shared" si="15"/>
        <v>10</v>
      </c>
      <c r="H13" s="56">
        <f t="shared" si="15"/>
        <v>10</v>
      </c>
      <c r="I13" s="56">
        <f t="shared" si="15"/>
        <v>10</v>
      </c>
      <c r="N13" s="51">
        <v>2</v>
      </c>
      <c r="O13" s="56">
        <v>7</v>
      </c>
      <c r="P13" s="56">
        <v>3</v>
      </c>
      <c r="Q13" s="56">
        <v>10</v>
      </c>
      <c r="R13" s="56">
        <v>10</v>
      </c>
      <c r="S13" s="56">
        <v>10</v>
      </c>
      <c r="T13" s="56">
        <v>10</v>
      </c>
      <c r="U13" s="56">
        <v>10</v>
      </c>
      <c r="Z13" s="51">
        <v>2</v>
      </c>
      <c r="AA13" s="56">
        <v>10</v>
      </c>
      <c r="AB13" s="56"/>
      <c r="AC13" s="56"/>
      <c r="AD13" s="56"/>
      <c r="AE13" s="56"/>
      <c r="AF13" s="56"/>
      <c r="AG13" s="56"/>
      <c r="AL13" s="51">
        <v>2</v>
      </c>
      <c r="AM13" s="56"/>
      <c r="AN13" s="56"/>
      <c r="AO13" s="56"/>
      <c r="AP13" s="56"/>
      <c r="AQ13" s="56"/>
      <c r="AR13" s="56"/>
      <c r="AS13" s="56"/>
      <c r="AX13" s="51">
        <v>2</v>
      </c>
      <c r="AY13" s="56"/>
      <c r="AZ13" s="56"/>
      <c r="BA13" s="56"/>
      <c r="BB13" s="56"/>
      <c r="BC13" s="56"/>
      <c r="BD13" s="56"/>
      <c r="BE13" s="56"/>
    </row>
    <row r="14" spans="1:58" ht="21" customHeight="1" outlineLevel="4" x14ac:dyDescent="0.25">
      <c r="B14" s="51">
        <v>3</v>
      </c>
      <c r="C14" s="56">
        <f t="shared" si="15"/>
        <v>9</v>
      </c>
      <c r="D14" s="56">
        <f t="shared" si="15"/>
        <v>5</v>
      </c>
      <c r="E14" s="56" t="str">
        <f t="shared" si="15"/>
        <v/>
      </c>
      <c r="F14" s="56" t="str">
        <f t="shared" si="15"/>
        <v/>
      </c>
      <c r="G14" s="56" t="str">
        <f t="shared" si="15"/>
        <v/>
      </c>
      <c r="H14" s="56" t="str">
        <f t="shared" si="15"/>
        <v/>
      </c>
      <c r="I14" s="56" t="str">
        <f t="shared" si="15"/>
        <v/>
      </c>
      <c r="N14" s="51">
        <v>3</v>
      </c>
      <c r="O14" s="56">
        <v>8</v>
      </c>
      <c r="P14" s="56">
        <v>5</v>
      </c>
      <c r="Q14" s="56"/>
      <c r="R14" s="56"/>
      <c r="S14" s="56"/>
      <c r="T14" s="56"/>
      <c r="U14" s="56"/>
      <c r="Z14" s="51">
        <v>3</v>
      </c>
      <c r="AA14" s="56">
        <v>10</v>
      </c>
      <c r="AB14" s="56"/>
      <c r="AC14" s="56"/>
      <c r="AD14" s="56"/>
      <c r="AE14" s="56"/>
      <c r="AF14" s="56"/>
      <c r="AG14" s="56"/>
      <c r="AL14" s="51">
        <v>3</v>
      </c>
      <c r="AM14" s="56"/>
      <c r="AN14" s="56"/>
      <c r="AO14" s="56"/>
      <c r="AP14" s="56"/>
      <c r="AQ14" s="56"/>
      <c r="AR14" s="56"/>
      <c r="AS14" s="56"/>
      <c r="AX14" s="51">
        <v>3</v>
      </c>
      <c r="AY14" s="56"/>
      <c r="AZ14" s="56"/>
      <c r="BA14" s="56"/>
      <c r="BB14" s="56"/>
      <c r="BC14" s="56"/>
      <c r="BD14" s="56"/>
      <c r="BE14" s="56"/>
    </row>
    <row r="15" spans="1:58" ht="21" customHeight="1" outlineLevel="4" x14ac:dyDescent="0.25">
      <c r="B15" s="51">
        <v>4</v>
      </c>
      <c r="C15" s="56">
        <f t="shared" si="15"/>
        <v>8.5</v>
      </c>
      <c r="D15" s="56">
        <f t="shared" si="15"/>
        <v>6</v>
      </c>
      <c r="E15" s="56" t="str">
        <f t="shared" si="15"/>
        <v/>
      </c>
      <c r="F15" s="56" t="str">
        <f t="shared" si="15"/>
        <v/>
      </c>
      <c r="G15" s="56" t="str">
        <f t="shared" si="15"/>
        <v/>
      </c>
      <c r="H15" s="56" t="str">
        <f t="shared" si="15"/>
        <v/>
      </c>
      <c r="I15" s="56" t="str">
        <f t="shared" si="15"/>
        <v/>
      </c>
      <c r="N15" s="51">
        <v>4</v>
      </c>
      <c r="O15" s="56">
        <v>7</v>
      </c>
      <c r="P15" s="56">
        <v>6</v>
      </c>
      <c r="Q15" s="56"/>
      <c r="R15" s="56"/>
      <c r="S15" s="56"/>
      <c r="T15" s="56"/>
      <c r="U15" s="56"/>
      <c r="Z15" s="51">
        <v>4</v>
      </c>
      <c r="AA15" s="56">
        <v>10</v>
      </c>
      <c r="AB15" s="56"/>
      <c r="AC15" s="56"/>
      <c r="AD15" s="56"/>
      <c r="AE15" s="56"/>
      <c r="AF15" s="56"/>
      <c r="AG15" s="56"/>
      <c r="AL15" s="51">
        <v>4</v>
      </c>
      <c r="AM15" s="56"/>
      <c r="AN15" s="56"/>
      <c r="AO15" s="56"/>
      <c r="AP15" s="56"/>
      <c r="AQ15" s="56"/>
      <c r="AR15" s="56"/>
      <c r="AS15" s="56"/>
      <c r="AX15" s="51">
        <v>4</v>
      </c>
      <c r="AY15" s="56"/>
      <c r="AZ15" s="56"/>
      <c r="BA15" s="56"/>
      <c r="BB15" s="56"/>
      <c r="BC15" s="56"/>
      <c r="BD15" s="56"/>
      <c r="BE15" s="56"/>
    </row>
    <row r="16" spans="1:58" ht="21" customHeight="1" outlineLevel="4" x14ac:dyDescent="0.25">
      <c r="B16" s="50" t="s">
        <v>5</v>
      </c>
      <c r="C16" s="55">
        <f t="shared" ref="C16:I16" si="16">IFERROR(AVERAGE(C12, C13, C14, C15),"")</f>
        <v>8.75</v>
      </c>
      <c r="D16" s="55">
        <f t="shared" si="16"/>
        <v>4</v>
      </c>
      <c r="E16" s="55">
        <f t="shared" si="16"/>
        <v>10</v>
      </c>
      <c r="F16" s="55">
        <f t="shared" si="16"/>
        <v>5.5</v>
      </c>
      <c r="G16" s="55">
        <f t="shared" si="16"/>
        <v>6</v>
      </c>
      <c r="H16" s="55">
        <f t="shared" si="16"/>
        <v>6.5</v>
      </c>
      <c r="I16" s="55">
        <f t="shared" si="16"/>
        <v>7</v>
      </c>
      <c r="N16" s="50" t="s">
        <v>5</v>
      </c>
      <c r="O16" s="55">
        <f t="shared" ref="O16:U16" si="17">IFERROR(AVERAGE(O12, O13, O14, O15),"")</f>
        <v>7.5</v>
      </c>
      <c r="P16" s="55">
        <f t="shared" si="17"/>
        <v>4</v>
      </c>
      <c r="Q16" s="55">
        <f t="shared" si="17"/>
        <v>10</v>
      </c>
      <c r="R16" s="55">
        <f t="shared" si="17"/>
        <v>5.5</v>
      </c>
      <c r="S16" s="55">
        <f t="shared" si="17"/>
        <v>6</v>
      </c>
      <c r="T16" s="55">
        <f t="shared" si="17"/>
        <v>6.5</v>
      </c>
      <c r="U16" s="55">
        <f t="shared" si="17"/>
        <v>7</v>
      </c>
      <c r="Z16" s="50" t="s">
        <v>5</v>
      </c>
      <c r="AA16" s="55">
        <f t="shared" ref="AA16:AG16" si="18">IFERROR(AVERAGE(AA12, AA13, AA14, AA15),"")</f>
        <v>10</v>
      </c>
      <c r="AB16" s="55" t="str">
        <f t="shared" si="18"/>
        <v/>
      </c>
      <c r="AC16" s="55" t="str">
        <f t="shared" si="18"/>
        <v/>
      </c>
      <c r="AD16" s="55" t="str">
        <f t="shared" si="18"/>
        <v/>
      </c>
      <c r="AE16" s="55" t="str">
        <f t="shared" si="18"/>
        <v/>
      </c>
      <c r="AF16" s="55" t="str">
        <f t="shared" si="18"/>
        <v/>
      </c>
      <c r="AG16" s="55" t="str">
        <f t="shared" si="18"/>
        <v/>
      </c>
      <c r="AL16" s="50" t="s">
        <v>5</v>
      </c>
      <c r="AM16" s="55" t="str">
        <f t="shared" ref="AM16:AS16" si="19">IFERROR(AVERAGE(AM12, AM13, AM14, AM15),"")</f>
        <v/>
      </c>
      <c r="AN16" s="55" t="str">
        <f t="shared" si="19"/>
        <v/>
      </c>
      <c r="AO16" s="55" t="str">
        <f t="shared" si="19"/>
        <v/>
      </c>
      <c r="AP16" s="55" t="str">
        <f t="shared" si="19"/>
        <v/>
      </c>
      <c r="AQ16" s="55" t="str">
        <f t="shared" si="19"/>
        <v/>
      </c>
      <c r="AR16" s="55" t="str">
        <f t="shared" si="19"/>
        <v/>
      </c>
      <c r="AS16" s="55" t="str">
        <f t="shared" si="19"/>
        <v/>
      </c>
      <c r="AX16" s="50" t="s">
        <v>5</v>
      </c>
      <c r="AY16" s="55" t="str">
        <f t="shared" ref="AY16:BE16" si="20">IFERROR(AVERAGE(AY12, AY13, AY14, AY15),"")</f>
        <v/>
      </c>
      <c r="AZ16" s="55" t="str">
        <f t="shared" si="20"/>
        <v/>
      </c>
      <c r="BA16" s="55" t="str">
        <f t="shared" si="20"/>
        <v/>
      </c>
      <c r="BB16" s="55" t="str">
        <f t="shared" si="20"/>
        <v/>
      </c>
      <c r="BC16" s="55" t="str">
        <f t="shared" si="20"/>
        <v/>
      </c>
      <c r="BD16" s="55" t="str">
        <f t="shared" si="20"/>
        <v/>
      </c>
      <c r="BE16" s="55" t="str">
        <f t="shared" si="20"/>
        <v/>
      </c>
    </row>
    <row r="17" spans="1:57" ht="21" customHeight="1" outlineLevel="3" x14ac:dyDescent="0.25">
      <c r="A17" s="48" t="s">
        <v>253</v>
      </c>
      <c r="B17" s="49" t="s">
        <v>254</v>
      </c>
      <c r="C17" s="49"/>
      <c r="D17" s="49"/>
      <c r="E17" s="49"/>
      <c r="F17" s="49"/>
      <c r="G17" s="49"/>
      <c r="H17" s="49"/>
      <c r="I17" s="49"/>
      <c r="M17" s="48" t="s">
        <v>253</v>
      </c>
      <c r="N17" s="49" t="s">
        <v>254</v>
      </c>
      <c r="O17" s="49"/>
      <c r="P17" s="49"/>
      <c r="Q17" s="49"/>
      <c r="R17" s="49"/>
      <c r="S17" s="49"/>
      <c r="T17" s="49"/>
      <c r="U17" s="49"/>
      <c r="Y17" s="48" t="s">
        <v>253</v>
      </c>
      <c r="Z17" s="49" t="s">
        <v>254</v>
      </c>
      <c r="AA17" s="49"/>
      <c r="AB17" s="49"/>
      <c r="AC17" s="49"/>
      <c r="AD17" s="49"/>
      <c r="AE17" s="49"/>
      <c r="AF17" s="49"/>
      <c r="AG17" s="49"/>
      <c r="AK17" s="48" t="s">
        <v>253</v>
      </c>
      <c r="AL17" s="49" t="s">
        <v>254</v>
      </c>
      <c r="AM17" s="49"/>
      <c r="AN17" s="49"/>
      <c r="AO17" s="49"/>
      <c r="AP17" s="49"/>
      <c r="AQ17" s="49"/>
      <c r="AR17" s="49"/>
      <c r="AS17" s="49"/>
      <c r="AW17" s="48" t="s">
        <v>253</v>
      </c>
      <c r="AX17" s="49" t="s">
        <v>254</v>
      </c>
      <c r="AY17" s="49"/>
      <c r="AZ17" s="49"/>
      <c r="BA17" s="49"/>
      <c r="BB17" s="49"/>
      <c r="BC17" s="49"/>
      <c r="BD17" s="49"/>
      <c r="BE17" s="49"/>
    </row>
    <row r="18" spans="1:57" ht="21" customHeight="1" outlineLevel="4" x14ac:dyDescent="0.25">
      <c r="B18" s="51">
        <v>1</v>
      </c>
      <c r="C18" s="56">
        <f t="shared" ref="C18:I20" si="21">IFERROR(AVERAGE(O18, AA18, AM18, AY18), "")</f>
        <v>2.5</v>
      </c>
      <c r="D18" s="56">
        <f t="shared" si="21"/>
        <v>5</v>
      </c>
      <c r="E18" s="56" t="str">
        <f t="shared" si="21"/>
        <v/>
      </c>
      <c r="F18" s="56" t="str">
        <f t="shared" si="21"/>
        <v/>
      </c>
      <c r="G18" s="56" t="str">
        <f t="shared" si="21"/>
        <v/>
      </c>
      <c r="H18" s="56" t="str">
        <f t="shared" si="21"/>
        <v/>
      </c>
      <c r="I18" s="56" t="str">
        <f t="shared" si="21"/>
        <v/>
      </c>
      <c r="N18" s="51">
        <v>1</v>
      </c>
      <c r="O18" s="56">
        <v>4</v>
      </c>
      <c r="P18" s="56">
        <v>5</v>
      </c>
      <c r="Q18" s="56"/>
      <c r="R18" s="56"/>
      <c r="S18" s="56"/>
      <c r="T18" s="56"/>
      <c r="U18" s="56"/>
      <c r="Z18" s="51">
        <v>1</v>
      </c>
      <c r="AA18" s="56">
        <v>1</v>
      </c>
      <c r="AB18" s="56"/>
      <c r="AC18" s="56"/>
      <c r="AD18" s="56"/>
      <c r="AE18" s="56"/>
      <c r="AF18" s="56"/>
      <c r="AG18" s="56"/>
      <c r="AL18" s="51">
        <v>1</v>
      </c>
      <c r="AM18" s="56"/>
      <c r="AN18" s="56"/>
      <c r="AO18" s="56"/>
      <c r="AP18" s="56"/>
      <c r="AQ18" s="56"/>
      <c r="AR18" s="56"/>
      <c r="AS18" s="56"/>
      <c r="AX18" s="51">
        <v>1</v>
      </c>
      <c r="AY18" s="56"/>
      <c r="AZ18" s="56"/>
      <c r="BA18" s="56"/>
      <c r="BB18" s="56"/>
      <c r="BC18" s="56"/>
      <c r="BD18" s="56"/>
      <c r="BE18" s="56"/>
    </row>
    <row r="19" spans="1:57" ht="21" customHeight="1" outlineLevel="4" x14ac:dyDescent="0.25">
      <c r="B19" s="51">
        <v>2</v>
      </c>
      <c r="C19" s="56">
        <f t="shared" si="21"/>
        <v>4</v>
      </c>
      <c r="D19" s="56">
        <f t="shared" si="21"/>
        <v>5</v>
      </c>
      <c r="E19" s="56" t="str">
        <f t="shared" si="21"/>
        <v/>
      </c>
      <c r="F19" s="56" t="str">
        <f t="shared" si="21"/>
        <v/>
      </c>
      <c r="G19" s="56" t="str">
        <f t="shared" si="21"/>
        <v/>
      </c>
      <c r="H19" s="56" t="str">
        <f t="shared" si="21"/>
        <v/>
      </c>
      <c r="I19" s="56" t="str">
        <f t="shared" si="21"/>
        <v/>
      </c>
      <c r="N19" s="51">
        <v>2</v>
      </c>
      <c r="O19" s="56">
        <v>3</v>
      </c>
      <c r="P19" s="56">
        <v>5</v>
      </c>
      <c r="Q19" s="56"/>
      <c r="R19" s="56"/>
      <c r="S19" s="56"/>
      <c r="T19" s="56"/>
      <c r="U19" s="56"/>
      <c r="Z19" s="51">
        <v>2</v>
      </c>
      <c r="AA19" s="56">
        <v>5</v>
      </c>
      <c r="AB19" s="56"/>
      <c r="AC19" s="56"/>
      <c r="AD19" s="56"/>
      <c r="AE19" s="56"/>
      <c r="AF19" s="56"/>
      <c r="AG19" s="56"/>
      <c r="AL19" s="51">
        <v>2</v>
      </c>
      <c r="AM19" s="56"/>
      <c r="AN19" s="56"/>
      <c r="AO19" s="56"/>
      <c r="AP19" s="56"/>
      <c r="AQ19" s="56"/>
      <c r="AR19" s="56"/>
      <c r="AS19" s="56"/>
      <c r="AX19" s="51">
        <v>2</v>
      </c>
      <c r="AY19" s="56"/>
      <c r="AZ19" s="56"/>
      <c r="BA19" s="56"/>
      <c r="BB19" s="56"/>
      <c r="BC19" s="56"/>
      <c r="BD19" s="56"/>
      <c r="BE19" s="56"/>
    </row>
    <row r="20" spans="1:57" ht="21" customHeight="1" outlineLevel="4" x14ac:dyDescent="0.25">
      <c r="B20" s="51">
        <v>3</v>
      </c>
      <c r="C20" s="56">
        <f t="shared" si="21"/>
        <v>3.5</v>
      </c>
      <c r="D20" s="56">
        <f t="shared" si="21"/>
        <v>5</v>
      </c>
      <c r="E20" s="56" t="str">
        <f t="shared" si="21"/>
        <v/>
      </c>
      <c r="F20" s="56" t="str">
        <f t="shared" si="21"/>
        <v/>
      </c>
      <c r="G20" s="56" t="str">
        <f t="shared" si="21"/>
        <v/>
      </c>
      <c r="H20" s="56" t="str">
        <f t="shared" si="21"/>
        <v/>
      </c>
      <c r="I20" s="56" t="str">
        <f t="shared" si="21"/>
        <v/>
      </c>
      <c r="N20" s="51">
        <v>3</v>
      </c>
      <c r="O20" s="56">
        <v>2</v>
      </c>
      <c r="P20" s="56">
        <v>5</v>
      </c>
      <c r="Q20" s="56"/>
      <c r="R20" s="56"/>
      <c r="S20" s="56"/>
      <c r="T20" s="56"/>
      <c r="U20" s="56"/>
      <c r="Z20" s="51">
        <v>3</v>
      </c>
      <c r="AA20" s="56">
        <v>5</v>
      </c>
      <c r="AB20" s="56"/>
      <c r="AC20" s="56"/>
      <c r="AD20" s="56"/>
      <c r="AE20" s="56"/>
      <c r="AF20" s="56"/>
      <c r="AG20" s="56"/>
      <c r="AL20" s="51">
        <v>3</v>
      </c>
      <c r="AM20" s="56"/>
      <c r="AN20" s="56"/>
      <c r="AO20" s="56"/>
      <c r="AP20" s="56"/>
      <c r="AQ20" s="56"/>
      <c r="AR20" s="56"/>
      <c r="AS20" s="56"/>
      <c r="AX20" s="51">
        <v>3</v>
      </c>
      <c r="AY20" s="56"/>
      <c r="AZ20" s="56"/>
      <c r="BA20" s="56"/>
      <c r="BB20" s="56"/>
      <c r="BC20" s="56"/>
      <c r="BD20" s="56"/>
      <c r="BE20" s="56"/>
    </row>
    <row r="21" spans="1:57" ht="21" customHeight="1" outlineLevel="4" x14ac:dyDescent="0.25">
      <c r="B21" s="50" t="s">
        <v>5</v>
      </c>
      <c r="C21" s="55">
        <f t="shared" ref="C21:I21" si="22">IFERROR(AVERAGE(C18, C19, C20),"")</f>
        <v>3.3333333333333335</v>
      </c>
      <c r="D21" s="55">
        <f t="shared" si="22"/>
        <v>5</v>
      </c>
      <c r="E21" s="55" t="str">
        <f t="shared" si="22"/>
        <v/>
      </c>
      <c r="F21" s="55" t="str">
        <f t="shared" si="22"/>
        <v/>
      </c>
      <c r="G21" s="55" t="str">
        <f t="shared" si="22"/>
        <v/>
      </c>
      <c r="H21" s="55" t="str">
        <f t="shared" si="22"/>
        <v/>
      </c>
      <c r="I21" s="55" t="str">
        <f t="shared" si="22"/>
        <v/>
      </c>
      <c r="N21" s="50" t="s">
        <v>5</v>
      </c>
      <c r="O21" s="55">
        <f t="shared" ref="O21:U21" si="23">IFERROR(AVERAGE(O18, O19, O20),"")</f>
        <v>3</v>
      </c>
      <c r="P21" s="55">
        <f t="shared" si="23"/>
        <v>5</v>
      </c>
      <c r="Q21" s="55" t="str">
        <f t="shared" si="23"/>
        <v/>
      </c>
      <c r="R21" s="55" t="str">
        <f t="shared" si="23"/>
        <v/>
      </c>
      <c r="S21" s="55" t="str">
        <f t="shared" si="23"/>
        <v/>
      </c>
      <c r="T21" s="55" t="str">
        <f t="shared" si="23"/>
        <v/>
      </c>
      <c r="U21" s="55" t="str">
        <f t="shared" si="23"/>
        <v/>
      </c>
      <c r="Z21" s="50" t="s">
        <v>5</v>
      </c>
      <c r="AA21" s="55">
        <f t="shared" ref="AA21:AG21" si="24">IFERROR(AVERAGE(AA18, AA19, AA20),"")</f>
        <v>3.6666666666666665</v>
      </c>
      <c r="AB21" s="55" t="str">
        <f t="shared" si="24"/>
        <v/>
      </c>
      <c r="AC21" s="55" t="str">
        <f t="shared" si="24"/>
        <v/>
      </c>
      <c r="AD21" s="55" t="str">
        <f t="shared" si="24"/>
        <v/>
      </c>
      <c r="AE21" s="55" t="str">
        <f t="shared" si="24"/>
        <v/>
      </c>
      <c r="AF21" s="55" t="str">
        <f t="shared" si="24"/>
        <v/>
      </c>
      <c r="AG21" s="55" t="str">
        <f t="shared" si="24"/>
        <v/>
      </c>
      <c r="AL21" s="50" t="s">
        <v>5</v>
      </c>
      <c r="AM21" s="55" t="str">
        <f t="shared" ref="AM21:AS21" si="25">IFERROR(AVERAGE(AM18, AM19, AM20),"")</f>
        <v/>
      </c>
      <c r="AN21" s="55" t="str">
        <f t="shared" si="25"/>
        <v/>
      </c>
      <c r="AO21" s="55" t="str">
        <f t="shared" si="25"/>
        <v/>
      </c>
      <c r="AP21" s="55" t="str">
        <f t="shared" si="25"/>
        <v/>
      </c>
      <c r="AQ21" s="55" t="str">
        <f t="shared" si="25"/>
        <v/>
      </c>
      <c r="AR21" s="55" t="str">
        <f t="shared" si="25"/>
        <v/>
      </c>
      <c r="AS21" s="55" t="str">
        <f t="shared" si="25"/>
        <v/>
      </c>
      <c r="AX21" s="50" t="s">
        <v>5</v>
      </c>
      <c r="AY21" s="55" t="str">
        <f t="shared" ref="AY21:BE21" si="26">IFERROR(AVERAGE(AY18, AY19, AY20),"")</f>
        <v/>
      </c>
      <c r="AZ21" s="55" t="str">
        <f t="shared" si="26"/>
        <v/>
      </c>
      <c r="BA21" s="55" t="str">
        <f t="shared" si="26"/>
        <v/>
      </c>
      <c r="BB21" s="55" t="str">
        <f t="shared" si="26"/>
        <v/>
      </c>
      <c r="BC21" s="55" t="str">
        <f t="shared" si="26"/>
        <v/>
      </c>
      <c r="BD21" s="55" t="str">
        <f t="shared" si="26"/>
        <v/>
      </c>
      <c r="BE21" s="55" t="str">
        <f t="shared" si="26"/>
        <v/>
      </c>
    </row>
    <row r="22" spans="1:57" ht="21" customHeight="1" outlineLevel="3" x14ac:dyDescent="0.25">
      <c r="A22" s="48" t="s">
        <v>258</v>
      </c>
      <c r="B22" s="49" t="s">
        <v>259</v>
      </c>
      <c r="C22" s="49"/>
      <c r="D22" s="49"/>
      <c r="E22" s="49"/>
      <c r="F22" s="49"/>
      <c r="G22" s="49"/>
      <c r="H22" s="49"/>
      <c r="I22" s="49"/>
      <c r="M22" s="48" t="s">
        <v>258</v>
      </c>
      <c r="N22" s="49" t="s">
        <v>259</v>
      </c>
      <c r="O22" s="49"/>
      <c r="P22" s="49"/>
      <c r="Q22" s="49"/>
      <c r="R22" s="49"/>
      <c r="S22" s="49"/>
      <c r="T22" s="49"/>
      <c r="U22" s="49"/>
      <c r="Y22" s="48" t="s">
        <v>258</v>
      </c>
      <c r="Z22" s="49" t="s">
        <v>259</v>
      </c>
      <c r="AA22" s="49"/>
      <c r="AB22" s="49"/>
      <c r="AC22" s="49"/>
      <c r="AD22" s="49"/>
      <c r="AE22" s="49"/>
      <c r="AF22" s="49"/>
      <c r="AG22" s="49"/>
      <c r="AK22" s="48" t="s">
        <v>258</v>
      </c>
      <c r="AL22" s="49" t="s">
        <v>259</v>
      </c>
      <c r="AM22" s="49"/>
      <c r="AN22" s="49"/>
      <c r="AO22" s="49"/>
      <c r="AP22" s="49"/>
      <c r="AQ22" s="49"/>
      <c r="AR22" s="49"/>
      <c r="AS22" s="49"/>
      <c r="AW22" s="48" t="s">
        <v>258</v>
      </c>
      <c r="AX22" s="49" t="s">
        <v>259</v>
      </c>
      <c r="AY22" s="49"/>
      <c r="AZ22" s="49"/>
      <c r="BA22" s="49"/>
      <c r="BB22" s="49"/>
      <c r="BC22" s="49"/>
      <c r="BD22" s="49"/>
      <c r="BE22" s="49"/>
    </row>
    <row r="23" spans="1:57" ht="21" customHeight="1" outlineLevel="4" x14ac:dyDescent="0.25">
      <c r="B23" s="51">
        <v>1</v>
      </c>
      <c r="C23" s="56" t="str">
        <f t="shared" ref="C23:I25" si="27">IFERROR(AVERAGE(O23, AA23, AM23, AY23), "")</f>
        <v/>
      </c>
      <c r="D23" s="56" t="str">
        <f t="shared" si="27"/>
        <v/>
      </c>
      <c r="E23" s="56" t="str">
        <f t="shared" si="27"/>
        <v/>
      </c>
      <c r="F23" s="56" t="str">
        <f t="shared" si="27"/>
        <v/>
      </c>
      <c r="G23" s="56" t="str">
        <f t="shared" si="27"/>
        <v/>
      </c>
      <c r="H23" s="56" t="str">
        <f t="shared" si="27"/>
        <v/>
      </c>
      <c r="I23" s="56" t="str">
        <f t="shared" si="27"/>
        <v/>
      </c>
      <c r="N23" s="51">
        <v>1</v>
      </c>
      <c r="O23" s="56"/>
      <c r="P23" s="56"/>
      <c r="Q23" s="56"/>
      <c r="R23" s="56"/>
      <c r="S23" s="56"/>
      <c r="T23" s="56"/>
      <c r="U23" s="56"/>
      <c r="Z23" s="51">
        <v>1</v>
      </c>
      <c r="AA23" s="56"/>
      <c r="AB23" s="56"/>
      <c r="AC23" s="56"/>
      <c r="AD23" s="56"/>
      <c r="AE23" s="56"/>
      <c r="AF23" s="56"/>
      <c r="AG23" s="56"/>
      <c r="AL23" s="51">
        <v>1</v>
      </c>
      <c r="AM23" s="56"/>
      <c r="AN23" s="56"/>
      <c r="AO23" s="56"/>
      <c r="AP23" s="56"/>
      <c r="AQ23" s="56"/>
      <c r="AR23" s="56"/>
      <c r="AS23" s="56"/>
      <c r="AX23" s="51">
        <v>1</v>
      </c>
      <c r="AY23" s="56"/>
      <c r="AZ23" s="56"/>
      <c r="BA23" s="56"/>
      <c r="BB23" s="56"/>
      <c r="BC23" s="56"/>
      <c r="BD23" s="56"/>
      <c r="BE23" s="56"/>
    </row>
    <row r="24" spans="1:57" ht="21" customHeight="1" outlineLevel="4" x14ac:dyDescent="0.25">
      <c r="B24" s="51">
        <v>2</v>
      </c>
      <c r="C24" s="56" t="str">
        <f t="shared" si="27"/>
        <v/>
      </c>
      <c r="D24" s="56" t="str">
        <f t="shared" si="27"/>
        <v/>
      </c>
      <c r="E24" s="56" t="str">
        <f t="shared" si="27"/>
        <v/>
      </c>
      <c r="F24" s="56" t="str">
        <f t="shared" si="27"/>
        <v/>
      </c>
      <c r="G24" s="56" t="str">
        <f t="shared" si="27"/>
        <v/>
      </c>
      <c r="H24" s="56" t="str">
        <f t="shared" si="27"/>
        <v/>
      </c>
      <c r="I24" s="56" t="str">
        <f t="shared" si="27"/>
        <v/>
      </c>
      <c r="N24" s="51">
        <v>2</v>
      </c>
      <c r="O24" s="56"/>
      <c r="P24" s="56"/>
      <c r="Q24" s="56"/>
      <c r="R24" s="56"/>
      <c r="S24" s="56"/>
      <c r="T24" s="56"/>
      <c r="U24" s="56"/>
      <c r="Z24" s="51">
        <v>2</v>
      </c>
      <c r="AA24" s="56"/>
      <c r="AB24" s="56"/>
      <c r="AC24" s="56"/>
      <c r="AD24" s="56"/>
      <c r="AE24" s="56"/>
      <c r="AF24" s="56"/>
      <c r="AG24" s="56"/>
      <c r="AL24" s="51">
        <v>2</v>
      </c>
      <c r="AM24" s="56"/>
      <c r="AN24" s="56"/>
      <c r="AO24" s="56"/>
      <c r="AP24" s="56"/>
      <c r="AQ24" s="56"/>
      <c r="AR24" s="56"/>
      <c r="AS24" s="56"/>
      <c r="AX24" s="51">
        <v>2</v>
      </c>
      <c r="AY24" s="56"/>
      <c r="AZ24" s="56"/>
      <c r="BA24" s="56"/>
      <c r="BB24" s="56"/>
      <c r="BC24" s="56"/>
      <c r="BD24" s="56"/>
      <c r="BE24" s="56"/>
    </row>
    <row r="25" spans="1:57" ht="21" customHeight="1" outlineLevel="4" x14ac:dyDescent="0.25">
      <c r="B25" s="51">
        <v>3</v>
      </c>
      <c r="C25" s="56" t="str">
        <f t="shared" si="27"/>
        <v/>
      </c>
      <c r="D25" s="56" t="str">
        <f t="shared" si="27"/>
        <v/>
      </c>
      <c r="E25" s="56" t="str">
        <f t="shared" si="27"/>
        <v/>
      </c>
      <c r="F25" s="56" t="str">
        <f t="shared" si="27"/>
        <v/>
      </c>
      <c r="G25" s="56" t="str">
        <f t="shared" si="27"/>
        <v/>
      </c>
      <c r="H25" s="56" t="str">
        <f t="shared" si="27"/>
        <v/>
      </c>
      <c r="I25" s="56" t="str">
        <f t="shared" si="27"/>
        <v/>
      </c>
      <c r="N25" s="51">
        <v>3</v>
      </c>
      <c r="O25" s="56"/>
      <c r="P25" s="56"/>
      <c r="Q25" s="56"/>
      <c r="R25" s="56"/>
      <c r="S25" s="56"/>
      <c r="T25" s="56"/>
      <c r="U25" s="56"/>
      <c r="Z25" s="51">
        <v>3</v>
      </c>
      <c r="AA25" s="56"/>
      <c r="AB25" s="56"/>
      <c r="AC25" s="56"/>
      <c r="AD25" s="56"/>
      <c r="AE25" s="56"/>
      <c r="AF25" s="56"/>
      <c r="AG25" s="56"/>
      <c r="AL25" s="51">
        <v>3</v>
      </c>
      <c r="AM25" s="56"/>
      <c r="AN25" s="56"/>
      <c r="AO25" s="56"/>
      <c r="AP25" s="56"/>
      <c r="AQ25" s="56"/>
      <c r="AR25" s="56"/>
      <c r="AS25" s="56"/>
      <c r="AX25" s="51">
        <v>3</v>
      </c>
      <c r="AY25" s="56"/>
      <c r="AZ25" s="56"/>
      <c r="BA25" s="56"/>
      <c r="BB25" s="56"/>
      <c r="BC25" s="56"/>
      <c r="BD25" s="56"/>
      <c r="BE25" s="56"/>
    </row>
    <row r="26" spans="1:57" ht="21" customHeight="1" outlineLevel="4" x14ac:dyDescent="0.25">
      <c r="B26" s="50" t="s">
        <v>5</v>
      </c>
      <c r="C26" s="55" t="str">
        <f t="shared" ref="C26:I26" si="28">IFERROR(AVERAGE(C23, C24, C25),"")</f>
        <v/>
      </c>
      <c r="D26" s="55" t="str">
        <f t="shared" si="28"/>
        <v/>
      </c>
      <c r="E26" s="55" t="str">
        <f t="shared" si="28"/>
        <v/>
      </c>
      <c r="F26" s="55" t="str">
        <f t="shared" si="28"/>
        <v/>
      </c>
      <c r="G26" s="55" t="str">
        <f t="shared" si="28"/>
        <v/>
      </c>
      <c r="H26" s="55" t="str">
        <f t="shared" si="28"/>
        <v/>
      </c>
      <c r="I26" s="55" t="str">
        <f t="shared" si="28"/>
        <v/>
      </c>
      <c r="N26" s="50" t="s">
        <v>5</v>
      </c>
      <c r="O26" s="55" t="str">
        <f t="shared" ref="O26:U26" si="29">IFERROR(AVERAGE(O23, O24, O25),"")</f>
        <v/>
      </c>
      <c r="P26" s="55" t="str">
        <f t="shared" si="29"/>
        <v/>
      </c>
      <c r="Q26" s="55" t="str">
        <f t="shared" si="29"/>
        <v/>
      </c>
      <c r="R26" s="55" t="str">
        <f t="shared" si="29"/>
        <v/>
      </c>
      <c r="S26" s="55" t="str">
        <f t="shared" si="29"/>
        <v/>
      </c>
      <c r="T26" s="55" t="str">
        <f t="shared" si="29"/>
        <v/>
      </c>
      <c r="U26" s="55" t="str">
        <f t="shared" si="29"/>
        <v/>
      </c>
      <c r="Z26" s="50" t="s">
        <v>5</v>
      </c>
      <c r="AA26" s="55" t="str">
        <f t="shared" ref="AA26:AG26" si="30">IFERROR(AVERAGE(AA23, AA24, AA25),"")</f>
        <v/>
      </c>
      <c r="AB26" s="55" t="str">
        <f t="shared" si="30"/>
        <v/>
      </c>
      <c r="AC26" s="55" t="str">
        <f t="shared" si="30"/>
        <v/>
      </c>
      <c r="AD26" s="55" t="str">
        <f t="shared" si="30"/>
        <v/>
      </c>
      <c r="AE26" s="55" t="str">
        <f t="shared" si="30"/>
        <v/>
      </c>
      <c r="AF26" s="55" t="str">
        <f t="shared" si="30"/>
        <v/>
      </c>
      <c r="AG26" s="55" t="str">
        <f t="shared" si="30"/>
        <v/>
      </c>
      <c r="AL26" s="50" t="s">
        <v>5</v>
      </c>
      <c r="AM26" s="55" t="str">
        <f t="shared" ref="AM26:AS26" si="31">IFERROR(AVERAGE(AM23, AM24, AM25),"")</f>
        <v/>
      </c>
      <c r="AN26" s="55" t="str">
        <f t="shared" si="31"/>
        <v/>
      </c>
      <c r="AO26" s="55" t="str">
        <f t="shared" si="31"/>
        <v/>
      </c>
      <c r="AP26" s="55" t="str">
        <f t="shared" si="31"/>
        <v/>
      </c>
      <c r="AQ26" s="55" t="str">
        <f t="shared" si="31"/>
        <v/>
      </c>
      <c r="AR26" s="55" t="str">
        <f t="shared" si="31"/>
        <v/>
      </c>
      <c r="AS26" s="55" t="str">
        <f t="shared" si="31"/>
        <v/>
      </c>
      <c r="AX26" s="50" t="s">
        <v>5</v>
      </c>
      <c r="AY26" s="55" t="str">
        <f t="shared" ref="AY26:BE26" si="32">IFERROR(AVERAGE(AY23, AY24, AY25),"")</f>
        <v/>
      </c>
      <c r="AZ26" s="55" t="str">
        <f t="shared" si="32"/>
        <v/>
      </c>
      <c r="BA26" s="55" t="str">
        <f t="shared" si="32"/>
        <v/>
      </c>
      <c r="BB26" s="55" t="str">
        <f t="shared" si="32"/>
        <v/>
      </c>
      <c r="BC26" s="55" t="str">
        <f t="shared" si="32"/>
        <v/>
      </c>
      <c r="BD26" s="55" t="str">
        <f t="shared" si="32"/>
        <v/>
      </c>
      <c r="BE26" s="55" t="str">
        <f t="shared" si="32"/>
        <v/>
      </c>
    </row>
    <row r="27" spans="1:57" ht="21" customHeight="1" outlineLevel="3" x14ac:dyDescent="0.25">
      <c r="A27" s="48" t="s">
        <v>263</v>
      </c>
      <c r="B27" s="49" t="s">
        <v>264</v>
      </c>
      <c r="C27" s="49"/>
      <c r="D27" s="49"/>
      <c r="E27" s="49"/>
      <c r="F27" s="49"/>
      <c r="G27" s="49"/>
      <c r="H27" s="49"/>
      <c r="I27" s="49"/>
      <c r="M27" s="48" t="s">
        <v>263</v>
      </c>
      <c r="N27" s="49" t="s">
        <v>264</v>
      </c>
      <c r="O27" s="49"/>
      <c r="P27" s="49"/>
      <c r="Q27" s="49"/>
      <c r="R27" s="49"/>
      <c r="S27" s="49"/>
      <c r="T27" s="49"/>
      <c r="U27" s="49"/>
      <c r="Y27" s="48" t="s">
        <v>263</v>
      </c>
      <c r="Z27" s="49" t="s">
        <v>264</v>
      </c>
      <c r="AA27" s="49"/>
      <c r="AB27" s="49"/>
      <c r="AC27" s="49"/>
      <c r="AD27" s="49"/>
      <c r="AE27" s="49"/>
      <c r="AF27" s="49"/>
      <c r="AG27" s="49"/>
      <c r="AK27" s="48" t="s">
        <v>263</v>
      </c>
      <c r="AL27" s="49" t="s">
        <v>264</v>
      </c>
      <c r="AM27" s="49"/>
      <c r="AN27" s="49"/>
      <c r="AO27" s="49"/>
      <c r="AP27" s="49"/>
      <c r="AQ27" s="49"/>
      <c r="AR27" s="49"/>
      <c r="AS27" s="49"/>
      <c r="AW27" s="48" t="s">
        <v>263</v>
      </c>
      <c r="AX27" s="49" t="s">
        <v>264</v>
      </c>
      <c r="AY27" s="49"/>
      <c r="AZ27" s="49"/>
      <c r="BA27" s="49"/>
      <c r="BB27" s="49"/>
      <c r="BC27" s="49"/>
      <c r="BD27" s="49"/>
      <c r="BE27" s="49"/>
    </row>
    <row r="28" spans="1:57" ht="21" customHeight="1" outlineLevel="4" x14ac:dyDescent="0.25">
      <c r="B28" s="51">
        <v>1</v>
      </c>
      <c r="C28" s="56" t="str">
        <f t="shared" ref="C28:I30" si="33">IFERROR(AVERAGE(O28, AA28, AM28, AY28), "")</f>
        <v/>
      </c>
      <c r="D28" s="56" t="str">
        <f t="shared" si="33"/>
        <v/>
      </c>
      <c r="E28" s="56" t="str">
        <f t="shared" si="33"/>
        <v/>
      </c>
      <c r="F28" s="56" t="str">
        <f t="shared" si="33"/>
        <v/>
      </c>
      <c r="G28" s="56" t="str">
        <f t="shared" si="33"/>
        <v/>
      </c>
      <c r="H28" s="56" t="str">
        <f t="shared" si="33"/>
        <v/>
      </c>
      <c r="I28" s="56" t="str">
        <f t="shared" si="33"/>
        <v/>
      </c>
      <c r="N28" s="51">
        <v>1</v>
      </c>
      <c r="O28" s="56"/>
      <c r="P28" s="56"/>
      <c r="Q28" s="56"/>
      <c r="R28" s="56"/>
      <c r="S28" s="56"/>
      <c r="T28" s="56"/>
      <c r="U28" s="56"/>
      <c r="Z28" s="51">
        <v>1</v>
      </c>
      <c r="AA28" s="56"/>
      <c r="AB28" s="56"/>
      <c r="AC28" s="56"/>
      <c r="AD28" s="56"/>
      <c r="AE28" s="56"/>
      <c r="AF28" s="56"/>
      <c r="AG28" s="56"/>
      <c r="AL28" s="51">
        <v>1</v>
      </c>
      <c r="AM28" s="56"/>
      <c r="AN28" s="56"/>
      <c r="AO28" s="56"/>
      <c r="AP28" s="56"/>
      <c r="AQ28" s="56"/>
      <c r="AR28" s="56"/>
      <c r="AS28" s="56"/>
      <c r="AX28" s="51">
        <v>1</v>
      </c>
      <c r="AY28" s="56"/>
      <c r="AZ28" s="56"/>
      <c r="BA28" s="56"/>
      <c r="BB28" s="56"/>
      <c r="BC28" s="56"/>
      <c r="BD28" s="56"/>
      <c r="BE28" s="56"/>
    </row>
    <row r="29" spans="1:57" ht="21" customHeight="1" outlineLevel="4" x14ac:dyDescent="0.25">
      <c r="B29" s="51">
        <v>2</v>
      </c>
      <c r="C29" s="56" t="str">
        <f t="shared" si="33"/>
        <v/>
      </c>
      <c r="D29" s="56" t="str">
        <f t="shared" si="33"/>
        <v/>
      </c>
      <c r="E29" s="56" t="str">
        <f t="shared" si="33"/>
        <v/>
      </c>
      <c r="F29" s="56" t="str">
        <f t="shared" si="33"/>
        <v/>
      </c>
      <c r="G29" s="56" t="str">
        <f t="shared" si="33"/>
        <v/>
      </c>
      <c r="H29" s="56" t="str">
        <f t="shared" si="33"/>
        <v/>
      </c>
      <c r="I29" s="56" t="str">
        <f t="shared" si="33"/>
        <v/>
      </c>
      <c r="N29" s="51">
        <v>2</v>
      </c>
      <c r="O29" s="56"/>
      <c r="P29" s="56"/>
      <c r="Q29" s="56"/>
      <c r="R29" s="56"/>
      <c r="S29" s="56"/>
      <c r="T29" s="56"/>
      <c r="U29" s="56"/>
      <c r="Z29" s="51">
        <v>2</v>
      </c>
      <c r="AA29" s="56"/>
      <c r="AB29" s="56"/>
      <c r="AC29" s="56"/>
      <c r="AD29" s="56"/>
      <c r="AE29" s="56"/>
      <c r="AF29" s="56"/>
      <c r="AG29" s="56"/>
      <c r="AL29" s="51">
        <v>2</v>
      </c>
      <c r="AM29" s="56"/>
      <c r="AN29" s="56"/>
      <c r="AO29" s="56"/>
      <c r="AP29" s="56"/>
      <c r="AQ29" s="56"/>
      <c r="AR29" s="56"/>
      <c r="AS29" s="56"/>
      <c r="AX29" s="51">
        <v>2</v>
      </c>
      <c r="AY29" s="56"/>
      <c r="AZ29" s="56"/>
      <c r="BA29" s="56"/>
      <c r="BB29" s="56"/>
      <c r="BC29" s="56"/>
      <c r="BD29" s="56"/>
      <c r="BE29" s="56"/>
    </row>
    <row r="30" spans="1:57" ht="21" customHeight="1" outlineLevel="4" x14ac:dyDescent="0.25">
      <c r="B30" s="51">
        <v>3</v>
      </c>
      <c r="C30" s="56" t="str">
        <f t="shared" si="33"/>
        <v/>
      </c>
      <c r="D30" s="56" t="str">
        <f t="shared" si="33"/>
        <v/>
      </c>
      <c r="E30" s="56" t="str">
        <f t="shared" si="33"/>
        <v/>
      </c>
      <c r="F30" s="56" t="str">
        <f t="shared" si="33"/>
        <v/>
      </c>
      <c r="G30" s="56" t="str">
        <f t="shared" si="33"/>
        <v/>
      </c>
      <c r="H30" s="56" t="str">
        <f t="shared" si="33"/>
        <v/>
      </c>
      <c r="I30" s="56" t="str">
        <f t="shared" si="33"/>
        <v/>
      </c>
      <c r="N30" s="51">
        <v>3</v>
      </c>
      <c r="O30" s="56"/>
      <c r="P30" s="56"/>
      <c r="Q30" s="56"/>
      <c r="R30" s="56"/>
      <c r="S30" s="56"/>
      <c r="T30" s="56"/>
      <c r="U30" s="56"/>
      <c r="Z30" s="51">
        <v>3</v>
      </c>
      <c r="AA30" s="56"/>
      <c r="AB30" s="56"/>
      <c r="AC30" s="56"/>
      <c r="AD30" s="56"/>
      <c r="AE30" s="56"/>
      <c r="AF30" s="56"/>
      <c r="AG30" s="56"/>
      <c r="AL30" s="51">
        <v>3</v>
      </c>
      <c r="AM30" s="56"/>
      <c r="AN30" s="56"/>
      <c r="AO30" s="56"/>
      <c r="AP30" s="56"/>
      <c r="AQ30" s="56"/>
      <c r="AR30" s="56"/>
      <c r="AS30" s="56"/>
      <c r="AX30" s="51">
        <v>3</v>
      </c>
      <c r="AY30" s="56"/>
      <c r="AZ30" s="56"/>
      <c r="BA30" s="56"/>
      <c r="BB30" s="56"/>
      <c r="BC30" s="56"/>
      <c r="BD30" s="56"/>
      <c r="BE30" s="56"/>
    </row>
    <row r="31" spans="1:57" ht="21" customHeight="1" outlineLevel="4" x14ac:dyDescent="0.25">
      <c r="B31" s="50" t="s">
        <v>5</v>
      </c>
      <c r="C31" s="55" t="str">
        <f t="shared" ref="C31:I31" si="34">IFERROR(AVERAGE(C28, C29, C30),"")</f>
        <v/>
      </c>
      <c r="D31" s="55" t="str">
        <f t="shared" si="34"/>
        <v/>
      </c>
      <c r="E31" s="55" t="str">
        <f t="shared" si="34"/>
        <v/>
      </c>
      <c r="F31" s="55" t="str">
        <f t="shared" si="34"/>
        <v/>
      </c>
      <c r="G31" s="55" t="str">
        <f t="shared" si="34"/>
        <v/>
      </c>
      <c r="H31" s="55" t="str">
        <f t="shared" si="34"/>
        <v/>
      </c>
      <c r="I31" s="55" t="str">
        <f t="shared" si="34"/>
        <v/>
      </c>
      <c r="N31" s="50" t="s">
        <v>5</v>
      </c>
      <c r="O31" s="55" t="str">
        <f t="shared" ref="O31:U31" si="35">IFERROR(AVERAGE(O28, O29, O30),"")</f>
        <v/>
      </c>
      <c r="P31" s="55" t="str">
        <f t="shared" si="35"/>
        <v/>
      </c>
      <c r="Q31" s="55" t="str">
        <f t="shared" si="35"/>
        <v/>
      </c>
      <c r="R31" s="55" t="str">
        <f t="shared" si="35"/>
        <v/>
      </c>
      <c r="S31" s="55" t="str">
        <f t="shared" si="35"/>
        <v/>
      </c>
      <c r="T31" s="55" t="str">
        <f t="shared" si="35"/>
        <v/>
      </c>
      <c r="U31" s="55" t="str">
        <f t="shared" si="35"/>
        <v/>
      </c>
      <c r="Z31" s="50" t="s">
        <v>5</v>
      </c>
      <c r="AA31" s="55" t="str">
        <f t="shared" ref="AA31:AG31" si="36">IFERROR(AVERAGE(AA28, AA29, AA30),"")</f>
        <v/>
      </c>
      <c r="AB31" s="55" t="str">
        <f t="shared" si="36"/>
        <v/>
      </c>
      <c r="AC31" s="55" t="str">
        <f t="shared" si="36"/>
        <v/>
      </c>
      <c r="AD31" s="55" t="str">
        <f t="shared" si="36"/>
        <v/>
      </c>
      <c r="AE31" s="55" t="str">
        <f t="shared" si="36"/>
        <v/>
      </c>
      <c r="AF31" s="55" t="str">
        <f t="shared" si="36"/>
        <v/>
      </c>
      <c r="AG31" s="55" t="str">
        <f t="shared" si="36"/>
        <v/>
      </c>
      <c r="AL31" s="50" t="s">
        <v>5</v>
      </c>
      <c r="AM31" s="55" t="str">
        <f t="shared" ref="AM31:AS31" si="37">IFERROR(AVERAGE(AM28, AM29, AM30),"")</f>
        <v/>
      </c>
      <c r="AN31" s="55" t="str">
        <f t="shared" si="37"/>
        <v/>
      </c>
      <c r="AO31" s="55" t="str">
        <f t="shared" si="37"/>
        <v/>
      </c>
      <c r="AP31" s="55" t="str">
        <f t="shared" si="37"/>
        <v/>
      </c>
      <c r="AQ31" s="55" t="str">
        <f t="shared" si="37"/>
        <v/>
      </c>
      <c r="AR31" s="55" t="str">
        <f t="shared" si="37"/>
        <v/>
      </c>
      <c r="AS31" s="55" t="str">
        <f t="shared" si="37"/>
        <v/>
      </c>
      <c r="AX31" s="50" t="s">
        <v>5</v>
      </c>
      <c r="AY31" s="55" t="str">
        <f t="shared" ref="AY31:BE31" si="38">IFERROR(AVERAGE(AY28, AY29, AY30),"")</f>
        <v/>
      </c>
      <c r="AZ31" s="55" t="str">
        <f t="shared" si="38"/>
        <v/>
      </c>
      <c r="BA31" s="55" t="str">
        <f t="shared" si="38"/>
        <v/>
      </c>
      <c r="BB31" s="55" t="str">
        <f t="shared" si="38"/>
        <v/>
      </c>
      <c r="BC31" s="55" t="str">
        <f t="shared" si="38"/>
        <v/>
      </c>
      <c r="BD31" s="55" t="str">
        <f t="shared" si="38"/>
        <v/>
      </c>
      <c r="BE31" s="55" t="str">
        <f t="shared" si="38"/>
        <v/>
      </c>
    </row>
    <row r="32" spans="1:57" ht="21" customHeight="1" outlineLevel="3" x14ac:dyDescent="0.25">
      <c r="A32" s="48" t="s">
        <v>268</v>
      </c>
      <c r="B32" s="49" t="s">
        <v>269</v>
      </c>
      <c r="C32" s="49"/>
      <c r="D32" s="49"/>
      <c r="E32" s="49"/>
      <c r="F32" s="49"/>
      <c r="G32" s="49"/>
      <c r="H32" s="49"/>
      <c r="I32" s="49"/>
      <c r="M32" s="48" t="s">
        <v>268</v>
      </c>
      <c r="N32" s="49" t="s">
        <v>269</v>
      </c>
      <c r="O32" s="49"/>
      <c r="P32" s="49"/>
      <c r="Q32" s="49"/>
      <c r="R32" s="49"/>
      <c r="S32" s="49"/>
      <c r="T32" s="49"/>
      <c r="U32" s="49"/>
      <c r="Y32" s="48" t="s">
        <v>268</v>
      </c>
      <c r="Z32" s="49" t="s">
        <v>269</v>
      </c>
      <c r="AA32" s="49"/>
      <c r="AB32" s="49"/>
      <c r="AC32" s="49"/>
      <c r="AD32" s="49"/>
      <c r="AE32" s="49"/>
      <c r="AF32" s="49"/>
      <c r="AG32" s="49"/>
      <c r="AK32" s="48" t="s">
        <v>268</v>
      </c>
      <c r="AL32" s="49" t="s">
        <v>269</v>
      </c>
      <c r="AM32" s="49"/>
      <c r="AN32" s="49"/>
      <c r="AO32" s="49"/>
      <c r="AP32" s="49"/>
      <c r="AQ32" s="49"/>
      <c r="AR32" s="49"/>
      <c r="AS32" s="49"/>
      <c r="AW32" s="48" t="s">
        <v>268</v>
      </c>
      <c r="AX32" s="49" t="s">
        <v>269</v>
      </c>
      <c r="AY32" s="49"/>
      <c r="AZ32" s="49"/>
      <c r="BA32" s="49"/>
      <c r="BB32" s="49"/>
      <c r="BC32" s="49"/>
      <c r="BD32" s="49"/>
      <c r="BE32" s="49"/>
    </row>
    <row r="33" spans="1:57" ht="21" customHeight="1" outlineLevel="4" x14ac:dyDescent="0.25">
      <c r="B33" s="51">
        <v>1</v>
      </c>
      <c r="C33" s="56" t="str">
        <f t="shared" ref="C33:I35" si="39">IFERROR(AVERAGE(O33, AA33, AM33, AY33), "")</f>
        <v/>
      </c>
      <c r="D33" s="56" t="str">
        <f t="shared" si="39"/>
        <v/>
      </c>
      <c r="E33" s="56" t="str">
        <f t="shared" si="39"/>
        <v/>
      </c>
      <c r="F33" s="56" t="str">
        <f t="shared" si="39"/>
        <v/>
      </c>
      <c r="G33" s="56" t="str">
        <f t="shared" si="39"/>
        <v/>
      </c>
      <c r="H33" s="56" t="str">
        <f t="shared" si="39"/>
        <v/>
      </c>
      <c r="I33" s="56" t="str">
        <f t="shared" si="39"/>
        <v/>
      </c>
      <c r="N33" s="51">
        <v>1</v>
      </c>
      <c r="O33" s="56"/>
      <c r="P33" s="56"/>
      <c r="Q33" s="56"/>
      <c r="R33" s="56"/>
      <c r="S33" s="56"/>
      <c r="T33" s="56"/>
      <c r="U33" s="56"/>
      <c r="Z33" s="51">
        <v>1</v>
      </c>
      <c r="AA33" s="56"/>
      <c r="AB33" s="56"/>
      <c r="AC33" s="56"/>
      <c r="AD33" s="56"/>
      <c r="AE33" s="56"/>
      <c r="AF33" s="56"/>
      <c r="AG33" s="56"/>
      <c r="AL33" s="51">
        <v>1</v>
      </c>
      <c r="AM33" s="56"/>
      <c r="AN33" s="56"/>
      <c r="AO33" s="56"/>
      <c r="AP33" s="56"/>
      <c r="AQ33" s="56"/>
      <c r="AR33" s="56"/>
      <c r="AS33" s="56"/>
      <c r="AX33" s="51">
        <v>1</v>
      </c>
      <c r="AY33" s="56"/>
      <c r="AZ33" s="56"/>
      <c r="BA33" s="56"/>
      <c r="BB33" s="56"/>
      <c r="BC33" s="56"/>
      <c r="BD33" s="56"/>
      <c r="BE33" s="56"/>
    </row>
    <row r="34" spans="1:57" ht="21" customHeight="1" outlineLevel="4" x14ac:dyDescent="0.25">
      <c r="B34" s="51">
        <v>2</v>
      </c>
      <c r="C34" s="56" t="str">
        <f t="shared" si="39"/>
        <v/>
      </c>
      <c r="D34" s="56" t="str">
        <f t="shared" si="39"/>
        <v/>
      </c>
      <c r="E34" s="56" t="str">
        <f t="shared" si="39"/>
        <v/>
      </c>
      <c r="F34" s="56" t="str">
        <f t="shared" si="39"/>
        <v/>
      </c>
      <c r="G34" s="56" t="str">
        <f t="shared" si="39"/>
        <v/>
      </c>
      <c r="H34" s="56" t="str">
        <f t="shared" si="39"/>
        <v/>
      </c>
      <c r="I34" s="56" t="str">
        <f t="shared" si="39"/>
        <v/>
      </c>
      <c r="N34" s="51">
        <v>2</v>
      </c>
      <c r="O34" s="56"/>
      <c r="P34" s="56"/>
      <c r="Q34" s="56"/>
      <c r="R34" s="56"/>
      <c r="S34" s="56"/>
      <c r="T34" s="56"/>
      <c r="U34" s="56"/>
      <c r="Z34" s="51">
        <v>2</v>
      </c>
      <c r="AA34" s="56"/>
      <c r="AB34" s="56"/>
      <c r="AC34" s="56"/>
      <c r="AD34" s="56"/>
      <c r="AE34" s="56"/>
      <c r="AF34" s="56"/>
      <c r="AG34" s="56"/>
      <c r="AL34" s="51">
        <v>2</v>
      </c>
      <c r="AM34" s="56"/>
      <c r="AN34" s="56"/>
      <c r="AO34" s="56"/>
      <c r="AP34" s="56"/>
      <c r="AQ34" s="56"/>
      <c r="AR34" s="56"/>
      <c r="AS34" s="56"/>
      <c r="AX34" s="51">
        <v>2</v>
      </c>
      <c r="AY34" s="56"/>
      <c r="AZ34" s="56"/>
      <c r="BA34" s="56"/>
      <c r="BB34" s="56"/>
      <c r="BC34" s="56"/>
      <c r="BD34" s="56"/>
      <c r="BE34" s="56"/>
    </row>
    <row r="35" spans="1:57" ht="21" customHeight="1" outlineLevel="4" x14ac:dyDescent="0.25">
      <c r="B35" s="51">
        <v>3</v>
      </c>
      <c r="C35" s="56" t="str">
        <f t="shared" si="39"/>
        <v/>
      </c>
      <c r="D35" s="56" t="str">
        <f t="shared" si="39"/>
        <v/>
      </c>
      <c r="E35" s="56" t="str">
        <f t="shared" si="39"/>
        <v/>
      </c>
      <c r="F35" s="56" t="str">
        <f t="shared" si="39"/>
        <v/>
      </c>
      <c r="G35" s="56" t="str">
        <f t="shared" si="39"/>
        <v/>
      </c>
      <c r="H35" s="56" t="str">
        <f t="shared" si="39"/>
        <v/>
      </c>
      <c r="I35" s="56" t="str">
        <f t="shared" si="39"/>
        <v/>
      </c>
      <c r="N35" s="51">
        <v>3</v>
      </c>
      <c r="O35" s="56"/>
      <c r="P35" s="56"/>
      <c r="Q35" s="56"/>
      <c r="R35" s="56"/>
      <c r="S35" s="56"/>
      <c r="T35" s="56"/>
      <c r="U35" s="56"/>
      <c r="Z35" s="51">
        <v>3</v>
      </c>
      <c r="AA35" s="56"/>
      <c r="AB35" s="56"/>
      <c r="AC35" s="56"/>
      <c r="AD35" s="56"/>
      <c r="AE35" s="56"/>
      <c r="AF35" s="56"/>
      <c r="AG35" s="56"/>
      <c r="AL35" s="51">
        <v>3</v>
      </c>
      <c r="AM35" s="56"/>
      <c r="AN35" s="56"/>
      <c r="AO35" s="56"/>
      <c r="AP35" s="56"/>
      <c r="AQ35" s="56"/>
      <c r="AR35" s="56"/>
      <c r="AS35" s="56"/>
      <c r="AX35" s="51">
        <v>3</v>
      </c>
      <c r="AY35" s="56"/>
      <c r="AZ35" s="56"/>
      <c r="BA35" s="56"/>
      <c r="BB35" s="56"/>
      <c r="BC35" s="56"/>
      <c r="BD35" s="56"/>
      <c r="BE35" s="56"/>
    </row>
    <row r="36" spans="1:57" ht="21" customHeight="1" outlineLevel="4" x14ac:dyDescent="0.25">
      <c r="B36" s="50" t="s">
        <v>5</v>
      </c>
      <c r="C36" s="55" t="str">
        <f t="shared" ref="C36:I36" si="40">IFERROR(AVERAGE(C33, C34, C35),"")</f>
        <v/>
      </c>
      <c r="D36" s="55" t="str">
        <f t="shared" si="40"/>
        <v/>
      </c>
      <c r="E36" s="55" t="str">
        <f t="shared" si="40"/>
        <v/>
      </c>
      <c r="F36" s="55" t="str">
        <f t="shared" si="40"/>
        <v/>
      </c>
      <c r="G36" s="55" t="str">
        <f t="shared" si="40"/>
        <v/>
      </c>
      <c r="H36" s="55" t="str">
        <f t="shared" si="40"/>
        <v/>
      </c>
      <c r="I36" s="55" t="str">
        <f t="shared" si="40"/>
        <v/>
      </c>
      <c r="N36" s="50" t="s">
        <v>5</v>
      </c>
      <c r="O36" s="55" t="str">
        <f t="shared" ref="O36:U36" si="41">IFERROR(AVERAGE(O33, O34, O35),"")</f>
        <v/>
      </c>
      <c r="P36" s="55" t="str">
        <f t="shared" si="41"/>
        <v/>
      </c>
      <c r="Q36" s="55" t="str">
        <f t="shared" si="41"/>
        <v/>
      </c>
      <c r="R36" s="55" t="str">
        <f t="shared" si="41"/>
        <v/>
      </c>
      <c r="S36" s="55" t="str">
        <f t="shared" si="41"/>
        <v/>
      </c>
      <c r="T36" s="55" t="str">
        <f t="shared" si="41"/>
        <v/>
      </c>
      <c r="U36" s="55" t="str">
        <f t="shared" si="41"/>
        <v/>
      </c>
      <c r="Z36" s="50" t="s">
        <v>5</v>
      </c>
      <c r="AA36" s="55" t="str">
        <f t="shared" ref="AA36:AG36" si="42">IFERROR(AVERAGE(AA33, AA34, AA35),"")</f>
        <v/>
      </c>
      <c r="AB36" s="55" t="str">
        <f t="shared" si="42"/>
        <v/>
      </c>
      <c r="AC36" s="55" t="str">
        <f t="shared" si="42"/>
        <v/>
      </c>
      <c r="AD36" s="55" t="str">
        <f t="shared" si="42"/>
        <v/>
      </c>
      <c r="AE36" s="55" t="str">
        <f t="shared" si="42"/>
        <v/>
      </c>
      <c r="AF36" s="55" t="str">
        <f t="shared" si="42"/>
        <v/>
      </c>
      <c r="AG36" s="55" t="str">
        <f t="shared" si="42"/>
        <v/>
      </c>
      <c r="AL36" s="50" t="s">
        <v>5</v>
      </c>
      <c r="AM36" s="55" t="str">
        <f t="shared" ref="AM36:AS36" si="43">IFERROR(AVERAGE(AM33, AM34, AM35),"")</f>
        <v/>
      </c>
      <c r="AN36" s="55" t="str">
        <f t="shared" si="43"/>
        <v/>
      </c>
      <c r="AO36" s="55" t="str">
        <f t="shared" si="43"/>
        <v/>
      </c>
      <c r="AP36" s="55" t="str">
        <f t="shared" si="43"/>
        <v/>
      </c>
      <c r="AQ36" s="55" t="str">
        <f t="shared" si="43"/>
        <v/>
      </c>
      <c r="AR36" s="55" t="str">
        <f t="shared" si="43"/>
        <v/>
      </c>
      <c r="AS36" s="55" t="str">
        <f t="shared" si="43"/>
        <v/>
      </c>
      <c r="AX36" s="50" t="s">
        <v>5</v>
      </c>
      <c r="AY36" s="55" t="str">
        <f t="shared" ref="AY36:BE36" si="44">IFERROR(AVERAGE(AY33, AY34, AY35),"")</f>
        <v/>
      </c>
      <c r="AZ36" s="55" t="str">
        <f t="shared" si="44"/>
        <v/>
      </c>
      <c r="BA36" s="55" t="str">
        <f t="shared" si="44"/>
        <v/>
      </c>
      <c r="BB36" s="55" t="str">
        <f t="shared" si="44"/>
        <v/>
      </c>
      <c r="BC36" s="55" t="str">
        <f t="shared" si="44"/>
        <v/>
      </c>
      <c r="BD36" s="55" t="str">
        <f t="shared" si="44"/>
        <v/>
      </c>
      <c r="BE36" s="55" t="str">
        <f t="shared" si="44"/>
        <v/>
      </c>
    </row>
    <row r="37" spans="1:57" ht="21" customHeight="1" outlineLevel="1" x14ac:dyDescent="0.25">
      <c r="A37" s="46">
        <v>1.2</v>
      </c>
      <c r="B37" s="47" t="s">
        <v>274</v>
      </c>
      <c r="C37" s="54" t="str">
        <f t="shared" ref="C37:I37" si="45">IFERROR(AVERAGE(C47)/10,"")</f>
        <v/>
      </c>
      <c r="D37" s="54" t="str">
        <f t="shared" si="45"/>
        <v/>
      </c>
      <c r="E37" s="54" t="str">
        <f t="shared" si="45"/>
        <v/>
      </c>
      <c r="F37" s="54" t="str">
        <f t="shared" si="45"/>
        <v/>
      </c>
      <c r="G37" s="54" t="str">
        <f t="shared" si="45"/>
        <v/>
      </c>
      <c r="H37" s="54" t="str">
        <f t="shared" si="45"/>
        <v/>
      </c>
      <c r="I37" s="54" t="str">
        <f t="shared" si="45"/>
        <v/>
      </c>
      <c r="M37" s="46">
        <v>1.2</v>
      </c>
      <c r="N37" s="47" t="s">
        <v>274</v>
      </c>
      <c r="O37" s="54" t="str">
        <f t="shared" ref="O37:U37" si="46">IFERROR(AVERAGE(O47)/10,"")</f>
        <v/>
      </c>
      <c r="P37" s="54" t="str">
        <f t="shared" si="46"/>
        <v/>
      </c>
      <c r="Q37" s="54" t="str">
        <f t="shared" si="46"/>
        <v/>
      </c>
      <c r="R37" s="54" t="str">
        <f t="shared" si="46"/>
        <v/>
      </c>
      <c r="S37" s="54" t="str">
        <f t="shared" si="46"/>
        <v/>
      </c>
      <c r="T37" s="54" t="str">
        <f t="shared" si="46"/>
        <v/>
      </c>
      <c r="U37" s="54" t="str">
        <f t="shared" si="46"/>
        <v/>
      </c>
      <c r="Y37" s="46">
        <v>1.2</v>
      </c>
      <c r="Z37" s="47" t="s">
        <v>274</v>
      </c>
      <c r="AA37" s="54" t="str">
        <f t="shared" ref="AA37:AG37" si="47">IFERROR(AVERAGE(AA47)/10,"")</f>
        <v/>
      </c>
      <c r="AB37" s="54" t="str">
        <f t="shared" si="47"/>
        <v/>
      </c>
      <c r="AC37" s="54" t="str">
        <f t="shared" si="47"/>
        <v/>
      </c>
      <c r="AD37" s="54" t="str">
        <f t="shared" si="47"/>
        <v/>
      </c>
      <c r="AE37" s="54" t="str">
        <f t="shared" si="47"/>
        <v/>
      </c>
      <c r="AF37" s="54" t="str">
        <f t="shared" si="47"/>
        <v/>
      </c>
      <c r="AG37" s="54" t="str">
        <f t="shared" si="47"/>
        <v/>
      </c>
      <c r="AK37" s="46">
        <v>1.2</v>
      </c>
      <c r="AL37" s="47" t="s">
        <v>274</v>
      </c>
      <c r="AM37" s="54" t="str">
        <f t="shared" ref="AM37:AS37" si="48">IFERROR(AVERAGE(AM47)/10,"")</f>
        <v/>
      </c>
      <c r="AN37" s="54" t="str">
        <f t="shared" si="48"/>
        <v/>
      </c>
      <c r="AO37" s="54" t="str">
        <f t="shared" si="48"/>
        <v/>
      </c>
      <c r="AP37" s="54" t="str">
        <f t="shared" si="48"/>
        <v/>
      </c>
      <c r="AQ37" s="54" t="str">
        <f t="shared" si="48"/>
        <v/>
      </c>
      <c r="AR37" s="54" t="str">
        <f t="shared" si="48"/>
        <v/>
      </c>
      <c r="AS37" s="54" t="str">
        <f t="shared" si="48"/>
        <v/>
      </c>
      <c r="AW37" s="46">
        <v>1.2</v>
      </c>
      <c r="AX37" s="47" t="s">
        <v>274</v>
      </c>
      <c r="AY37" s="54" t="str">
        <f t="shared" ref="AY37:BE37" si="49">IFERROR(AVERAGE(AY47)/10,"")</f>
        <v/>
      </c>
      <c r="AZ37" s="54" t="str">
        <f t="shared" si="49"/>
        <v/>
      </c>
      <c r="BA37" s="54" t="str">
        <f t="shared" si="49"/>
        <v/>
      </c>
      <c r="BB37" s="54" t="str">
        <f t="shared" si="49"/>
        <v/>
      </c>
      <c r="BC37" s="54" t="str">
        <f t="shared" si="49"/>
        <v/>
      </c>
      <c r="BD37" s="54" t="str">
        <f t="shared" si="49"/>
        <v/>
      </c>
      <c r="BE37" s="54" t="str">
        <f t="shared" si="49"/>
        <v/>
      </c>
    </row>
    <row r="38" spans="1:57" ht="21" customHeight="1" outlineLevel="3" x14ac:dyDescent="0.25">
      <c r="A38" s="48" t="s">
        <v>1182</v>
      </c>
      <c r="B38" s="49" t="s">
        <v>275</v>
      </c>
      <c r="C38" s="49"/>
      <c r="D38" s="49"/>
      <c r="E38" s="49"/>
      <c r="F38" s="49"/>
      <c r="G38" s="49"/>
      <c r="H38" s="49"/>
      <c r="I38" s="49"/>
      <c r="M38" s="48" t="s">
        <v>1182</v>
      </c>
      <c r="N38" s="49" t="s">
        <v>275</v>
      </c>
      <c r="O38" s="49"/>
      <c r="P38" s="49"/>
      <c r="Q38" s="49"/>
      <c r="R38" s="49"/>
      <c r="S38" s="49"/>
      <c r="T38" s="49"/>
      <c r="U38" s="49"/>
      <c r="Y38" s="48" t="s">
        <v>1182</v>
      </c>
      <c r="Z38" s="49" t="s">
        <v>275</v>
      </c>
      <c r="AA38" s="49"/>
      <c r="AB38" s="49"/>
      <c r="AC38" s="49"/>
      <c r="AD38" s="49"/>
      <c r="AE38" s="49"/>
      <c r="AF38" s="49"/>
      <c r="AG38" s="49"/>
      <c r="AK38" s="48" t="s">
        <v>1182</v>
      </c>
      <c r="AL38" s="49" t="s">
        <v>275</v>
      </c>
      <c r="AM38" s="49"/>
      <c r="AN38" s="49"/>
      <c r="AO38" s="49"/>
      <c r="AP38" s="49"/>
      <c r="AQ38" s="49"/>
      <c r="AR38" s="49"/>
      <c r="AS38" s="49"/>
      <c r="AW38" s="48" t="s">
        <v>1182</v>
      </c>
      <c r="AX38" s="49" t="s">
        <v>275</v>
      </c>
      <c r="AY38" s="49"/>
      <c r="AZ38" s="49"/>
      <c r="BA38" s="49"/>
      <c r="BB38" s="49"/>
      <c r="BC38" s="49"/>
      <c r="BD38" s="49"/>
      <c r="BE38" s="49"/>
    </row>
    <row r="39" spans="1:57" ht="21" customHeight="1" outlineLevel="4" x14ac:dyDescent="0.25">
      <c r="B39" s="50" t="s">
        <v>5</v>
      </c>
      <c r="C39" s="55">
        <f t="shared" ref="C39:I39" si="50">IFERROR(,"")</f>
        <v>0</v>
      </c>
      <c r="D39" s="55">
        <f t="shared" si="50"/>
        <v>0</v>
      </c>
      <c r="E39" s="55">
        <f t="shared" si="50"/>
        <v>0</v>
      </c>
      <c r="F39" s="55">
        <f t="shared" si="50"/>
        <v>0</v>
      </c>
      <c r="G39" s="55">
        <f t="shared" si="50"/>
        <v>0</v>
      </c>
      <c r="H39" s="55">
        <f t="shared" si="50"/>
        <v>0</v>
      </c>
      <c r="I39" s="55">
        <f t="shared" si="50"/>
        <v>0</v>
      </c>
      <c r="N39" s="50" t="s">
        <v>5</v>
      </c>
      <c r="O39" s="55">
        <f t="shared" ref="O39:U39" si="51">IFERROR(,"")</f>
        <v>0</v>
      </c>
      <c r="P39" s="55">
        <f t="shared" si="51"/>
        <v>0</v>
      </c>
      <c r="Q39" s="55">
        <f t="shared" si="51"/>
        <v>0</v>
      </c>
      <c r="R39" s="55">
        <f t="shared" si="51"/>
        <v>0</v>
      </c>
      <c r="S39" s="55">
        <f t="shared" si="51"/>
        <v>0</v>
      </c>
      <c r="T39" s="55">
        <f t="shared" si="51"/>
        <v>0</v>
      </c>
      <c r="U39" s="55">
        <f t="shared" si="51"/>
        <v>0</v>
      </c>
      <c r="Z39" s="50" t="s">
        <v>5</v>
      </c>
      <c r="AA39" s="55">
        <f t="shared" ref="AA39:AG39" si="52">IFERROR(,"")</f>
        <v>0</v>
      </c>
      <c r="AB39" s="55">
        <f t="shared" si="52"/>
        <v>0</v>
      </c>
      <c r="AC39" s="55">
        <f t="shared" si="52"/>
        <v>0</v>
      </c>
      <c r="AD39" s="55">
        <f t="shared" si="52"/>
        <v>0</v>
      </c>
      <c r="AE39" s="55">
        <f t="shared" si="52"/>
        <v>0</v>
      </c>
      <c r="AF39" s="55">
        <f t="shared" si="52"/>
        <v>0</v>
      </c>
      <c r="AG39" s="55">
        <f t="shared" si="52"/>
        <v>0</v>
      </c>
      <c r="AL39" s="50" t="s">
        <v>5</v>
      </c>
      <c r="AM39" s="55">
        <f t="shared" ref="AM39:AS39" si="53">IFERROR(,"")</f>
        <v>0</v>
      </c>
      <c r="AN39" s="55">
        <f t="shared" si="53"/>
        <v>0</v>
      </c>
      <c r="AO39" s="55">
        <f t="shared" si="53"/>
        <v>0</v>
      </c>
      <c r="AP39" s="55">
        <f t="shared" si="53"/>
        <v>0</v>
      </c>
      <c r="AQ39" s="55">
        <f t="shared" si="53"/>
        <v>0</v>
      </c>
      <c r="AR39" s="55">
        <f t="shared" si="53"/>
        <v>0</v>
      </c>
      <c r="AS39" s="55">
        <f t="shared" si="53"/>
        <v>0</v>
      </c>
      <c r="AX39" s="50" t="s">
        <v>5</v>
      </c>
      <c r="AY39" s="55">
        <f t="shared" ref="AY39:BE39" si="54">IFERROR(,"")</f>
        <v>0</v>
      </c>
      <c r="AZ39" s="55">
        <f t="shared" si="54"/>
        <v>0</v>
      </c>
      <c r="BA39" s="55">
        <f t="shared" si="54"/>
        <v>0</v>
      </c>
      <c r="BB39" s="55">
        <f t="shared" si="54"/>
        <v>0</v>
      </c>
      <c r="BC39" s="55">
        <f t="shared" si="54"/>
        <v>0</v>
      </c>
      <c r="BD39" s="55">
        <f t="shared" si="54"/>
        <v>0</v>
      </c>
      <c r="BE39" s="55">
        <f t="shared" si="54"/>
        <v>0</v>
      </c>
    </row>
    <row r="40" spans="1:57" ht="21" customHeight="1" outlineLevel="3" x14ac:dyDescent="0.25">
      <c r="A40" s="48" t="s">
        <v>276</v>
      </c>
      <c r="B40" s="49" t="s">
        <v>277</v>
      </c>
      <c r="C40" s="49"/>
      <c r="D40" s="49"/>
      <c r="E40" s="49"/>
      <c r="F40" s="49"/>
      <c r="G40" s="49"/>
      <c r="H40" s="49"/>
      <c r="I40" s="49"/>
      <c r="M40" s="48" t="s">
        <v>276</v>
      </c>
      <c r="N40" s="49" t="s">
        <v>277</v>
      </c>
      <c r="O40" s="49"/>
      <c r="P40" s="49"/>
      <c r="Q40" s="49"/>
      <c r="R40" s="49"/>
      <c r="S40" s="49"/>
      <c r="T40" s="49"/>
      <c r="U40" s="49"/>
      <c r="Y40" s="48" t="s">
        <v>276</v>
      </c>
      <c r="Z40" s="49" t="s">
        <v>277</v>
      </c>
      <c r="AA40" s="49"/>
      <c r="AB40" s="49"/>
      <c r="AC40" s="49"/>
      <c r="AD40" s="49"/>
      <c r="AE40" s="49"/>
      <c r="AF40" s="49"/>
      <c r="AG40" s="49"/>
      <c r="AK40" s="48" t="s">
        <v>276</v>
      </c>
      <c r="AL40" s="49" t="s">
        <v>277</v>
      </c>
      <c r="AM40" s="49"/>
      <c r="AN40" s="49"/>
      <c r="AO40" s="49"/>
      <c r="AP40" s="49"/>
      <c r="AQ40" s="49"/>
      <c r="AR40" s="49"/>
      <c r="AS40" s="49"/>
      <c r="AW40" s="48" t="s">
        <v>276</v>
      </c>
      <c r="AX40" s="49" t="s">
        <v>277</v>
      </c>
      <c r="AY40" s="49"/>
      <c r="AZ40" s="49"/>
      <c r="BA40" s="49"/>
      <c r="BB40" s="49"/>
      <c r="BC40" s="49"/>
      <c r="BD40" s="49"/>
      <c r="BE40" s="49"/>
    </row>
    <row r="41" spans="1:57" ht="21" customHeight="1" outlineLevel="4" x14ac:dyDescent="0.25">
      <c r="B41" s="51">
        <v>1</v>
      </c>
      <c r="C41" s="56" t="str">
        <f t="shared" ref="C41:I46" si="55">IFERROR(AVERAGE(O41, AA41, AM41, AY41), "")</f>
        <v/>
      </c>
      <c r="D41" s="56" t="str">
        <f t="shared" si="55"/>
        <v/>
      </c>
      <c r="E41" s="56" t="str">
        <f t="shared" si="55"/>
        <v/>
      </c>
      <c r="F41" s="56" t="str">
        <f t="shared" si="55"/>
        <v/>
      </c>
      <c r="G41" s="56" t="str">
        <f t="shared" si="55"/>
        <v/>
      </c>
      <c r="H41" s="56" t="str">
        <f t="shared" si="55"/>
        <v/>
      </c>
      <c r="I41" s="56" t="str">
        <f t="shared" si="55"/>
        <v/>
      </c>
      <c r="N41" s="51">
        <v>1</v>
      </c>
      <c r="O41" s="56"/>
      <c r="P41" s="56"/>
      <c r="Q41" s="56"/>
      <c r="R41" s="56"/>
      <c r="S41" s="56"/>
      <c r="T41" s="56"/>
      <c r="U41" s="56"/>
      <c r="Z41" s="51">
        <v>1</v>
      </c>
      <c r="AA41" s="56"/>
      <c r="AB41" s="56"/>
      <c r="AC41" s="56"/>
      <c r="AD41" s="56"/>
      <c r="AE41" s="56"/>
      <c r="AF41" s="56"/>
      <c r="AG41" s="56"/>
      <c r="AL41" s="51">
        <v>1</v>
      </c>
      <c r="AM41" s="56"/>
      <c r="AN41" s="56"/>
      <c r="AO41" s="56"/>
      <c r="AP41" s="56"/>
      <c r="AQ41" s="56"/>
      <c r="AR41" s="56"/>
      <c r="AS41" s="56"/>
      <c r="AX41" s="51">
        <v>1</v>
      </c>
      <c r="AY41" s="56"/>
      <c r="AZ41" s="56"/>
      <c r="BA41" s="56"/>
      <c r="BB41" s="56"/>
      <c r="BC41" s="56"/>
      <c r="BD41" s="56"/>
      <c r="BE41" s="56"/>
    </row>
    <row r="42" spans="1:57" ht="21" customHeight="1" outlineLevel="4" x14ac:dyDescent="0.25">
      <c r="B42" s="51">
        <v>2</v>
      </c>
      <c r="C42" s="56" t="str">
        <f t="shared" si="55"/>
        <v/>
      </c>
      <c r="D42" s="56" t="str">
        <f t="shared" si="55"/>
        <v/>
      </c>
      <c r="E42" s="56" t="str">
        <f t="shared" si="55"/>
        <v/>
      </c>
      <c r="F42" s="56" t="str">
        <f t="shared" si="55"/>
        <v/>
      </c>
      <c r="G42" s="56" t="str">
        <f t="shared" si="55"/>
        <v/>
      </c>
      <c r="H42" s="56" t="str">
        <f t="shared" si="55"/>
        <v/>
      </c>
      <c r="I42" s="56" t="str">
        <f t="shared" si="55"/>
        <v/>
      </c>
      <c r="N42" s="51">
        <v>2</v>
      </c>
      <c r="O42" s="56"/>
      <c r="P42" s="56"/>
      <c r="Q42" s="56"/>
      <c r="R42" s="56"/>
      <c r="S42" s="56"/>
      <c r="T42" s="56"/>
      <c r="U42" s="56"/>
      <c r="Z42" s="51">
        <v>2</v>
      </c>
      <c r="AA42" s="56"/>
      <c r="AB42" s="56"/>
      <c r="AC42" s="56"/>
      <c r="AD42" s="56"/>
      <c r="AE42" s="56"/>
      <c r="AF42" s="56"/>
      <c r="AG42" s="56"/>
      <c r="AL42" s="51">
        <v>2</v>
      </c>
      <c r="AM42" s="56"/>
      <c r="AN42" s="56"/>
      <c r="AO42" s="56"/>
      <c r="AP42" s="56"/>
      <c r="AQ42" s="56"/>
      <c r="AR42" s="56"/>
      <c r="AS42" s="56"/>
      <c r="AX42" s="51">
        <v>2</v>
      </c>
      <c r="AY42" s="56"/>
      <c r="AZ42" s="56"/>
      <c r="BA42" s="56"/>
      <c r="BB42" s="56"/>
      <c r="BC42" s="56"/>
      <c r="BD42" s="56"/>
      <c r="BE42" s="56"/>
    </row>
    <row r="43" spans="1:57" ht="21" customHeight="1" outlineLevel="4" x14ac:dyDescent="0.25">
      <c r="B43" s="51">
        <v>3</v>
      </c>
      <c r="C43" s="56" t="str">
        <f t="shared" si="55"/>
        <v/>
      </c>
      <c r="D43" s="56" t="str">
        <f t="shared" si="55"/>
        <v/>
      </c>
      <c r="E43" s="56" t="str">
        <f t="shared" si="55"/>
        <v/>
      </c>
      <c r="F43" s="56" t="str">
        <f t="shared" si="55"/>
        <v/>
      </c>
      <c r="G43" s="56" t="str">
        <f t="shared" si="55"/>
        <v/>
      </c>
      <c r="H43" s="56" t="str">
        <f t="shared" si="55"/>
        <v/>
      </c>
      <c r="I43" s="56" t="str">
        <f t="shared" si="55"/>
        <v/>
      </c>
      <c r="N43" s="51">
        <v>3</v>
      </c>
      <c r="O43" s="56"/>
      <c r="P43" s="56"/>
      <c r="Q43" s="56"/>
      <c r="R43" s="56"/>
      <c r="S43" s="56"/>
      <c r="T43" s="56"/>
      <c r="U43" s="56"/>
      <c r="Z43" s="51">
        <v>3</v>
      </c>
      <c r="AA43" s="56"/>
      <c r="AB43" s="56"/>
      <c r="AC43" s="56"/>
      <c r="AD43" s="56"/>
      <c r="AE43" s="56"/>
      <c r="AF43" s="56"/>
      <c r="AG43" s="56"/>
      <c r="AL43" s="51">
        <v>3</v>
      </c>
      <c r="AM43" s="56"/>
      <c r="AN43" s="56"/>
      <c r="AO43" s="56"/>
      <c r="AP43" s="56"/>
      <c r="AQ43" s="56"/>
      <c r="AR43" s="56"/>
      <c r="AS43" s="56"/>
      <c r="AX43" s="51">
        <v>3</v>
      </c>
      <c r="AY43" s="56"/>
      <c r="AZ43" s="56"/>
      <c r="BA43" s="56"/>
      <c r="BB43" s="56"/>
      <c r="BC43" s="56"/>
      <c r="BD43" s="56"/>
      <c r="BE43" s="56"/>
    </row>
    <row r="44" spans="1:57" ht="21" customHeight="1" outlineLevel="4" x14ac:dyDescent="0.25">
      <c r="B44" s="51">
        <v>4</v>
      </c>
      <c r="C44" s="56" t="str">
        <f t="shared" si="55"/>
        <v/>
      </c>
      <c r="D44" s="56" t="str">
        <f t="shared" si="55"/>
        <v/>
      </c>
      <c r="E44" s="56" t="str">
        <f t="shared" si="55"/>
        <v/>
      </c>
      <c r="F44" s="56" t="str">
        <f t="shared" si="55"/>
        <v/>
      </c>
      <c r="G44" s="56" t="str">
        <f t="shared" si="55"/>
        <v/>
      </c>
      <c r="H44" s="56" t="str">
        <f t="shared" si="55"/>
        <v/>
      </c>
      <c r="I44" s="56" t="str">
        <f t="shared" si="55"/>
        <v/>
      </c>
      <c r="N44" s="51">
        <v>4</v>
      </c>
      <c r="O44" s="56"/>
      <c r="P44" s="56"/>
      <c r="Q44" s="56"/>
      <c r="R44" s="56"/>
      <c r="S44" s="56"/>
      <c r="T44" s="56"/>
      <c r="U44" s="56"/>
      <c r="Z44" s="51">
        <v>4</v>
      </c>
      <c r="AA44" s="56"/>
      <c r="AB44" s="56"/>
      <c r="AC44" s="56"/>
      <c r="AD44" s="56"/>
      <c r="AE44" s="56"/>
      <c r="AF44" s="56"/>
      <c r="AG44" s="56"/>
      <c r="AL44" s="51">
        <v>4</v>
      </c>
      <c r="AM44" s="56"/>
      <c r="AN44" s="56"/>
      <c r="AO44" s="56"/>
      <c r="AP44" s="56"/>
      <c r="AQ44" s="56"/>
      <c r="AR44" s="56"/>
      <c r="AS44" s="56"/>
      <c r="AX44" s="51">
        <v>4</v>
      </c>
      <c r="AY44" s="56"/>
      <c r="AZ44" s="56"/>
      <c r="BA44" s="56"/>
      <c r="BB44" s="56"/>
      <c r="BC44" s="56"/>
      <c r="BD44" s="56"/>
      <c r="BE44" s="56"/>
    </row>
    <row r="45" spans="1:57" ht="21" customHeight="1" outlineLevel="4" x14ac:dyDescent="0.25">
      <c r="B45" s="51">
        <v>5</v>
      </c>
      <c r="C45" s="56" t="str">
        <f t="shared" si="55"/>
        <v/>
      </c>
      <c r="D45" s="56" t="str">
        <f t="shared" si="55"/>
        <v/>
      </c>
      <c r="E45" s="56" t="str">
        <f t="shared" si="55"/>
        <v/>
      </c>
      <c r="F45" s="56" t="str">
        <f t="shared" si="55"/>
        <v/>
      </c>
      <c r="G45" s="56" t="str">
        <f t="shared" si="55"/>
        <v/>
      </c>
      <c r="H45" s="56" t="str">
        <f t="shared" si="55"/>
        <v/>
      </c>
      <c r="I45" s="56" t="str">
        <f t="shared" si="55"/>
        <v/>
      </c>
      <c r="N45" s="51">
        <v>5</v>
      </c>
      <c r="O45" s="56"/>
      <c r="P45" s="56"/>
      <c r="Q45" s="56"/>
      <c r="R45" s="56"/>
      <c r="S45" s="56"/>
      <c r="T45" s="56"/>
      <c r="U45" s="56"/>
      <c r="Z45" s="51">
        <v>5</v>
      </c>
      <c r="AA45" s="56"/>
      <c r="AB45" s="56"/>
      <c r="AC45" s="56"/>
      <c r="AD45" s="56"/>
      <c r="AE45" s="56"/>
      <c r="AF45" s="56"/>
      <c r="AG45" s="56"/>
      <c r="AL45" s="51">
        <v>5</v>
      </c>
      <c r="AM45" s="56"/>
      <c r="AN45" s="56"/>
      <c r="AO45" s="56"/>
      <c r="AP45" s="56"/>
      <c r="AQ45" s="56"/>
      <c r="AR45" s="56"/>
      <c r="AS45" s="56"/>
      <c r="AX45" s="51">
        <v>5</v>
      </c>
      <c r="AY45" s="56"/>
      <c r="AZ45" s="56"/>
      <c r="BA45" s="56"/>
      <c r="BB45" s="56"/>
      <c r="BC45" s="56"/>
      <c r="BD45" s="56"/>
      <c r="BE45" s="56"/>
    </row>
    <row r="46" spans="1:57" ht="21" customHeight="1" outlineLevel="4" x14ac:dyDescent="0.25">
      <c r="B46" s="51">
        <v>6</v>
      </c>
      <c r="C46" s="56" t="str">
        <f t="shared" si="55"/>
        <v/>
      </c>
      <c r="D46" s="56" t="str">
        <f t="shared" si="55"/>
        <v/>
      </c>
      <c r="E46" s="56" t="str">
        <f t="shared" si="55"/>
        <v/>
      </c>
      <c r="F46" s="56" t="str">
        <f t="shared" si="55"/>
        <v/>
      </c>
      <c r="G46" s="56" t="str">
        <f t="shared" si="55"/>
        <v/>
      </c>
      <c r="H46" s="56" t="str">
        <f t="shared" si="55"/>
        <v/>
      </c>
      <c r="I46" s="56" t="str">
        <f t="shared" si="55"/>
        <v/>
      </c>
      <c r="N46" s="51">
        <v>6</v>
      </c>
      <c r="O46" s="56"/>
      <c r="P46" s="56"/>
      <c r="Q46" s="56"/>
      <c r="R46" s="56"/>
      <c r="S46" s="56"/>
      <c r="T46" s="56"/>
      <c r="U46" s="56"/>
      <c r="Z46" s="51">
        <v>6</v>
      </c>
      <c r="AA46" s="56"/>
      <c r="AB46" s="56"/>
      <c r="AC46" s="56"/>
      <c r="AD46" s="56"/>
      <c r="AE46" s="56"/>
      <c r="AF46" s="56"/>
      <c r="AG46" s="56"/>
      <c r="AL46" s="51">
        <v>6</v>
      </c>
      <c r="AM46" s="56"/>
      <c r="AN46" s="56"/>
      <c r="AO46" s="56"/>
      <c r="AP46" s="56"/>
      <c r="AQ46" s="56"/>
      <c r="AR46" s="56"/>
      <c r="AS46" s="56"/>
      <c r="AX46" s="51">
        <v>6</v>
      </c>
      <c r="AY46" s="56"/>
      <c r="AZ46" s="56"/>
      <c r="BA46" s="56"/>
      <c r="BB46" s="56"/>
      <c r="BC46" s="56"/>
      <c r="BD46" s="56"/>
      <c r="BE46" s="56"/>
    </row>
    <row r="47" spans="1:57" ht="21" customHeight="1" outlineLevel="4" x14ac:dyDescent="0.25">
      <c r="B47" s="50" t="s">
        <v>5</v>
      </c>
      <c r="C47" s="55" t="str">
        <f t="shared" ref="C47:I47" si="56">IFERROR(AVERAGE(C41, C42, C43, C44, C45, C46),"")</f>
        <v/>
      </c>
      <c r="D47" s="55" t="str">
        <f t="shared" si="56"/>
        <v/>
      </c>
      <c r="E47" s="55" t="str">
        <f t="shared" si="56"/>
        <v/>
      </c>
      <c r="F47" s="55" t="str">
        <f t="shared" si="56"/>
        <v/>
      </c>
      <c r="G47" s="55" t="str">
        <f t="shared" si="56"/>
        <v/>
      </c>
      <c r="H47" s="55" t="str">
        <f t="shared" si="56"/>
        <v/>
      </c>
      <c r="I47" s="55" t="str">
        <f t="shared" si="56"/>
        <v/>
      </c>
      <c r="N47" s="50" t="s">
        <v>5</v>
      </c>
      <c r="O47" s="55" t="str">
        <f t="shared" ref="O47:U47" si="57">IFERROR(AVERAGE(O41, O42, O43, O44, O45, O46),"")</f>
        <v/>
      </c>
      <c r="P47" s="55" t="str">
        <f t="shared" si="57"/>
        <v/>
      </c>
      <c r="Q47" s="55" t="str">
        <f t="shared" si="57"/>
        <v/>
      </c>
      <c r="R47" s="55" t="str">
        <f t="shared" si="57"/>
        <v/>
      </c>
      <c r="S47" s="55" t="str">
        <f t="shared" si="57"/>
        <v/>
      </c>
      <c r="T47" s="55" t="str">
        <f t="shared" si="57"/>
        <v/>
      </c>
      <c r="U47" s="55" t="str">
        <f t="shared" si="57"/>
        <v/>
      </c>
      <c r="Z47" s="50" t="s">
        <v>5</v>
      </c>
      <c r="AA47" s="55" t="str">
        <f t="shared" ref="AA47:AG47" si="58">IFERROR(AVERAGE(AA41, AA42, AA43, AA44, AA45, AA46),"")</f>
        <v/>
      </c>
      <c r="AB47" s="55" t="str">
        <f t="shared" si="58"/>
        <v/>
      </c>
      <c r="AC47" s="55" t="str">
        <f t="shared" si="58"/>
        <v/>
      </c>
      <c r="AD47" s="55" t="str">
        <f t="shared" si="58"/>
        <v/>
      </c>
      <c r="AE47" s="55" t="str">
        <f t="shared" si="58"/>
        <v/>
      </c>
      <c r="AF47" s="55" t="str">
        <f t="shared" si="58"/>
        <v/>
      </c>
      <c r="AG47" s="55" t="str">
        <f t="shared" si="58"/>
        <v/>
      </c>
      <c r="AL47" s="50" t="s">
        <v>5</v>
      </c>
      <c r="AM47" s="55" t="str">
        <f t="shared" ref="AM47:AS47" si="59">IFERROR(AVERAGE(AM41, AM42, AM43, AM44, AM45, AM46),"")</f>
        <v/>
      </c>
      <c r="AN47" s="55" t="str">
        <f t="shared" si="59"/>
        <v/>
      </c>
      <c r="AO47" s="55" t="str">
        <f t="shared" si="59"/>
        <v/>
      </c>
      <c r="AP47" s="55" t="str">
        <f t="shared" si="59"/>
        <v/>
      </c>
      <c r="AQ47" s="55" t="str">
        <f t="shared" si="59"/>
        <v/>
      </c>
      <c r="AR47" s="55" t="str">
        <f t="shared" si="59"/>
        <v/>
      </c>
      <c r="AS47" s="55" t="str">
        <f t="shared" si="59"/>
        <v/>
      </c>
      <c r="AX47" s="50" t="s">
        <v>5</v>
      </c>
      <c r="AY47" s="55" t="str">
        <f t="shared" ref="AY47:BE47" si="60">IFERROR(AVERAGE(AY41, AY42, AY43, AY44, AY45, AY46),"")</f>
        <v/>
      </c>
      <c r="AZ47" s="55" t="str">
        <f t="shared" si="60"/>
        <v/>
      </c>
      <c r="BA47" s="55" t="str">
        <f t="shared" si="60"/>
        <v/>
      </c>
      <c r="BB47" s="55" t="str">
        <f t="shared" si="60"/>
        <v/>
      </c>
      <c r="BC47" s="55" t="str">
        <f t="shared" si="60"/>
        <v/>
      </c>
      <c r="BD47" s="55" t="str">
        <f t="shared" si="60"/>
        <v/>
      </c>
      <c r="BE47" s="55" t="str">
        <f t="shared" si="60"/>
        <v/>
      </c>
    </row>
    <row r="48" spans="1:57" ht="21" customHeight="1" x14ac:dyDescent="0.25">
      <c r="A48" s="45">
        <v>2</v>
      </c>
      <c r="B48" s="45" t="s">
        <v>285</v>
      </c>
      <c r="C48" s="53">
        <f t="shared" ref="C48:I48" si="61">IFERROR(AVERAGE(C49, C60, C65, C89, C97), 0)</f>
        <v>0</v>
      </c>
      <c r="D48" s="53">
        <f t="shared" si="61"/>
        <v>0</v>
      </c>
      <c r="E48" s="53">
        <f t="shared" si="61"/>
        <v>0</v>
      </c>
      <c r="F48" s="53">
        <f t="shared" si="61"/>
        <v>0</v>
      </c>
      <c r="G48" s="53">
        <f t="shared" si="61"/>
        <v>0</v>
      </c>
      <c r="H48" s="53">
        <f t="shared" si="61"/>
        <v>0</v>
      </c>
      <c r="I48" s="53">
        <f t="shared" si="61"/>
        <v>0</v>
      </c>
      <c r="M48" s="45">
        <v>2</v>
      </c>
      <c r="N48" s="45" t="s">
        <v>285</v>
      </c>
      <c r="O48" s="53">
        <f t="shared" ref="O48:U48" si="62">IFERROR(AVERAGE(O49, O60, O65, O89, O97), 0)</f>
        <v>0</v>
      </c>
      <c r="P48" s="53">
        <f t="shared" si="62"/>
        <v>0</v>
      </c>
      <c r="Q48" s="53">
        <f t="shared" si="62"/>
        <v>0</v>
      </c>
      <c r="R48" s="53">
        <f t="shared" si="62"/>
        <v>0</v>
      </c>
      <c r="S48" s="53">
        <f t="shared" si="62"/>
        <v>0</v>
      </c>
      <c r="T48" s="53">
        <f t="shared" si="62"/>
        <v>0</v>
      </c>
      <c r="U48" s="53">
        <f t="shared" si="62"/>
        <v>0</v>
      </c>
      <c r="Y48" s="45">
        <v>2</v>
      </c>
      <c r="Z48" s="45" t="s">
        <v>285</v>
      </c>
      <c r="AA48" s="53">
        <f t="shared" ref="AA48:AG48" si="63">IFERROR(AVERAGE(AA49, AA60, AA65, AA89, AA97), 0)</f>
        <v>0</v>
      </c>
      <c r="AB48" s="53">
        <f t="shared" si="63"/>
        <v>0</v>
      </c>
      <c r="AC48" s="53">
        <f t="shared" si="63"/>
        <v>0</v>
      </c>
      <c r="AD48" s="53">
        <f t="shared" si="63"/>
        <v>0</v>
      </c>
      <c r="AE48" s="53">
        <f t="shared" si="63"/>
        <v>0</v>
      </c>
      <c r="AF48" s="53">
        <f t="shared" si="63"/>
        <v>0</v>
      </c>
      <c r="AG48" s="53">
        <f t="shared" si="63"/>
        <v>0</v>
      </c>
      <c r="AK48" s="45">
        <v>2</v>
      </c>
      <c r="AL48" s="45" t="s">
        <v>285</v>
      </c>
      <c r="AM48" s="53">
        <f t="shared" ref="AM48:AS48" si="64">IFERROR(AVERAGE(AM49, AM60, AM65, AM89, AM97), 0)</f>
        <v>0</v>
      </c>
      <c r="AN48" s="53">
        <f t="shared" si="64"/>
        <v>0</v>
      </c>
      <c r="AO48" s="53">
        <f t="shared" si="64"/>
        <v>0</v>
      </c>
      <c r="AP48" s="53">
        <f t="shared" si="64"/>
        <v>0</v>
      </c>
      <c r="AQ48" s="53">
        <f t="shared" si="64"/>
        <v>0</v>
      </c>
      <c r="AR48" s="53">
        <f t="shared" si="64"/>
        <v>0</v>
      </c>
      <c r="AS48" s="53">
        <f t="shared" si="64"/>
        <v>0</v>
      </c>
      <c r="AW48" s="45">
        <v>2</v>
      </c>
      <c r="AX48" s="45" t="s">
        <v>285</v>
      </c>
      <c r="AY48" s="53">
        <f t="shared" ref="AY48:BE48" si="65">IFERROR(AVERAGE(AY49, AY60, AY65, AY89, AY97), 0)</f>
        <v>0</v>
      </c>
      <c r="AZ48" s="53">
        <f t="shared" si="65"/>
        <v>0</v>
      </c>
      <c r="BA48" s="53">
        <f t="shared" si="65"/>
        <v>0</v>
      </c>
      <c r="BB48" s="53">
        <f t="shared" si="65"/>
        <v>0</v>
      </c>
      <c r="BC48" s="53">
        <f t="shared" si="65"/>
        <v>0</v>
      </c>
      <c r="BD48" s="53">
        <f t="shared" si="65"/>
        <v>0</v>
      </c>
      <c r="BE48" s="53">
        <f t="shared" si="65"/>
        <v>0</v>
      </c>
    </row>
    <row r="49" spans="1:57" ht="21" customHeight="1" outlineLevel="1" x14ac:dyDescent="0.25">
      <c r="A49" s="46">
        <v>2.1</v>
      </c>
      <c r="B49" s="47" t="s">
        <v>287</v>
      </c>
      <c r="C49" s="54" t="str">
        <f t="shared" ref="C49:I49" si="66">IFERROR(C59,0)</f>
        <v/>
      </c>
      <c r="D49" s="54" t="str">
        <f t="shared" si="66"/>
        <v/>
      </c>
      <c r="E49" s="54" t="str">
        <f t="shared" si="66"/>
        <v/>
      </c>
      <c r="F49" s="54" t="str">
        <f t="shared" si="66"/>
        <v/>
      </c>
      <c r="G49" s="54" t="str">
        <f t="shared" si="66"/>
        <v/>
      </c>
      <c r="H49" s="54" t="str">
        <f t="shared" si="66"/>
        <v/>
      </c>
      <c r="I49" s="54" t="str">
        <f t="shared" si="66"/>
        <v/>
      </c>
      <c r="M49" s="46">
        <v>2.1</v>
      </c>
      <c r="N49" s="47" t="s">
        <v>287</v>
      </c>
      <c r="O49" s="54" t="str">
        <f t="shared" ref="O49:U49" si="67">IFERROR(O59,0)</f>
        <v/>
      </c>
      <c r="P49" s="54" t="str">
        <f t="shared" si="67"/>
        <v/>
      </c>
      <c r="Q49" s="54" t="str">
        <f t="shared" si="67"/>
        <v/>
      </c>
      <c r="R49" s="54" t="str">
        <f t="shared" si="67"/>
        <v/>
      </c>
      <c r="S49" s="54" t="str">
        <f t="shared" si="67"/>
        <v/>
      </c>
      <c r="T49" s="54" t="str">
        <f t="shared" si="67"/>
        <v/>
      </c>
      <c r="U49" s="54" t="str">
        <f t="shared" si="67"/>
        <v/>
      </c>
      <c r="Y49" s="46">
        <v>2.1</v>
      </c>
      <c r="Z49" s="47" t="s">
        <v>287</v>
      </c>
      <c r="AA49" s="54" t="str">
        <f t="shared" ref="AA49:AG49" si="68">IFERROR(AA59,0)</f>
        <v/>
      </c>
      <c r="AB49" s="54" t="str">
        <f t="shared" si="68"/>
        <v/>
      </c>
      <c r="AC49" s="54" t="str">
        <f t="shared" si="68"/>
        <v/>
      </c>
      <c r="AD49" s="54" t="str">
        <f t="shared" si="68"/>
        <v/>
      </c>
      <c r="AE49" s="54" t="str">
        <f t="shared" si="68"/>
        <v/>
      </c>
      <c r="AF49" s="54" t="str">
        <f t="shared" si="68"/>
        <v/>
      </c>
      <c r="AG49" s="54" t="str">
        <f t="shared" si="68"/>
        <v/>
      </c>
      <c r="AK49" s="46">
        <v>2.1</v>
      </c>
      <c r="AL49" s="47" t="s">
        <v>287</v>
      </c>
      <c r="AM49" s="54" t="str">
        <f t="shared" ref="AM49:AS49" si="69">IFERROR(AM59,0)</f>
        <v/>
      </c>
      <c r="AN49" s="54" t="str">
        <f t="shared" si="69"/>
        <v/>
      </c>
      <c r="AO49" s="54" t="str">
        <f t="shared" si="69"/>
        <v/>
      </c>
      <c r="AP49" s="54" t="str">
        <f t="shared" si="69"/>
        <v/>
      </c>
      <c r="AQ49" s="54" t="str">
        <f t="shared" si="69"/>
        <v/>
      </c>
      <c r="AR49" s="54" t="str">
        <f t="shared" si="69"/>
        <v/>
      </c>
      <c r="AS49" s="54" t="str">
        <f t="shared" si="69"/>
        <v/>
      </c>
      <c r="AW49" s="46">
        <v>2.1</v>
      </c>
      <c r="AX49" s="47" t="s">
        <v>287</v>
      </c>
      <c r="AY49" s="54" t="str">
        <f t="shared" ref="AY49:BE49" si="70">IFERROR(AY59,0)</f>
        <v/>
      </c>
      <c r="AZ49" s="54" t="str">
        <f t="shared" si="70"/>
        <v/>
      </c>
      <c r="BA49" s="54" t="str">
        <f t="shared" si="70"/>
        <v/>
      </c>
      <c r="BB49" s="54" t="str">
        <f t="shared" si="70"/>
        <v/>
      </c>
      <c r="BC49" s="54" t="str">
        <f t="shared" si="70"/>
        <v/>
      </c>
      <c r="BD49" s="54" t="str">
        <f t="shared" si="70"/>
        <v/>
      </c>
      <c r="BE49" s="54" t="str">
        <f t="shared" si="70"/>
        <v/>
      </c>
    </row>
    <row r="50" spans="1:57" ht="21" customHeight="1" outlineLevel="3" x14ac:dyDescent="0.25">
      <c r="B50" s="51">
        <v>1</v>
      </c>
      <c r="C50" s="56" t="str">
        <f t="shared" ref="C50:C58" si="71">IFERROR(AVERAGE(O50, AA50, AM50, AY50), "")</f>
        <v/>
      </c>
      <c r="D50" s="56" t="str">
        <f t="shared" ref="D50:D58" si="72">IFERROR(AVERAGE(P50, AB50, AN50, AZ50), "")</f>
        <v/>
      </c>
      <c r="E50" s="56" t="str">
        <f t="shared" ref="E50:E58" si="73">IFERROR(AVERAGE(Q50, AC50, AO50, BA50), "")</f>
        <v/>
      </c>
      <c r="F50" s="56" t="str">
        <f t="shared" ref="F50:F58" si="74">IFERROR(AVERAGE(R50, AD50, AP50, BB50), "")</f>
        <v/>
      </c>
      <c r="G50" s="56" t="str">
        <f t="shared" ref="G50:G58" si="75">IFERROR(AVERAGE(S50, AE50, AQ50, BC50), "")</f>
        <v/>
      </c>
      <c r="H50" s="56" t="str">
        <f t="shared" ref="H50:H58" si="76">IFERROR(AVERAGE(T50, AF50, AR50, BD50), "")</f>
        <v/>
      </c>
      <c r="I50" s="56" t="str">
        <f t="shared" ref="I50:I58" si="77">IFERROR(AVERAGE(U50, AG50, AS50, BE50), "")</f>
        <v/>
      </c>
      <c r="N50" s="51">
        <v>1</v>
      </c>
      <c r="O50" s="56"/>
      <c r="P50" s="56"/>
      <c r="Q50" s="56"/>
      <c r="R50" s="56"/>
      <c r="S50" s="56"/>
      <c r="T50" s="56"/>
      <c r="U50" s="56"/>
      <c r="Z50" s="51">
        <v>1</v>
      </c>
      <c r="AA50" s="56"/>
      <c r="AB50" s="56"/>
      <c r="AC50" s="56"/>
      <c r="AD50" s="56"/>
      <c r="AE50" s="56"/>
      <c r="AF50" s="56"/>
      <c r="AG50" s="56"/>
      <c r="AL50" s="51">
        <v>1</v>
      </c>
      <c r="AM50" s="56"/>
      <c r="AN50" s="56"/>
      <c r="AO50" s="56"/>
      <c r="AP50" s="56"/>
      <c r="AQ50" s="56"/>
      <c r="AR50" s="56"/>
      <c r="AS50" s="56"/>
      <c r="AX50" s="51">
        <v>1</v>
      </c>
      <c r="AY50" s="56"/>
      <c r="AZ50" s="56"/>
      <c r="BA50" s="56"/>
      <c r="BB50" s="56"/>
      <c r="BC50" s="56"/>
      <c r="BD50" s="56"/>
      <c r="BE50" s="56"/>
    </row>
    <row r="51" spans="1:57" ht="21" customHeight="1" outlineLevel="3" x14ac:dyDescent="0.25">
      <c r="B51" s="51">
        <v>2</v>
      </c>
      <c r="C51" s="56" t="str">
        <f t="shared" si="71"/>
        <v/>
      </c>
      <c r="D51" s="56" t="str">
        <f t="shared" si="72"/>
        <v/>
      </c>
      <c r="E51" s="56" t="str">
        <f t="shared" si="73"/>
        <v/>
      </c>
      <c r="F51" s="56" t="str">
        <f t="shared" si="74"/>
        <v/>
      </c>
      <c r="G51" s="56" t="str">
        <f t="shared" si="75"/>
        <v/>
      </c>
      <c r="H51" s="56" t="str">
        <f t="shared" si="76"/>
        <v/>
      </c>
      <c r="I51" s="56" t="str">
        <f t="shared" si="77"/>
        <v/>
      </c>
      <c r="N51" s="51">
        <v>2</v>
      </c>
      <c r="O51" s="56"/>
      <c r="P51" s="56"/>
      <c r="Q51" s="56"/>
      <c r="R51" s="56"/>
      <c r="S51" s="56"/>
      <c r="T51" s="56"/>
      <c r="U51" s="56"/>
      <c r="Z51" s="51">
        <v>2</v>
      </c>
      <c r="AA51" s="56"/>
      <c r="AB51" s="56"/>
      <c r="AC51" s="56"/>
      <c r="AD51" s="56"/>
      <c r="AE51" s="56"/>
      <c r="AF51" s="56"/>
      <c r="AG51" s="56"/>
      <c r="AL51" s="51">
        <v>2</v>
      </c>
      <c r="AM51" s="56"/>
      <c r="AN51" s="56"/>
      <c r="AO51" s="56"/>
      <c r="AP51" s="56"/>
      <c r="AQ51" s="56"/>
      <c r="AR51" s="56"/>
      <c r="AS51" s="56"/>
      <c r="AX51" s="51">
        <v>2</v>
      </c>
      <c r="AY51" s="56"/>
      <c r="AZ51" s="56"/>
      <c r="BA51" s="56"/>
      <c r="BB51" s="56"/>
      <c r="BC51" s="56"/>
      <c r="BD51" s="56"/>
      <c r="BE51" s="56"/>
    </row>
    <row r="52" spans="1:57" ht="21" customHeight="1" outlineLevel="3" x14ac:dyDescent="0.25">
      <c r="B52" s="51">
        <v>3</v>
      </c>
      <c r="C52" s="56" t="str">
        <f t="shared" si="71"/>
        <v/>
      </c>
      <c r="D52" s="56" t="str">
        <f t="shared" si="72"/>
        <v/>
      </c>
      <c r="E52" s="56" t="str">
        <f t="shared" si="73"/>
        <v/>
      </c>
      <c r="F52" s="56" t="str">
        <f t="shared" si="74"/>
        <v/>
      </c>
      <c r="G52" s="56" t="str">
        <f t="shared" si="75"/>
        <v/>
      </c>
      <c r="H52" s="56" t="str">
        <f t="shared" si="76"/>
        <v/>
      </c>
      <c r="I52" s="56" t="str">
        <f t="shared" si="77"/>
        <v/>
      </c>
      <c r="N52" s="51">
        <v>3</v>
      </c>
      <c r="O52" s="56"/>
      <c r="P52" s="56"/>
      <c r="Q52" s="56"/>
      <c r="R52" s="56"/>
      <c r="S52" s="56"/>
      <c r="T52" s="56"/>
      <c r="U52" s="56"/>
      <c r="Z52" s="51">
        <v>3</v>
      </c>
      <c r="AA52" s="56"/>
      <c r="AB52" s="56"/>
      <c r="AC52" s="56"/>
      <c r="AD52" s="56"/>
      <c r="AE52" s="56"/>
      <c r="AF52" s="56"/>
      <c r="AG52" s="56"/>
      <c r="AL52" s="51">
        <v>3</v>
      </c>
      <c r="AM52" s="56"/>
      <c r="AN52" s="56"/>
      <c r="AO52" s="56"/>
      <c r="AP52" s="56"/>
      <c r="AQ52" s="56"/>
      <c r="AR52" s="56"/>
      <c r="AS52" s="56"/>
      <c r="AX52" s="51">
        <v>3</v>
      </c>
      <c r="AY52" s="56"/>
      <c r="AZ52" s="56"/>
      <c r="BA52" s="56"/>
      <c r="BB52" s="56"/>
      <c r="BC52" s="56"/>
      <c r="BD52" s="56"/>
      <c r="BE52" s="56"/>
    </row>
    <row r="53" spans="1:57" ht="21" customHeight="1" outlineLevel="3" x14ac:dyDescent="0.25">
      <c r="B53" s="51">
        <v>4</v>
      </c>
      <c r="C53" s="56" t="str">
        <f t="shared" si="71"/>
        <v/>
      </c>
      <c r="D53" s="56" t="str">
        <f t="shared" si="72"/>
        <v/>
      </c>
      <c r="E53" s="56" t="str">
        <f t="shared" si="73"/>
        <v/>
      </c>
      <c r="F53" s="56" t="str">
        <f t="shared" si="74"/>
        <v/>
      </c>
      <c r="G53" s="56" t="str">
        <f t="shared" si="75"/>
        <v/>
      </c>
      <c r="H53" s="56" t="str">
        <f t="shared" si="76"/>
        <v/>
      </c>
      <c r="I53" s="56" t="str">
        <f t="shared" si="77"/>
        <v/>
      </c>
      <c r="N53" s="51">
        <v>4</v>
      </c>
      <c r="O53" s="56"/>
      <c r="P53" s="56"/>
      <c r="Q53" s="56"/>
      <c r="R53" s="56"/>
      <c r="S53" s="56"/>
      <c r="T53" s="56"/>
      <c r="U53" s="56"/>
      <c r="Z53" s="51">
        <v>4</v>
      </c>
      <c r="AA53" s="56"/>
      <c r="AB53" s="56"/>
      <c r="AC53" s="56"/>
      <c r="AD53" s="56"/>
      <c r="AE53" s="56"/>
      <c r="AF53" s="56"/>
      <c r="AG53" s="56"/>
      <c r="AL53" s="51">
        <v>4</v>
      </c>
      <c r="AM53" s="56"/>
      <c r="AN53" s="56"/>
      <c r="AO53" s="56"/>
      <c r="AP53" s="56"/>
      <c r="AQ53" s="56"/>
      <c r="AR53" s="56"/>
      <c r="AS53" s="56"/>
      <c r="AX53" s="51">
        <v>4</v>
      </c>
      <c r="AY53" s="56"/>
      <c r="AZ53" s="56"/>
      <c r="BA53" s="56"/>
      <c r="BB53" s="56"/>
      <c r="BC53" s="56"/>
      <c r="BD53" s="56"/>
      <c r="BE53" s="56"/>
    </row>
    <row r="54" spans="1:57" ht="21" customHeight="1" outlineLevel="3" x14ac:dyDescent="0.25">
      <c r="B54" s="51">
        <v>5</v>
      </c>
      <c r="C54" s="56" t="str">
        <f t="shared" si="71"/>
        <v/>
      </c>
      <c r="D54" s="56" t="str">
        <f t="shared" si="72"/>
        <v/>
      </c>
      <c r="E54" s="56" t="str">
        <f t="shared" si="73"/>
        <v/>
      </c>
      <c r="F54" s="56" t="str">
        <f t="shared" si="74"/>
        <v/>
      </c>
      <c r="G54" s="56" t="str">
        <f t="shared" si="75"/>
        <v/>
      </c>
      <c r="H54" s="56" t="str">
        <f t="shared" si="76"/>
        <v/>
      </c>
      <c r="I54" s="56" t="str">
        <f t="shared" si="77"/>
        <v/>
      </c>
      <c r="N54" s="51">
        <v>5</v>
      </c>
      <c r="O54" s="56"/>
      <c r="P54" s="56"/>
      <c r="Q54" s="56"/>
      <c r="R54" s="56"/>
      <c r="S54" s="56"/>
      <c r="T54" s="56"/>
      <c r="U54" s="56"/>
      <c r="Z54" s="51">
        <v>5</v>
      </c>
      <c r="AA54" s="56"/>
      <c r="AB54" s="56"/>
      <c r="AC54" s="56"/>
      <c r="AD54" s="56"/>
      <c r="AE54" s="56"/>
      <c r="AF54" s="56"/>
      <c r="AG54" s="56"/>
      <c r="AL54" s="51">
        <v>5</v>
      </c>
      <c r="AM54" s="56"/>
      <c r="AN54" s="56"/>
      <c r="AO54" s="56"/>
      <c r="AP54" s="56"/>
      <c r="AQ54" s="56"/>
      <c r="AR54" s="56"/>
      <c r="AS54" s="56"/>
      <c r="AX54" s="51">
        <v>5</v>
      </c>
      <c r="AY54" s="56"/>
      <c r="AZ54" s="56"/>
      <c r="BA54" s="56"/>
      <c r="BB54" s="56"/>
      <c r="BC54" s="56"/>
      <c r="BD54" s="56"/>
      <c r="BE54" s="56"/>
    </row>
    <row r="55" spans="1:57" ht="21" customHeight="1" outlineLevel="3" x14ac:dyDescent="0.25">
      <c r="B55" s="51">
        <v>6</v>
      </c>
      <c r="C55" s="56" t="str">
        <f t="shared" si="71"/>
        <v/>
      </c>
      <c r="D55" s="56" t="str">
        <f t="shared" si="72"/>
        <v/>
      </c>
      <c r="E55" s="56" t="str">
        <f t="shared" si="73"/>
        <v/>
      </c>
      <c r="F55" s="56" t="str">
        <f t="shared" si="74"/>
        <v/>
      </c>
      <c r="G55" s="56" t="str">
        <f t="shared" si="75"/>
        <v/>
      </c>
      <c r="H55" s="56" t="str">
        <f t="shared" si="76"/>
        <v/>
      </c>
      <c r="I55" s="56" t="str">
        <f t="shared" si="77"/>
        <v/>
      </c>
      <c r="N55" s="51">
        <v>6</v>
      </c>
      <c r="O55" s="56"/>
      <c r="P55" s="56"/>
      <c r="Q55" s="56"/>
      <c r="R55" s="56"/>
      <c r="S55" s="56"/>
      <c r="T55" s="56"/>
      <c r="U55" s="56"/>
      <c r="Z55" s="51">
        <v>6</v>
      </c>
      <c r="AA55" s="56"/>
      <c r="AB55" s="56"/>
      <c r="AC55" s="56"/>
      <c r="AD55" s="56"/>
      <c r="AE55" s="56"/>
      <c r="AF55" s="56"/>
      <c r="AG55" s="56"/>
      <c r="AL55" s="51">
        <v>6</v>
      </c>
      <c r="AM55" s="56"/>
      <c r="AN55" s="56"/>
      <c r="AO55" s="56"/>
      <c r="AP55" s="56"/>
      <c r="AQ55" s="56"/>
      <c r="AR55" s="56"/>
      <c r="AS55" s="56"/>
      <c r="AX55" s="51">
        <v>6</v>
      </c>
      <c r="AY55" s="56"/>
      <c r="AZ55" s="56"/>
      <c r="BA55" s="56"/>
      <c r="BB55" s="56"/>
      <c r="BC55" s="56"/>
      <c r="BD55" s="56"/>
      <c r="BE55" s="56"/>
    </row>
    <row r="56" spans="1:57" ht="21" customHeight="1" outlineLevel="3" x14ac:dyDescent="0.25">
      <c r="B56" s="51">
        <v>7</v>
      </c>
      <c r="C56" s="56" t="str">
        <f t="shared" si="71"/>
        <v/>
      </c>
      <c r="D56" s="56" t="str">
        <f t="shared" si="72"/>
        <v/>
      </c>
      <c r="E56" s="56" t="str">
        <f t="shared" si="73"/>
        <v/>
      </c>
      <c r="F56" s="56" t="str">
        <f t="shared" si="74"/>
        <v/>
      </c>
      <c r="G56" s="56" t="str">
        <f t="shared" si="75"/>
        <v/>
      </c>
      <c r="H56" s="56" t="str">
        <f t="shared" si="76"/>
        <v/>
      </c>
      <c r="I56" s="56" t="str">
        <f t="shared" si="77"/>
        <v/>
      </c>
      <c r="N56" s="51">
        <v>7</v>
      </c>
      <c r="O56" s="56"/>
      <c r="P56" s="56"/>
      <c r="Q56" s="56"/>
      <c r="R56" s="56"/>
      <c r="S56" s="56"/>
      <c r="T56" s="56"/>
      <c r="U56" s="56"/>
      <c r="Z56" s="51">
        <v>7</v>
      </c>
      <c r="AA56" s="56"/>
      <c r="AB56" s="56"/>
      <c r="AC56" s="56"/>
      <c r="AD56" s="56"/>
      <c r="AE56" s="56"/>
      <c r="AF56" s="56"/>
      <c r="AG56" s="56"/>
      <c r="AL56" s="51">
        <v>7</v>
      </c>
      <c r="AM56" s="56"/>
      <c r="AN56" s="56"/>
      <c r="AO56" s="56"/>
      <c r="AP56" s="56"/>
      <c r="AQ56" s="56"/>
      <c r="AR56" s="56"/>
      <c r="AS56" s="56"/>
      <c r="AX56" s="51">
        <v>7</v>
      </c>
      <c r="AY56" s="56"/>
      <c r="AZ56" s="56"/>
      <c r="BA56" s="56"/>
      <c r="BB56" s="56"/>
      <c r="BC56" s="56"/>
      <c r="BD56" s="56"/>
      <c r="BE56" s="56"/>
    </row>
    <row r="57" spans="1:57" ht="21" customHeight="1" outlineLevel="3" x14ac:dyDescent="0.25">
      <c r="B57" s="51">
        <v>8</v>
      </c>
      <c r="C57" s="56" t="str">
        <f t="shared" si="71"/>
        <v/>
      </c>
      <c r="D57" s="56" t="str">
        <f t="shared" si="72"/>
        <v/>
      </c>
      <c r="E57" s="56" t="str">
        <f t="shared" si="73"/>
        <v/>
      </c>
      <c r="F57" s="56" t="str">
        <f t="shared" si="74"/>
        <v/>
      </c>
      <c r="G57" s="56" t="str">
        <f t="shared" si="75"/>
        <v/>
      </c>
      <c r="H57" s="56" t="str">
        <f t="shared" si="76"/>
        <v/>
      </c>
      <c r="I57" s="56" t="str">
        <f t="shared" si="77"/>
        <v/>
      </c>
      <c r="N57" s="51">
        <v>8</v>
      </c>
      <c r="O57" s="56"/>
      <c r="P57" s="56"/>
      <c r="Q57" s="56"/>
      <c r="R57" s="56"/>
      <c r="S57" s="56"/>
      <c r="T57" s="56"/>
      <c r="U57" s="56"/>
      <c r="Z57" s="51">
        <v>8</v>
      </c>
      <c r="AA57" s="56"/>
      <c r="AB57" s="56"/>
      <c r="AC57" s="56"/>
      <c r="AD57" s="56"/>
      <c r="AE57" s="56"/>
      <c r="AF57" s="56"/>
      <c r="AG57" s="56"/>
      <c r="AL57" s="51">
        <v>8</v>
      </c>
      <c r="AM57" s="56"/>
      <c r="AN57" s="56"/>
      <c r="AO57" s="56"/>
      <c r="AP57" s="56"/>
      <c r="AQ57" s="56"/>
      <c r="AR57" s="56"/>
      <c r="AS57" s="56"/>
      <c r="AX57" s="51">
        <v>8</v>
      </c>
      <c r="AY57" s="56"/>
      <c r="AZ57" s="56"/>
      <c r="BA57" s="56"/>
      <c r="BB57" s="56"/>
      <c r="BC57" s="56"/>
      <c r="BD57" s="56"/>
      <c r="BE57" s="56"/>
    </row>
    <row r="58" spans="1:57" ht="21" customHeight="1" outlineLevel="3" x14ac:dyDescent="0.25">
      <c r="B58" s="51">
        <v>9</v>
      </c>
      <c r="C58" s="56" t="str">
        <f t="shared" si="71"/>
        <v/>
      </c>
      <c r="D58" s="56" t="str">
        <f t="shared" si="72"/>
        <v/>
      </c>
      <c r="E58" s="56" t="str">
        <f t="shared" si="73"/>
        <v/>
      </c>
      <c r="F58" s="56" t="str">
        <f t="shared" si="74"/>
        <v/>
      </c>
      <c r="G58" s="56" t="str">
        <f t="shared" si="75"/>
        <v/>
      </c>
      <c r="H58" s="56" t="str">
        <f t="shared" si="76"/>
        <v/>
      </c>
      <c r="I58" s="56" t="str">
        <f t="shared" si="77"/>
        <v/>
      </c>
      <c r="N58" s="51">
        <v>9</v>
      </c>
      <c r="O58" s="56"/>
      <c r="P58" s="56"/>
      <c r="Q58" s="56"/>
      <c r="R58" s="56"/>
      <c r="S58" s="56"/>
      <c r="T58" s="56"/>
      <c r="U58" s="56"/>
      <c r="Z58" s="51">
        <v>9</v>
      </c>
      <c r="AA58" s="56"/>
      <c r="AB58" s="56"/>
      <c r="AC58" s="56"/>
      <c r="AD58" s="56"/>
      <c r="AE58" s="56"/>
      <c r="AF58" s="56"/>
      <c r="AG58" s="56"/>
      <c r="AL58" s="51">
        <v>9</v>
      </c>
      <c r="AM58" s="56"/>
      <c r="AN58" s="56"/>
      <c r="AO58" s="56"/>
      <c r="AP58" s="56"/>
      <c r="AQ58" s="56"/>
      <c r="AR58" s="56"/>
      <c r="AS58" s="56"/>
      <c r="AX58" s="51">
        <v>9</v>
      </c>
      <c r="AY58" s="56"/>
      <c r="AZ58" s="56"/>
      <c r="BA58" s="56"/>
      <c r="BB58" s="56"/>
      <c r="BC58" s="56"/>
      <c r="BD58" s="56"/>
      <c r="BE58" s="56"/>
    </row>
    <row r="59" spans="1:57" ht="21" customHeight="1" outlineLevel="3" x14ac:dyDescent="0.25">
      <c r="B59" s="50" t="s">
        <v>5</v>
      </c>
      <c r="C59" s="55" t="str">
        <f t="shared" ref="C59:I59" si="78">IFERROR(AVERAGE(C50, C51, C52, C53, C54, C55, C56, C57, C58),"")</f>
        <v/>
      </c>
      <c r="D59" s="55" t="str">
        <f t="shared" si="78"/>
        <v/>
      </c>
      <c r="E59" s="55" t="str">
        <f t="shared" si="78"/>
        <v/>
      </c>
      <c r="F59" s="55" t="str">
        <f t="shared" si="78"/>
        <v/>
      </c>
      <c r="G59" s="55" t="str">
        <f t="shared" si="78"/>
        <v/>
      </c>
      <c r="H59" s="55" t="str">
        <f t="shared" si="78"/>
        <v/>
      </c>
      <c r="I59" s="55" t="str">
        <f t="shared" si="78"/>
        <v/>
      </c>
      <c r="N59" s="50" t="s">
        <v>5</v>
      </c>
      <c r="O59" s="55" t="str">
        <f t="shared" ref="O59:U59" si="79">IFERROR(AVERAGE(O50, O51, O52, O53, O54, O55, O56, O57, O58),"")</f>
        <v/>
      </c>
      <c r="P59" s="55" t="str">
        <f t="shared" si="79"/>
        <v/>
      </c>
      <c r="Q59" s="55" t="str">
        <f t="shared" si="79"/>
        <v/>
      </c>
      <c r="R59" s="55" t="str">
        <f t="shared" si="79"/>
        <v/>
      </c>
      <c r="S59" s="55" t="str">
        <f t="shared" si="79"/>
        <v/>
      </c>
      <c r="T59" s="55" t="str">
        <f t="shared" si="79"/>
        <v/>
      </c>
      <c r="U59" s="55" t="str">
        <f t="shared" si="79"/>
        <v/>
      </c>
      <c r="Z59" s="50" t="s">
        <v>5</v>
      </c>
      <c r="AA59" s="55" t="str">
        <f t="shared" ref="AA59:AG59" si="80">IFERROR(AVERAGE(AA50, AA51, AA52, AA53, AA54, AA55, AA56, AA57, AA58),"")</f>
        <v/>
      </c>
      <c r="AB59" s="55" t="str">
        <f t="shared" si="80"/>
        <v/>
      </c>
      <c r="AC59" s="55" t="str">
        <f t="shared" si="80"/>
        <v/>
      </c>
      <c r="AD59" s="55" t="str">
        <f t="shared" si="80"/>
        <v/>
      </c>
      <c r="AE59" s="55" t="str">
        <f t="shared" si="80"/>
        <v/>
      </c>
      <c r="AF59" s="55" t="str">
        <f t="shared" si="80"/>
        <v/>
      </c>
      <c r="AG59" s="55" t="str">
        <f t="shared" si="80"/>
        <v/>
      </c>
      <c r="AL59" s="50" t="s">
        <v>5</v>
      </c>
      <c r="AM59" s="55" t="str">
        <f t="shared" ref="AM59:AS59" si="81">IFERROR(AVERAGE(AM50, AM51, AM52, AM53, AM54, AM55, AM56, AM57, AM58),"")</f>
        <v/>
      </c>
      <c r="AN59" s="55" t="str">
        <f t="shared" si="81"/>
        <v/>
      </c>
      <c r="AO59" s="55" t="str">
        <f t="shared" si="81"/>
        <v/>
      </c>
      <c r="AP59" s="55" t="str">
        <f t="shared" si="81"/>
        <v/>
      </c>
      <c r="AQ59" s="55" t="str">
        <f t="shared" si="81"/>
        <v/>
      </c>
      <c r="AR59" s="55" t="str">
        <f t="shared" si="81"/>
        <v/>
      </c>
      <c r="AS59" s="55" t="str">
        <f t="shared" si="81"/>
        <v/>
      </c>
      <c r="AX59" s="50" t="s">
        <v>5</v>
      </c>
      <c r="AY59" s="55" t="str">
        <f t="shared" ref="AY59:BE59" si="82">IFERROR(AVERAGE(AY50, AY51, AY52, AY53, AY54, AY55, AY56, AY57, AY58),"")</f>
        <v/>
      </c>
      <c r="AZ59" s="55" t="str">
        <f t="shared" si="82"/>
        <v/>
      </c>
      <c r="BA59" s="55" t="str">
        <f t="shared" si="82"/>
        <v/>
      </c>
      <c r="BB59" s="55" t="str">
        <f t="shared" si="82"/>
        <v/>
      </c>
      <c r="BC59" s="55" t="str">
        <f t="shared" si="82"/>
        <v/>
      </c>
      <c r="BD59" s="55" t="str">
        <f t="shared" si="82"/>
        <v/>
      </c>
      <c r="BE59" s="55" t="str">
        <f t="shared" si="82"/>
        <v/>
      </c>
    </row>
    <row r="60" spans="1:57" ht="21" customHeight="1" outlineLevel="1" x14ac:dyDescent="0.25">
      <c r="A60" s="46">
        <v>2.2000000000000002</v>
      </c>
      <c r="B60" s="47" t="s">
        <v>298</v>
      </c>
      <c r="C60" s="54" t="str">
        <f t="shared" ref="C60:I60" si="83">IFERROR(C64,0)</f>
        <v/>
      </c>
      <c r="D60" s="54" t="str">
        <f t="shared" si="83"/>
        <v/>
      </c>
      <c r="E60" s="54" t="str">
        <f t="shared" si="83"/>
        <v/>
      </c>
      <c r="F60" s="54" t="str">
        <f t="shared" si="83"/>
        <v/>
      </c>
      <c r="G60" s="54" t="str">
        <f t="shared" si="83"/>
        <v/>
      </c>
      <c r="H60" s="54" t="str">
        <f t="shared" si="83"/>
        <v/>
      </c>
      <c r="I60" s="54" t="str">
        <f t="shared" si="83"/>
        <v/>
      </c>
      <c r="M60" s="46">
        <v>2.2000000000000002</v>
      </c>
      <c r="N60" s="47" t="s">
        <v>298</v>
      </c>
      <c r="O60" s="54" t="str">
        <f t="shared" ref="O60:U60" si="84">IFERROR(O64,0)</f>
        <v/>
      </c>
      <c r="P60" s="54" t="str">
        <f t="shared" si="84"/>
        <v/>
      </c>
      <c r="Q60" s="54" t="str">
        <f t="shared" si="84"/>
        <v/>
      </c>
      <c r="R60" s="54" t="str">
        <f t="shared" si="84"/>
        <v/>
      </c>
      <c r="S60" s="54" t="str">
        <f t="shared" si="84"/>
        <v/>
      </c>
      <c r="T60" s="54" t="str">
        <f t="shared" si="84"/>
        <v/>
      </c>
      <c r="U60" s="54" t="str">
        <f t="shared" si="84"/>
        <v/>
      </c>
      <c r="Y60" s="46">
        <v>2.2000000000000002</v>
      </c>
      <c r="Z60" s="47" t="s">
        <v>298</v>
      </c>
      <c r="AA60" s="54" t="str">
        <f t="shared" ref="AA60:AG60" si="85">IFERROR(AA64,0)</f>
        <v/>
      </c>
      <c r="AB60" s="54" t="str">
        <f t="shared" si="85"/>
        <v/>
      </c>
      <c r="AC60" s="54" t="str">
        <f t="shared" si="85"/>
        <v/>
      </c>
      <c r="AD60" s="54" t="str">
        <f t="shared" si="85"/>
        <v/>
      </c>
      <c r="AE60" s="54" t="str">
        <f t="shared" si="85"/>
        <v/>
      </c>
      <c r="AF60" s="54" t="str">
        <f t="shared" si="85"/>
        <v/>
      </c>
      <c r="AG60" s="54" t="str">
        <f t="shared" si="85"/>
        <v/>
      </c>
      <c r="AK60" s="46">
        <v>2.2000000000000002</v>
      </c>
      <c r="AL60" s="47" t="s">
        <v>298</v>
      </c>
      <c r="AM60" s="54" t="str">
        <f t="shared" ref="AM60:AS60" si="86">IFERROR(AM64,0)</f>
        <v/>
      </c>
      <c r="AN60" s="54" t="str">
        <f t="shared" si="86"/>
        <v/>
      </c>
      <c r="AO60" s="54" t="str">
        <f t="shared" si="86"/>
        <v/>
      </c>
      <c r="AP60" s="54" t="str">
        <f t="shared" si="86"/>
        <v/>
      </c>
      <c r="AQ60" s="54" t="str">
        <f t="shared" si="86"/>
        <v/>
      </c>
      <c r="AR60" s="54" t="str">
        <f t="shared" si="86"/>
        <v/>
      </c>
      <c r="AS60" s="54" t="str">
        <f t="shared" si="86"/>
        <v/>
      </c>
      <c r="AW60" s="46">
        <v>2.2000000000000002</v>
      </c>
      <c r="AX60" s="47" t="s">
        <v>298</v>
      </c>
      <c r="AY60" s="54" t="str">
        <f t="shared" ref="AY60:BE60" si="87">IFERROR(AY64,0)</f>
        <v/>
      </c>
      <c r="AZ60" s="54" t="str">
        <f t="shared" si="87"/>
        <v/>
      </c>
      <c r="BA60" s="54" t="str">
        <f t="shared" si="87"/>
        <v/>
      </c>
      <c r="BB60" s="54" t="str">
        <f t="shared" si="87"/>
        <v/>
      </c>
      <c r="BC60" s="54" t="str">
        <f t="shared" si="87"/>
        <v/>
      </c>
      <c r="BD60" s="54" t="str">
        <f t="shared" si="87"/>
        <v/>
      </c>
      <c r="BE60" s="54" t="str">
        <f t="shared" si="87"/>
        <v/>
      </c>
    </row>
    <row r="61" spans="1:57" ht="21" customHeight="1" outlineLevel="3" x14ac:dyDescent="0.25">
      <c r="B61" s="51">
        <v>1</v>
      </c>
      <c r="C61" s="56" t="str">
        <f t="shared" ref="C61:I63" si="88">IFERROR(AVERAGE(O61, AA61, AM61, AY61), "")</f>
        <v/>
      </c>
      <c r="D61" s="56" t="str">
        <f t="shared" si="88"/>
        <v/>
      </c>
      <c r="E61" s="56" t="str">
        <f t="shared" si="88"/>
        <v/>
      </c>
      <c r="F61" s="56" t="str">
        <f t="shared" si="88"/>
        <v/>
      </c>
      <c r="G61" s="56" t="str">
        <f t="shared" si="88"/>
        <v/>
      </c>
      <c r="H61" s="56" t="str">
        <f t="shared" si="88"/>
        <v/>
      </c>
      <c r="I61" s="56" t="str">
        <f t="shared" si="88"/>
        <v/>
      </c>
      <c r="N61" s="51">
        <v>1</v>
      </c>
      <c r="O61" s="56"/>
      <c r="P61" s="56"/>
      <c r="Q61" s="56"/>
      <c r="R61" s="56"/>
      <c r="S61" s="56"/>
      <c r="T61" s="56"/>
      <c r="U61" s="56"/>
      <c r="Z61" s="51">
        <v>1</v>
      </c>
      <c r="AA61" s="56"/>
      <c r="AB61" s="56"/>
      <c r="AC61" s="56"/>
      <c r="AD61" s="56"/>
      <c r="AE61" s="56"/>
      <c r="AF61" s="56"/>
      <c r="AG61" s="56"/>
      <c r="AL61" s="51">
        <v>1</v>
      </c>
      <c r="AM61" s="56"/>
      <c r="AN61" s="56"/>
      <c r="AO61" s="56"/>
      <c r="AP61" s="56"/>
      <c r="AQ61" s="56"/>
      <c r="AR61" s="56"/>
      <c r="AS61" s="56"/>
      <c r="AX61" s="51">
        <v>1</v>
      </c>
      <c r="AY61" s="56"/>
      <c r="AZ61" s="56"/>
      <c r="BA61" s="56"/>
      <c r="BB61" s="56"/>
      <c r="BC61" s="56"/>
      <c r="BD61" s="56"/>
      <c r="BE61" s="56"/>
    </row>
    <row r="62" spans="1:57" ht="21" customHeight="1" outlineLevel="3" x14ac:dyDescent="0.25">
      <c r="B62" s="51">
        <v>2</v>
      </c>
      <c r="C62" s="56" t="str">
        <f t="shared" si="88"/>
        <v/>
      </c>
      <c r="D62" s="56" t="str">
        <f t="shared" si="88"/>
        <v/>
      </c>
      <c r="E62" s="56" t="str">
        <f t="shared" si="88"/>
        <v/>
      </c>
      <c r="F62" s="56" t="str">
        <f t="shared" si="88"/>
        <v/>
      </c>
      <c r="G62" s="56" t="str">
        <f t="shared" si="88"/>
        <v/>
      </c>
      <c r="H62" s="56" t="str">
        <f t="shared" si="88"/>
        <v/>
      </c>
      <c r="I62" s="56" t="str">
        <f t="shared" si="88"/>
        <v/>
      </c>
      <c r="N62" s="51">
        <v>2</v>
      </c>
      <c r="O62" s="56"/>
      <c r="P62" s="56"/>
      <c r="Q62" s="56"/>
      <c r="R62" s="56"/>
      <c r="S62" s="56"/>
      <c r="T62" s="56"/>
      <c r="U62" s="56"/>
      <c r="Z62" s="51">
        <v>2</v>
      </c>
      <c r="AA62" s="56"/>
      <c r="AB62" s="56"/>
      <c r="AC62" s="56"/>
      <c r="AD62" s="56"/>
      <c r="AE62" s="56"/>
      <c r="AF62" s="56"/>
      <c r="AG62" s="56"/>
      <c r="AL62" s="51">
        <v>2</v>
      </c>
      <c r="AM62" s="56"/>
      <c r="AN62" s="56"/>
      <c r="AO62" s="56"/>
      <c r="AP62" s="56"/>
      <c r="AQ62" s="56"/>
      <c r="AR62" s="56"/>
      <c r="AS62" s="56"/>
      <c r="AX62" s="51">
        <v>2</v>
      </c>
      <c r="AY62" s="56"/>
      <c r="AZ62" s="56"/>
      <c r="BA62" s="56"/>
      <c r="BB62" s="56"/>
      <c r="BC62" s="56"/>
      <c r="BD62" s="56"/>
      <c r="BE62" s="56"/>
    </row>
    <row r="63" spans="1:57" ht="21" customHeight="1" outlineLevel="3" x14ac:dyDescent="0.25">
      <c r="B63" s="51">
        <v>3</v>
      </c>
      <c r="C63" s="56" t="str">
        <f t="shared" si="88"/>
        <v/>
      </c>
      <c r="D63" s="56" t="str">
        <f t="shared" si="88"/>
        <v/>
      </c>
      <c r="E63" s="56" t="str">
        <f t="shared" si="88"/>
        <v/>
      </c>
      <c r="F63" s="56" t="str">
        <f t="shared" si="88"/>
        <v/>
      </c>
      <c r="G63" s="56" t="str">
        <f t="shared" si="88"/>
        <v/>
      </c>
      <c r="H63" s="56" t="str">
        <f t="shared" si="88"/>
        <v/>
      </c>
      <c r="I63" s="56" t="str">
        <f t="shared" si="88"/>
        <v/>
      </c>
      <c r="N63" s="51">
        <v>3</v>
      </c>
      <c r="O63" s="56"/>
      <c r="P63" s="56"/>
      <c r="Q63" s="56"/>
      <c r="R63" s="56"/>
      <c r="S63" s="56"/>
      <c r="T63" s="56"/>
      <c r="U63" s="56"/>
      <c r="Z63" s="51">
        <v>3</v>
      </c>
      <c r="AA63" s="56"/>
      <c r="AB63" s="56"/>
      <c r="AC63" s="56"/>
      <c r="AD63" s="56"/>
      <c r="AE63" s="56"/>
      <c r="AF63" s="56"/>
      <c r="AG63" s="56"/>
      <c r="AL63" s="51">
        <v>3</v>
      </c>
      <c r="AM63" s="56"/>
      <c r="AN63" s="56"/>
      <c r="AO63" s="56"/>
      <c r="AP63" s="56"/>
      <c r="AQ63" s="56"/>
      <c r="AR63" s="56"/>
      <c r="AS63" s="56"/>
      <c r="AX63" s="51">
        <v>3</v>
      </c>
      <c r="AY63" s="56"/>
      <c r="AZ63" s="56"/>
      <c r="BA63" s="56"/>
      <c r="BB63" s="56"/>
      <c r="BC63" s="56"/>
      <c r="BD63" s="56"/>
      <c r="BE63" s="56"/>
    </row>
    <row r="64" spans="1:57" ht="21" customHeight="1" outlineLevel="3" x14ac:dyDescent="0.25">
      <c r="B64" s="50" t="s">
        <v>5</v>
      </c>
      <c r="C64" s="55" t="str">
        <f t="shared" ref="C64:I64" si="89">IFERROR(AVERAGE(C61, C62, C63),"")</f>
        <v/>
      </c>
      <c r="D64" s="55" t="str">
        <f t="shared" si="89"/>
        <v/>
      </c>
      <c r="E64" s="55" t="str">
        <f t="shared" si="89"/>
        <v/>
      </c>
      <c r="F64" s="55" t="str">
        <f t="shared" si="89"/>
        <v/>
      </c>
      <c r="G64" s="55" t="str">
        <f t="shared" si="89"/>
        <v/>
      </c>
      <c r="H64" s="55" t="str">
        <f t="shared" si="89"/>
        <v/>
      </c>
      <c r="I64" s="55" t="str">
        <f t="shared" si="89"/>
        <v/>
      </c>
      <c r="N64" s="50" t="s">
        <v>5</v>
      </c>
      <c r="O64" s="55" t="str">
        <f t="shared" ref="O64:U64" si="90">IFERROR(AVERAGE(O61, O62, O63),"")</f>
        <v/>
      </c>
      <c r="P64" s="55" t="str">
        <f t="shared" si="90"/>
        <v/>
      </c>
      <c r="Q64" s="55" t="str">
        <f t="shared" si="90"/>
        <v/>
      </c>
      <c r="R64" s="55" t="str">
        <f t="shared" si="90"/>
        <v/>
      </c>
      <c r="S64" s="55" t="str">
        <f t="shared" si="90"/>
        <v/>
      </c>
      <c r="T64" s="55" t="str">
        <f t="shared" si="90"/>
        <v/>
      </c>
      <c r="U64" s="55" t="str">
        <f t="shared" si="90"/>
        <v/>
      </c>
      <c r="Z64" s="50" t="s">
        <v>5</v>
      </c>
      <c r="AA64" s="55" t="str">
        <f t="shared" ref="AA64:AG64" si="91">IFERROR(AVERAGE(AA61, AA62, AA63),"")</f>
        <v/>
      </c>
      <c r="AB64" s="55" t="str">
        <f t="shared" si="91"/>
        <v/>
      </c>
      <c r="AC64" s="55" t="str">
        <f t="shared" si="91"/>
        <v/>
      </c>
      <c r="AD64" s="55" t="str">
        <f t="shared" si="91"/>
        <v/>
      </c>
      <c r="AE64" s="55" t="str">
        <f t="shared" si="91"/>
        <v/>
      </c>
      <c r="AF64" s="55" t="str">
        <f t="shared" si="91"/>
        <v/>
      </c>
      <c r="AG64" s="55" t="str">
        <f t="shared" si="91"/>
        <v/>
      </c>
      <c r="AL64" s="50" t="s">
        <v>5</v>
      </c>
      <c r="AM64" s="55" t="str">
        <f t="shared" ref="AM64:AS64" si="92">IFERROR(AVERAGE(AM61, AM62, AM63),"")</f>
        <v/>
      </c>
      <c r="AN64" s="55" t="str">
        <f t="shared" si="92"/>
        <v/>
      </c>
      <c r="AO64" s="55" t="str">
        <f t="shared" si="92"/>
        <v/>
      </c>
      <c r="AP64" s="55" t="str">
        <f t="shared" si="92"/>
        <v/>
      </c>
      <c r="AQ64" s="55" t="str">
        <f t="shared" si="92"/>
        <v/>
      </c>
      <c r="AR64" s="55" t="str">
        <f t="shared" si="92"/>
        <v/>
      </c>
      <c r="AS64" s="55" t="str">
        <f t="shared" si="92"/>
        <v/>
      </c>
      <c r="AX64" s="50" t="s">
        <v>5</v>
      </c>
      <c r="AY64" s="55" t="str">
        <f t="shared" ref="AY64:BE64" si="93">IFERROR(AVERAGE(AY61, AY62, AY63),"")</f>
        <v/>
      </c>
      <c r="AZ64" s="55" t="str">
        <f t="shared" si="93"/>
        <v/>
      </c>
      <c r="BA64" s="55" t="str">
        <f t="shared" si="93"/>
        <v/>
      </c>
      <c r="BB64" s="55" t="str">
        <f t="shared" si="93"/>
        <v/>
      </c>
      <c r="BC64" s="55" t="str">
        <f t="shared" si="93"/>
        <v/>
      </c>
      <c r="BD64" s="55" t="str">
        <f t="shared" si="93"/>
        <v/>
      </c>
      <c r="BE64" s="55" t="str">
        <f t="shared" si="93"/>
        <v/>
      </c>
    </row>
    <row r="65" spans="1:57" ht="21" customHeight="1" outlineLevel="1" x14ac:dyDescent="0.25">
      <c r="A65" s="46">
        <v>2.2999999999999998</v>
      </c>
      <c r="B65" s="47" t="s">
        <v>303</v>
      </c>
      <c r="C65" s="54" t="str">
        <f t="shared" ref="C65:I65" si="94">IFERROR(AVERAGE(C73, C83, C88)/10,"")</f>
        <v/>
      </c>
      <c r="D65" s="54" t="str">
        <f t="shared" si="94"/>
        <v/>
      </c>
      <c r="E65" s="54" t="str">
        <f t="shared" si="94"/>
        <v/>
      </c>
      <c r="F65" s="54" t="str">
        <f t="shared" si="94"/>
        <v/>
      </c>
      <c r="G65" s="54" t="str">
        <f t="shared" si="94"/>
        <v/>
      </c>
      <c r="H65" s="54" t="str">
        <f t="shared" si="94"/>
        <v/>
      </c>
      <c r="I65" s="54" t="str">
        <f t="shared" si="94"/>
        <v/>
      </c>
      <c r="M65" s="46">
        <v>2.2999999999999998</v>
      </c>
      <c r="N65" s="47" t="s">
        <v>303</v>
      </c>
      <c r="O65" s="54" t="str">
        <f t="shared" ref="O65:U65" si="95">IFERROR(AVERAGE(O73, O83, O88)/10,"")</f>
        <v/>
      </c>
      <c r="P65" s="54" t="str">
        <f t="shared" si="95"/>
        <v/>
      </c>
      <c r="Q65" s="54" t="str">
        <f t="shared" si="95"/>
        <v/>
      </c>
      <c r="R65" s="54" t="str">
        <f t="shared" si="95"/>
        <v/>
      </c>
      <c r="S65" s="54" t="str">
        <f t="shared" si="95"/>
        <v/>
      </c>
      <c r="T65" s="54" t="str">
        <f t="shared" si="95"/>
        <v/>
      </c>
      <c r="U65" s="54" t="str">
        <f t="shared" si="95"/>
        <v/>
      </c>
      <c r="Y65" s="46">
        <v>2.2999999999999998</v>
      </c>
      <c r="Z65" s="47" t="s">
        <v>303</v>
      </c>
      <c r="AA65" s="54" t="str">
        <f t="shared" ref="AA65:AG65" si="96">IFERROR(AVERAGE(AA73, AA83, AA88)/10,"")</f>
        <v/>
      </c>
      <c r="AB65" s="54" t="str">
        <f t="shared" si="96"/>
        <v/>
      </c>
      <c r="AC65" s="54" t="str">
        <f t="shared" si="96"/>
        <v/>
      </c>
      <c r="AD65" s="54" t="str">
        <f t="shared" si="96"/>
        <v/>
      </c>
      <c r="AE65" s="54" t="str">
        <f t="shared" si="96"/>
        <v/>
      </c>
      <c r="AF65" s="54" t="str">
        <f t="shared" si="96"/>
        <v/>
      </c>
      <c r="AG65" s="54" t="str">
        <f t="shared" si="96"/>
        <v/>
      </c>
      <c r="AK65" s="46">
        <v>2.2999999999999998</v>
      </c>
      <c r="AL65" s="47" t="s">
        <v>303</v>
      </c>
      <c r="AM65" s="54" t="str">
        <f t="shared" ref="AM65:AS65" si="97">IFERROR(AVERAGE(AM73, AM83, AM88)/10,"")</f>
        <v/>
      </c>
      <c r="AN65" s="54" t="str">
        <f t="shared" si="97"/>
        <v/>
      </c>
      <c r="AO65" s="54" t="str">
        <f t="shared" si="97"/>
        <v/>
      </c>
      <c r="AP65" s="54" t="str">
        <f t="shared" si="97"/>
        <v/>
      </c>
      <c r="AQ65" s="54" t="str">
        <f t="shared" si="97"/>
        <v/>
      </c>
      <c r="AR65" s="54" t="str">
        <f t="shared" si="97"/>
        <v/>
      </c>
      <c r="AS65" s="54" t="str">
        <f t="shared" si="97"/>
        <v/>
      </c>
      <c r="AW65" s="46">
        <v>2.2999999999999998</v>
      </c>
      <c r="AX65" s="47" t="s">
        <v>303</v>
      </c>
      <c r="AY65" s="54" t="str">
        <f t="shared" ref="AY65:BE65" si="98">IFERROR(AVERAGE(AY73, AY83, AY88)/10,"")</f>
        <v/>
      </c>
      <c r="AZ65" s="54" t="str">
        <f t="shared" si="98"/>
        <v/>
      </c>
      <c r="BA65" s="54" t="str">
        <f t="shared" si="98"/>
        <v/>
      </c>
      <c r="BB65" s="54" t="str">
        <f t="shared" si="98"/>
        <v/>
      </c>
      <c r="BC65" s="54" t="str">
        <f t="shared" si="98"/>
        <v/>
      </c>
      <c r="BD65" s="54" t="str">
        <f t="shared" si="98"/>
        <v/>
      </c>
      <c r="BE65" s="54" t="str">
        <f t="shared" si="98"/>
        <v/>
      </c>
    </row>
    <row r="66" spans="1:57" ht="21" customHeight="1" outlineLevel="3" x14ac:dyDescent="0.25">
      <c r="A66" s="48" t="s">
        <v>304</v>
      </c>
      <c r="B66" s="49" t="s">
        <v>305</v>
      </c>
      <c r="C66" s="49"/>
      <c r="D66" s="49"/>
      <c r="E66" s="49"/>
      <c r="F66" s="49"/>
      <c r="G66" s="49"/>
      <c r="H66" s="49"/>
      <c r="I66" s="49"/>
      <c r="M66" s="48" t="s">
        <v>304</v>
      </c>
      <c r="N66" s="49" t="s">
        <v>305</v>
      </c>
      <c r="O66" s="49"/>
      <c r="P66" s="49"/>
      <c r="Q66" s="49"/>
      <c r="R66" s="49"/>
      <c r="S66" s="49"/>
      <c r="T66" s="49"/>
      <c r="U66" s="49"/>
      <c r="Y66" s="48" t="s">
        <v>304</v>
      </c>
      <c r="Z66" s="49" t="s">
        <v>305</v>
      </c>
      <c r="AA66" s="49"/>
      <c r="AB66" s="49"/>
      <c r="AC66" s="49"/>
      <c r="AD66" s="49"/>
      <c r="AE66" s="49"/>
      <c r="AF66" s="49"/>
      <c r="AG66" s="49"/>
      <c r="AK66" s="48" t="s">
        <v>304</v>
      </c>
      <c r="AL66" s="49" t="s">
        <v>305</v>
      </c>
      <c r="AM66" s="49"/>
      <c r="AN66" s="49"/>
      <c r="AO66" s="49"/>
      <c r="AP66" s="49"/>
      <c r="AQ66" s="49"/>
      <c r="AR66" s="49"/>
      <c r="AS66" s="49"/>
      <c r="AW66" s="48" t="s">
        <v>304</v>
      </c>
      <c r="AX66" s="49" t="s">
        <v>305</v>
      </c>
      <c r="AY66" s="49"/>
      <c r="AZ66" s="49"/>
      <c r="BA66" s="49"/>
      <c r="BB66" s="49"/>
      <c r="BC66" s="49"/>
      <c r="BD66" s="49"/>
      <c r="BE66" s="49"/>
    </row>
    <row r="67" spans="1:57" ht="21" customHeight="1" outlineLevel="4" x14ac:dyDescent="0.25">
      <c r="B67" s="51">
        <v>1</v>
      </c>
      <c r="C67" s="56" t="str">
        <f t="shared" ref="C67:I72" si="99">IFERROR(AVERAGE(O67, AA67, AM67, AY67), "")</f>
        <v/>
      </c>
      <c r="D67" s="56" t="str">
        <f t="shared" si="99"/>
        <v/>
      </c>
      <c r="E67" s="56" t="str">
        <f t="shared" si="99"/>
        <v/>
      </c>
      <c r="F67" s="56" t="str">
        <f t="shared" si="99"/>
        <v/>
      </c>
      <c r="G67" s="56" t="str">
        <f t="shared" si="99"/>
        <v/>
      </c>
      <c r="H67" s="56" t="str">
        <f t="shared" si="99"/>
        <v/>
      </c>
      <c r="I67" s="56" t="str">
        <f t="shared" si="99"/>
        <v/>
      </c>
      <c r="N67" s="51">
        <v>1</v>
      </c>
      <c r="O67" s="56"/>
      <c r="P67" s="56"/>
      <c r="Q67" s="56"/>
      <c r="R67" s="56"/>
      <c r="S67" s="56"/>
      <c r="T67" s="56"/>
      <c r="U67" s="56"/>
      <c r="Z67" s="51">
        <v>1</v>
      </c>
      <c r="AA67" s="56"/>
      <c r="AB67" s="56"/>
      <c r="AC67" s="56"/>
      <c r="AD67" s="56"/>
      <c r="AE67" s="56"/>
      <c r="AF67" s="56"/>
      <c r="AG67" s="56"/>
      <c r="AL67" s="51">
        <v>1</v>
      </c>
      <c r="AM67" s="56"/>
      <c r="AN67" s="56"/>
      <c r="AO67" s="56"/>
      <c r="AP67" s="56"/>
      <c r="AQ67" s="56"/>
      <c r="AR67" s="56"/>
      <c r="AS67" s="56"/>
      <c r="AX67" s="51">
        <v>1</v>
      </c>
      <c r="AY67" s="56"/>
      <c r="AZ67" s="56"/>
      <c r="BA67" s="56"/>
      <c r="BB67" s="56"/>
      <c r="BC67" s="56"/>
      <c r="BD67" s="56"/>
      <c r="BE67" s="56"/>
    </row>
    <row r="68" spans="1:57" ht="21" customHeight="1" outlineLevel="4" x14ac:dyDescent="0.25">
      <c r="B68" s="51">
        <v>2</v>
      </c>
      <c r="C68" s="56" t="str">
        <f t="shared" si="99"/>
        <v/>
      </c>
      <c r="D68" s="56" t="str">
        <f t="shared" si="99"/>
        <v/>
      </c>
      <c r="E68" s="56" t="str">
        <f t="shared" si="99"/>
        <v/>
      </c>
      <c r="F68" s="56" t="str">
        <f t="shared" si="99"/>
        <v/>
      </c>
      <c r="G68" s="56" t="str">
        <f t="shared" si="99"/>
        <v/>
      </c>
      <c r="H68" s="56" t="str">
        <f t="shared" si="99"/>
        <v/>
      </c>
      <c r="I68" s="56" t="str">
        <f t="shared" si="99"/>
        <v/>
      </c>
      <c r="N68" s="51">
        <v>2</v>
      </c>
      <c r="O68" s="56"/>
      <c r="P68" s="56"/>
      <c r="Q68" s="56"/>
      <c r="R68" s="56"/>
      <c r="S68" s="56"/>
      <c r="T68" s="56"/>
      <c r="U68" s="56"/>
      <c r="Z68" s="51">
        <v>2</v>
      </c>
      <c r="AA68" s="56"/>
      <c r="AB68" s="56"/>
      <c r="AC68" s="56"/>
      <c r="AD68" s="56"/>
      <c r="AE68" s="56"/>
      <c r="AF68" s="56"/>
      <c r="AG68" s="56"/>
      <c r="AL68" s="51">
        <v>2</v>
      </c>
      <c r="AM68" s="56"/>
      <c r="AN68" s="56"/>
      <c r="AO68" s="56"/>
      <c r="AP68" s="56"/>
      <c r="AQ68" s="56"/>
      <c r="AR68" s="56"/>
      <c r="AS68" s="56"/>
      <c r="AX68" s="51">
        <v>2</v>
      </c>
      <c r="AY68" s="56"/>
      <c r="AZ68" s="56"/>
      <c r="BA68" s="56"/>
      <c r="BB68" s="56"/>
      <c r="BC68" s="56"/>
      <c r="BD68" s="56"/>
      <c r="BE68" s="56"/>
    </row>
    <row r="69" spans="1:57" ht="21" customHeight="1" outlineLevel="4" x14ac:dyDescent="0.25">
      <c r="B69" s="51">
        <v>3</v>
      </c>
      <c r="C69" s="56" t="str">
        <f t="shared" si="99"/>
        <v/>
      </c>
      <c r="D69" s="56" t="str">
        <f t="shared" si="99"/>
        <v/>
      </c>
      <c r="E69" s="56" t="str">
        <f t="shared" si="99"/>
        <v/>
      </c>
      <c r="F69" s="56" t="str">
        <f t="shared" si="99"/>
        <v/>
      </c>
      <c r="G69" s="56" t="str">
        <f t="shared" si="99"/>
        <v/>
      </c>
      <c r="H69" s="56" t="str">
        <f t="shared" si="99"/>
        <v/>
      </c>
      <c r="I69" s="56" t="str">
        <f t="shared" si="99"/>
        <v/>
      </c>
      <c r="N69" s="51">
        <v>3</v>
      </c>
      <c r="O69" s="56"/>
      <c r="P69" s="56"/>
      <c r="Q69" s="56"/>
      <c r="R69" s="56"/>
      <c r="S69" s="56"/>
      <c r="T69" s="56"/>
      <c r="U69" s="56"/>
      <c r="Z69" s="51">
        <v>3</v>
      </c>
      <c r="AA69" s="56"/>
      <c r="AB69" s="56"/>
      <c r="AC69" s="56"/>
      <c r="AD69" s="56"/>
      <c r="AE69" s="56"/>
      <c r="AF69" s="56"/>
      <c r="AG69" s="56"/>
      <c r="AL69" s="51">
        <v>3</v>
      </c>
      <c r="AM69" s="56"/>
      <c r="AN69" s="56"/>
      <c r="AO69" s="56"/>
      <c r="AP69" s="56"/>
      <c r="AQ69" s="56"/>
      <c r="AR69" s="56"/>
      <c r="AS69" s="56"/>
      <c r="AX69" s="51">
        <v>3</v>
      </c>
      <c r="AY69" s="56"/>
      <c r="AZ69" s="56"/>
      <c r="BA69" s="56"/>
      <c r="BB69" s="56"/>
      <c r="BC69" s="56"/>
      <c r="BD69" s="56"/>
      <c r="BE69" s="56"/>
    </row>
    <row r="70" spans="1:57" ht="21" customHeight="1" outlineLevel="4" x14ac:dyDescent="0.25">
      <c r="B70" s="51">
        <v>4</v>
      </c>
      <c r="C70" s="56" t="str">
        <f t="shared" si="99"/>
        <v/>
      </c>
      <c r="D70" s="56" t="str">
        <f t="shared" si="99"/>
        <v/>
      </c>
      <c r="E70" s="56" t="str">
        <f t="shared" si="99"/>
        <v/>
      </c>
      <c r="F70" s="56" t="str">
        <f t="shared" si="99"/>
        <v/>
      </c>
      <c r="G70" s="56" t="str">
        <f t="shared" si="99"/>
        <v/>
      </c>
      <c r="H70" s="56" t="str">
        <f t="shared" si="99"/>
        <v/>
      </c>
      <c r="I70" s="56" t="str">
        <f t="shared" si="99"/>
        <v/>
      </c>
      <c r="N70" s="51">
        <v>4</v>
      </c>
      <c r="O70" s="56"/>
      <c r="P70" s="56"/>
      <c r="Q70" s="56"/>
      <c r="R70" s="56"/>
      <c r="S70" s="56"/>
      <c r="T70" s="56"/>
      <c r="U70" s="56"/>
      <c r="Z70" s="51">
        <v>4</v>
      </c>
      <c r="AA70" s="56"/>
      <c r="AB70" s="56"/>
      <c r="AC70" s="56"/>
      <c r="AD70" s="56"/>
      <c r="AE70" s="56"/>
      <c r="AF70" s="56"/>
      <c r="AG70" s="56"/>
      <c r="AL70" s="51">
        <v>4</v>
      </c>
      <c r="AM70" s="56"/>
      <c r="AN70" s="56"/>
      <c r="AO70" s="56"/>
      <c r="AP70" s="56"/>
      <c r="AQ70" s="56"/>
      <c r="AR70" s="56"/>
      <c r="AS70" s="56"/>
      <c r="AX70" s="51">
        <v>4</v>
      </c>
      <c r="AY70" s="56"/>
      <c r="AZ70" s="56"/>
      <c r="BA70" s="56"/>
      <c r="BB70" s="56"/>
      <c r="BC70" s="56"/>
      <c r="BD70" s="56"/>
      <c r="BE70" s="56"/>
    </row>
    <row r="71" spans="1:57" ht="21" customHeight="1" outlineLevel="4" x14ac:dyDescent="0.25">
      <c r="B71" s="51">
        <v>5</v>
      </c>
      <c r="C71" s="56" t="str">
        <f t="shared" si="99"/>
        <v/>
      </c>
      <c r="D71" s="56" t="str">
        <f t="shared" si="99"/>
        <v/>
      </c>
      <c r="E71" s="56" t="str">
        <f t="shared" si="99"/>
        <v/>
      </c>
      <c r="F71" s="56" t="str">
        <f t="shared" si="99"/>
        <v/>
      </c>
      <c r="G71" s="56" t="str">
        <f t="shared" si="99"/>
        <v/>
      </c>
      <c r="H71" s="56" t="str">
        <f t="shared" si="99"/>
        <v/>
      </c>
      <c r="I71" s="56" t="str">
        <f t="shared" si="99"/>
        <v/>
      </c>
      <c r="N71" s="51">
        <v>5</v>
      </c>
      <c r="O71" s="56"/>
      <c r="P71" s="56"/>
      <c r="Q71" s="56"/>
      <c r="R71" s="56"/>
      <c r="S71" s="56"/>
      <c r="T71" s="56"/>
      <c r="U71" s="56"/>
      <c r="Z71" s="51">
        <v>5</v>
      </c>
      <c r="AA71" s="56"/>
      <c r="AB71" s="56"/>
      <c r="AC71" s="56"/>
      <c r="AD71" s="56"/>
      <c r="AE71" s="56"/>
      <c r="AF71" s="56"/>
      <c r="AG71" s="56"/>
      <c r="AL71" s="51">
        <v>5</v>
      </c>
      <c r="AM71" s="56"/>
      <c r="AN71" s="56"/>
      <c r="AO71" s="56"/>
      <c r="AP71" s="56"/>
      <c r="AQ71" s="56"/>
      <c r="AR71" s="56"/>
      <c r="AS71" s="56"/>
      <c r="AX71" s="51">
        <v>5</v>
      </c>
      <c r="AY71" s="56"/>
      <c r="AZ71" s="56"/>
      <c r="BA71" s="56"/>
      <c r="BB71" s="56"/>
      <c r="BC71" s="56"/>
      <c r="BD71" s="56"/>
      <c r="BE71" s="56"/>
    </row>
    <row r="72" spans="1:57" ht="21" customHeight="1" outlineLevel="4" x14ac:dyDescent="0.25">
      <c r="B72" s="51">
        <v>6</v>
      </c>
      <c r="C72" s="56" t="str">
        <f t="shared" si="99"/>
        <v/>
      </c>
      <c r="D72" s="56" t="str">
        <f t="shared" si="99"/>
        <v/>
      </c>
      <c r="E72" s="56" t="str">
        <f t="shared" si="99"/>
        <v/>
      </c>
      <c r="F72" s="56" t="str">
        <f t="shared" si="99"/>
        <v/>
      </c>
      <c r="G72" s="56" t="str">
        <f t="shared" si="99"/>
        <v/>
      </c>
      <c r="H72" s="56" t="str">
        <f t="shared" si="99"/>
        <v/>
      </c>
      <c r="I72" s="56" t="str">
        <f t="shared" si="99"/>
        <v/>
      </c>
      <c r="N72" s="51">
        <v>6</v>
      </c>
      <c r="O72" s="56"/>
      <c r="P72" s="56"/>
      <c r="Q72" s="56"/>
      <c r="R72" s="56"/>
      <c r="S72" s="56"/>
      <c r="T72" s="56"/>
      <c r="U72" s="56"/>
      <c r="Z72" s="51">
        <v>6</v>
      </c>
      <c r="AA72" s="56"/>
      <c r="AB72" s="56"/>
      <c r="AC72" s="56"/>
      <c r="AD72" s="56"/>
      <c r="AE72" s="56"/>
      <c r="AF72" s="56"/>
      <c r="AG72" s="56"/>
      <c r="AL72" s="51">
        <v>6</v>
      </c>
      <c r="AM72" s="56"/>
      <c r="AN72" s="56"/>
      <c r="AO72" s="56"/>
      <c r="AP72" s="56"/>
      <c r="AQ72" s="56"/>
      <c r="AR72" s="56"/>
      <c r="AS72" s="56"/>
      <c r="AX72" s="51">
        <v>6</v>
      </c>
      <c r="AY72" s="56"/>
      <c r="AZ72" s="56"/>
      <c r="BA72" s="56"/>
      <c r="BB72" s="56"/>
      <c r="BC72" s="56"/>
      <c r="BD72" s="56"/>
      <c r="BE72" s="56"/>
    </row>
    <row r="73" spans="1:57" ht="21" customHeight="1" outlineLevel="4" x14ac:dyDescent="0.25">
      <c r="B73" s="50" t="s">
        <v>5</v>
      </c>
      <c r="C73" s="55" t="str">
        <f t="shared" ref="C73:I73" si="100">IFERROR(AVERAGE(C67, C68, C69, C70, C71, C72),"")</f>
        <v/>
      </c>
      <c r="D73" s="55" t="str">
        <f t="shared" si="100"/>
        <v/>
      </c>
      <c r="E73" s="55" t="str">
        <f t="shared" si="100"/>
        <v/>
      </c>
      <c r="F73" s="55" t="str">
        <f t="shared" si="100"/>
        <v/>
      </c>
      <c r="G73" s="55" t="str">
        <f t="shared" si="100"/>
        <v/>
      </c>
      <c r="H73" s="55" t="str">
        <f t="shared" si="100"/>
        <v/>
      </c>
      <c r="I73" s="55" t="str">
        <f t="shared" si="100"/>
        <v/>
      </c>
      <c r="N73" s="50" t="s">
        <v>5</v>
      </c>
      <c r="O73" s="55" t="str">
        <f t="shared" ref="O73:U73" si="101">IFERROR(AVERAGE(O67, O68, O69, O70, O71, O72),"")</f>
        <v/>
      </c>
      <c r="P73" s="55" t="str">
        <f t="shared" si="101"/>
        <v/>
      </c>
      <c r="Q73" s="55" t="str">
        <f t="shared" si="101"/>
        <v/>
      </c>
      <c r="R73" s="55" t="str">
        <f t="shared" si="101"/>
        <v/>
      </c>
      <c r="S73" s="55" t="str">
        <f t="shared" si="101"/>
        <v/>
      </c>
      <c r="T73" s="55" t="str">
        <f t="shared" si="101"/>
        <v/>
      </c>
      <c r="U73" s="55" t="str">
        <f t="shared" si="101"/>
        <v/>
      </c>
      <c r="Z73" s="50" t="s">
        <v>5</v>
      </c>
      <c r="AA73" s="55" t="str">
        <f t="shared" ref="AA73:AG73" si="102">IFERROR(AVERAGE(AA67, AA68, AA69, AA70, AA71, AA72),"")</f>
        <v/>
      </c>
      <c r="AB73" s="55" t="str">
        <f t="shared" si="102"/>
        <v/>
      </c>
      <c r="AC73" s="55" t="str">
        <f t="shared" si="102"/>
        <v/>
      </c>
      <c r="AD73" s="55" t="str">
        <f t="shared" si="102"/>
        <v/>
      </c>
      <c r="AE73" s="55" t="str">
        <f t="shared" si="102"/>
        <v/>
      </c>
      <c r="AF73" s="55" t="str">
        <f t="shared" si="102"/>
        <v/>
      </c>
      <c r="AG73" s="55" t="str">
        <f t="shared" si="102"/>
        <v/>
      </c>
      <c r="AL73" s="50" t="s">
        <v>5</v>
      </c>
      <c r="AM73" s="55" t="str">
        <f t="shared" ref="AM73:AS73" si="103">IFERROR(AVERAGE(AM67, AM68, AM69, AM70, AM71, AM72),"")</f>
        <v/>
      </c>
      <c r="AN73" s="55" t="str">
        <f t="shared" si="103"/>
        <v/>
      </c>
      <c r="AO73" s="55" t="str">
        <f t="shared" si="103"/>
        <v/>
      </c>
      <c r="AP73" s="55" t="str">
        <f t="shared" si="103"/>
        <v/>
      </c>
      <c r="AQ73" s="55" t="str">
        <f t="shared" si="103"/>
        <v/>
      </c>
      <c r="AR73" s="55" t="str">
        <f t="shared" si="103"/>
        <v/>
      </c>
      <c r="AS73" s="55" t="str">
        <f t="shared" si="103"/>
        <v/>
      </c>
      <c r="AX73" s="50" t="s">
        <v>5</v>
      </c>
      <c r="AY73" s="55" t="str">
        <f t="shared" ref="AY73:BE73" si="104">IFERROR(AVERAGE(AY67, AY68, AY69, AY70, AY71, AY72),"")</f>
        <v/>
      </c>
      <c r="AZ73" s="55" t="str">
        <f t="shared" si="104"/>
        <v/>
      </c>
      <c r="BA73" s="55" t="str">
        <f t="shared" si="104"/>
        <v/>
      </c>
      <c r="BB73" s="55" t="str">
        <f t="shared" si="104"/>
        <v/>
      </c>
      <c r="BC73" s="55" t="str">
        <f t="shared" si="104"/>
        <v/>
      </c>
      <c r="BD73" s="55" t="str">
        <f t="shared" si="104"/>
        <v/>
      </c>
      <c r="BE73" s="55" t="str">
        <f t="shared" si="104"/>
        <v/>
      </c>
    </row>
    <row r="74" spans="1:57" ht="21" customHeight="1" outlineLevel="3" x14ac:dyDescent="0.25">
      <c r="A74" s="48" t="s">
        <v>312</v>
      </c>
      <c r="B74" s="49" t="s">
        <v>313</v>
      </c>
      <c r="C74" s="49"/>
      <c r="D74" s="49"/>
      <c r="E74" s="49"/>
      <c r="F74" s="49"/>
      <c r="G74" s="49"/>
      <c r="H74" s="49"/>
      <c r="I74" s="49"/>
      <c r="M74" s="48" t="s">
        <v>312</v>
      </c>
      <c r="N74" s="49" t="s">
        <v>313</v>
      </c>
      <c r="O74" s="49"/>
      <c r="P74" s="49"/>
      <c r="Q74" s="49"/>
      <c r="R74" s="49"/>
      <c r="S74" s="49"/>
      <c r="T74" s="49"/>
      <c r="U74" s="49"/>
      <c r="Y74" s="48" t="s">
        <v>312</v>
      </c>
      <c r="Z74" s="49" t="s">
        <v>313</v>
      </c>
      <c r="AA74" s="49"/>
      <c r="AB74" s="49"/>
      <c r="AC74" s="49"/>
      <c r="AD74" s="49"/>
      <c r="AE74" s="49"/>
      <c r="AF74" s="49"/>
      <c r="AG74" s="49"/>
      <c r="AK74" s="48" t="s">
        <v>312</v>
      </c>
      <c r="AL74" s="49" t="s">
        <v>313</v>
      </c>
      <c r="AM74" s="49"/>
      <c r="AN74" s="49"/>
      <c r="AO74" s="49"/>
      <c r="AP74" s="49"/>
      <c r="AQ74" s="49"/>
      <c r="AR74" s="49"/>
      <c r="AS74" s="49"/>
      <c r="AW74" s="48" t="s">
        <v>312</v>
      </c>
      <c r="AX74" s="49" t="s">
        <v>313</v>
      </c>
      <c r="AY74" s="49"/>
      <c r="AZ74" s="49"/>
      <c r="BA74" s="49"/>
      <c r="BB74" s="49"/>
      <c r="BC74" s="49"/>
      <c r="BD74" s="49"/>
      <c r="BE74" s="49"/>
    </row>
    <row r="75" spans="1:57" ht="21" customHeight="1" outlineLevel="4" x14ac:dyDescent="0.25">
      <c r="B75" s="51">
        <v>1</v>
      </c>
      <c r="C75" s="56" t="str">
        <f t="shared" ref="C75:I82" si="105">IFERROR(AVERAGE(O75, AA75, AM75, AY75), "")</f>
        <v/>
      </c>
      <c r="D75" s="56" t="str">
        <f t="shared" si="105"/>
        <v/>
      </c>
      <c r="E75" s="56" t="str">
        <f t="shared" si="105"/>
        <v/>
      </c>
      <c r="F75" s="56" t="str">
        <f t="shared" si="105"/>
        <v/>
      </c>
      <c r="G75" s="56" t="str">
        <f t="shared" si="105"/>
        <v/>
      </c>
      <c r="H75" s="56" t="str">
        <f t="shared" si="105"/>
        <v/>
      </c>
      <c r="I75" s="56" t="str">
        <f t="shared" si="105"/>
        <v/>
      </c>
      <c r="N75" s="51">
        <v>1</v>
      </c>
      <c r="O75" s="56"/>
      <c r="P75" s="56"/>
      <c r="Q75" s="56"/>
      <c r="R75" s="56"/>
      <c r="S75" s="56"/>
      <c r="T75" s="56"/>
      <c r="U75" s="56"/>
      <c r="Z75" s="51">
        <v>1</v>
      </c>
      <c r="AA75" s="56"/>
      <c r="AB75" s="56"/>
      <c r="AC75" s="56"/>
      <c r="AD75" s="56"/>
      <c r="AE75" s="56"/>
      <c r="AF75" s="56"/>
      <c r="AG75" s="56"/>
      <c r="AL75" s="51">
        <v>1</v>
      </c>
      <c r="AM75" s="56"/>
      <c r="AN75" s="56"/>
      <c r="AO75" s="56"/>
      <c r="AP75" s="56"/>
      <c r="AQ75" s="56"/>
      <c r="AR75" s="56"/>
      <c r="AS75" s="56"/>
      <c r="AX75" s="51">
        <v>1</v>
      </c>
      <c r="AY75" s="56"/>
      <c r="AZ75" s="56"/>
      <c r="BA75" s="56"/>
      <c r="BB75" s="56"/>
      <c r="BC75" s="56"/>
      <c r="BD75" s="56"/>
      <c r="BE75" s="56"/>
    </row>
    <row r="76" spans="1:57" ht="21" customHeight="1" outlineLevel="4" x14ac:dyDescent="0.25">
      <c r="B76" s="51">
        <v>2</v>
      </c>
      <c r="C76" s="56" t="str">
        <f t="shared" si="105"/>
        <v/>
      </c>
      <c r="D76" s="56" t="str">
        <f t="shared" si="105"/>
        <v/>
      </c>
      <c r="E76" s="56" t="str">
        <f t="shared" si="105"/>
        <v/>
      </c>
      <c r="F76" s="56" t="str">
        <f t="shared" si="105"/>
        <v/>
      </c>
      <c r="G76" s="56" t="str">
        <f t="shared" si="105"/>
        <v/>
      </c>
      <c r="H76" s="56" t="str">
        <f t="shared" si="105"/>
        <v/>
      </c>
      <c r="I76" s="56" t="str">
        <f t="shared" si="105"/>
        <v/>
      </c>
      <c r="N76" s="51">
        <v>2</v>
      </c>
      <c r="O76" s="56"/>
      <c r="P76" s="56"/>
      <c r="Q76" s="56"/>
      <c r="R76" s="56"/>
      <c r="S76" s="56"/>
      <c r="T76" s="56"/>
      <c r="U76" s="56"/>
      <c r="Z76" s="51">
        <v>2</v>
      </c>
      <c r="AA76" s="56"/>
      <c r="AB76" s="56"/>
      <c r="AC76" s="56"/>
      <c r="AD76" s="56"/>
      <c r="AE76" s="56"/>
      <c r="AF76" s="56"/>
      <c r="AG76" s="56"/>
      <c r="AL76" s="51">
        <v>2</v>
      </c>
      <c r="AM76" s="56"/>
      <c r="AN76" s="56"/>
      <c r="AO76" s="56"/>
      <c r="AP76" s="56"/>
      <c r="AQ76" s="56"/>
      <c r="AR76" s="56"/>
      <c r="AS76" s="56"/>
      <c r="AX76" s="51">
        <v>2</v>
      </c>
      <c r="AY76" s="56"/>
      <c r="AZ76" s="56"/>
      <c r="BA76" s="56"/>
      <c r="BB76" s="56"/>
      <c r="BC76" s="56"/>
      <c r="BD76" s="56"/>
      <c r="BE76" s="56"/>
    </row>
    <row r="77" spans="1:57" ht="21" customHeight="1" outlineLevel="4" x14ac:dyDescent="0.25">
      <c r="B77" s="51">
        <v>3</v>
      </c>
      <c r="C77" s="56" t="str">
        <f t="shared" si="105"/>
        <v/>
      </c>
      <c r="D77" s="56" t="str">
        <f t="shared" si="105"/>
        <v/>
      </c>
      <c r="E77" s="56" t="str">
        <f t="shared" si="105"/>
        <v/>
      </c>
      <c r="F77" s="56" t="str">
        <f t="shared" si="105"/>
        <v/>
      </c>
      <c r="G77" s="56" t="str">
        <f t="shared" si="105"/>
        <v/>
      </c>
      <c r="H77" s="56" t="str">
        <f t="shared" si="105"/>
        <v/>
      </c>
      <c r="I77" s="56" t="str">
        <f t="shared" si="105"/>
        <v/>
      </c>
      <c r="N77" s="51">
        <v>3</v>
      </c>
      <c r="O77" s="56"/>
      <c r="P77" s="56"/>
      <c r="Q77" s="56"/>
      <c r="R77" s="56"/>
      <c r="S77" s="56"/>
      <c r="T77" s="56"/>
      <c r="U77" s="56"/>
      <c r="Z77" s="51">
        <v>3</v>
      </c>
      <c r="AA77" s="56"/>
      <c r="AB77" s="56"/>
      <c r="AC77" s="56"/>
      <c r="AD77" s="56"/>
      <c r="AE77" s="56"/>
      <c r="AF77" s="56"/>
      <c r="AG77" s="56"/>
      <c r="AL77" s="51">
        <v>3</v>
      </c>
      <c r="AM77" s="56"/>
      <c r="AN77" s="56"/>
      <c r="AO77" s="56"/>
      <c r="AP77" s="56"/>
      <c r="AQ77" s="56"/>
      <c r="AR77" s="56"/>
      <c r="AS77" s="56"/>
      <c r="AX77" s="51">
        <v>3</v>
      </c>
      <c r="AY77" s="56"/>
      <c r="AZ77" s="56"/>
      <c r="BA77" s="56"/>
      <c r="BB77" s="56"/>
      <c r="BC77" s="56"/>
      <c r="BD77" s="56"/>
      <c r="BE77" s="56"/>
    </row>
    <row r="78" spans="1:57" ht="21" customHeight="1" outlineLevel="4" x14ac:dyDescent="0.25">
      <c r="B78" s="51">
        <v>4</v>
      </c>
      <c r="C78" s="56" t="str">
        <f t="shared" si="105"/>
        <v/>
      </c>
      <c r="D78" s="56" t="str">
        <f t="shared" si="105"/>
        <v/>
      </c>
      <c r="E78" s="56" t="str">
        <f t="shared" si="105"/>
        <v/>
      </c>
      <c r="F78" s="56" t="str">
        <f t="shared" si="105"/>
        <v/>
      </c>
      <c r="G78" s="56" t="str">
        <f t="shared" si="105"/>
        <v/>
      </c>
      <c r="H78" s="56" t="str">
        <f t="shared" si="105"/>
        <v/>
      </c>
      <c r="I78" s="56" t="str">
        <f t="shared" si="105"/>
        <v/>
      </c>
      <c r="N78" s="51">
        <v>4</v>
      </c>
      <c r="O78" s="56"/>
      <c r="P78" s="56"/>
      <c r="Q78" s="56"/>
      <c r="R78" s="56"/>
      <c r="S78" s="56"/>
      <c r="T78" s="56"/>
      <c r="U78" s="56"/>
      <c r="Z78" s="51">
        <v>4</v>
      </c>
      <c r="AA78" s="56"/>
      <c r="AB78" s="56"/>
      <c r="AC78" s="56"/>
      <c r="AD78" s="56"/>
      <c r="AE78" s="56"/>
      <c r="AF78" s="56"/>
      <c r="AG78" s="56"/>
      <c r="AL78" s="51">
        <v>4</v>
      </c>
      <c r="AM78" s="56"/>
      <c r="AN78" s="56"/>
      <c r="AO78" s="56"/>
      <c r="AP78" s="56"/>
      <c r="AQ78" s="56"/>
      <c r="AR78" s="56"/>
      <c r="AS78" s="56"/>
      <c r="AX78" s="51">
        <v>4</v>
      </c>
      <c r="AY78" s="56"/>
      <c r="AZ78" s="56"/>
      <c r="BA78" s="56"/>
      <c r="BB78" s="56"/>
      <c r="BC78" s="56"/>
      <c r="BD78" s="56"/>
      <c r="BE78" s="56"/>
    </row>
    <row r="79" spans="1:57" ht="21" customHeight="1" outlineLevel="4" x14ac:dyDescent="0.25">
      <c r="B79" s="51">
        <v>5</v>
      </c>
      <c r="C79" s="56" t="str">
        <f t="shared" si="105"/>
        <v/>
      </c>
      <c r="D79" s="56" t="str">
        <f t="shared" si="105"/>
        <v/>
      </c>
      <c r="E79" s="56" t="str">
        <f t="shared" si="105"/>
        <v/>
      </c>
      <c r="F79" s="56" t="str">
        <f t="shared" si="105"/>
        <v/>
      </c>
      <c r="G79" s="56" t="str">
        <f t="shared" si="105"/>
        <v/>
      </c>
      <c r="H79" s="56" t="str">
        <f t="shared" si="105"/>
        <v/>
      </c>
      <c r="I79" s="56" t="str">
        <f t="shared" si="105"/>
        <v/>
      </c>
      <c r="N79" s="51">
        <v>5</v>
      </c>
      <c r="O79" s="56"/>
      <c r="P79" s="56"/>
      <c r="Q79" s="56"/>
      <c r="R79" s="56"/>
      <c r="S79" s="56"/>
      <c r="T79" s="56"/>
      <c r="U79" s="56"/>
      <c r="Z79" s="51">
        <v>5</v>
      </c>
      <c r="AA79" s="56"/>
      <c r="AB79" s="56"/>
      <c r="AC79" s="56"/>
      <c r="AD79" s="56"/>
      <c r="AE79" s="56"/>
      <c r="AF79" s="56"/>
      <c r="AG79" s="56"/>
      <c r="AL79" s="51">
        <v>5</v>
      </c>
      <c r="AM79" s="56"/>
      <c r="AN79" s="56"/>
      <c r="AO79" s="56"/>
      <c r="AP79" s="56"/>
      <c r="AQ79" s="56"/>
      <c r="AR79" s="56"/>
      <c r="AS79" s="56"/>
      <c r="AX79" s="51">
        <v>5</v>
      </c>
      <c r="AY79" s="56"/>
      <c r="AZ79" s="56"/>
      <c r="BA79" s="56"/>
      <c r="BB79" s="56"/>
      <c r="BC79" s="56"/>
      <c r="BD79" s="56"/>
      <c r="BE79" s="56"/>
    </row>
    <row r="80" spans="1:57" ht="21" customHeight="1" outlineLevel="4" x14ac:dyDescent="0.25">
      <c r="B80" s="51">
        <v>6</v>
      </c>
      <c r="C80" s="56" t="str">
        <f t="shared" si="105"/>
        <v/>
      </c>
      <c r="D80" s="56" t="str">
        <f t="shared" si="105"/>
        <v/>
      </c>
      <c r="E80" s="56" t="str">
        <f t="shared" si="105"/>
        <v/>
      </c>
      <c r="F80" s="56" t="str">
        <f t="shared" si="105"/>
        <v/>
      </c>
      <c r="G80" s="56" t="str">
        <f t="shared" si="105"/>
        <v/>
      </c>
      <c r="H80" s="56" t="str">
        <f t="shared" si="105"/>
        <v/>
      </c>
      <c r="I80" s="56" t="str">
        <f t="shared" si="105"/>
        <v/>
      </c>
      <c r="N80" s="51">
        <v>6</v>
      </c>
      <c r="O80" s="56"/>
      <c r="P80" s="56"/>
      <c r="Q80" s="56"/>
      <c r="R80" s="56"/>
      <c r="S80" s="56"/>
      <c r="T80" s="56"/>
      <c r="U80" s="56"/>
      <c r="Z80" s="51">
        <v>6</v>
      </c>
      <c r="AA80" s="56"/>
      <c r="AB80" s="56"/>
      <c r="AC80" s="56"/>
      <c r="AD80" s="56"/>
      <c r="AE80" s="56"/>
      <c r="AF80" s="56"/>
      <c r="AG80" s="56"/>
      <c r="AL80" s="51">
        <v>6</v>
      </c>
      <c r="AM80" s="56"/>
      <c r="AN80" s="56"/>
      <c r="AO80" s="56"/>
      <c r="AP80" s="56"/>
      <c r="AQ80" s="56"/>
      <c r="AR80" s="56"/>
      <c r="AS80" s="56"/>
      <c r="AX80" s="51">
        <v>6</v>
      </c>
      <c r="AY80" s="56"/>
      <c r="AZ80" s="56"/>
      <c r="BA80" s="56"/>
      <c r="BB80" s="56"/>
      <c r="BC80" s="56"/>
      <c r="BD80" s="56"/>
      <c r="BE80" s="56"/>
    </row>
    <row r="81" spans="1:57" ht="21" customHeight="1" outlineLevel="4" x14ac:dyDescent="0.25">
      <c r="B81" s="51">
        <v>7</v>
      </c>
      <c r="C81" s="56" t="str">
        <f t="shared" si="105"/>
        <v/>
      </c>
      <c r="D81" s="56" t="str">
        <f t="shared" si="105"/>
        <v/>
      </c>
      <c r="E81" s="56" t="str">
        <f t="shared" si="105"/>
        <v/>
      </c>
      <c r="F81" s="56" t="str">
        <f t="shared" si="105"/>
        <v/>
      </c>
      <c r="G81" s="56" t="str">
        <f t="shared" si="105"/>
        <v/>
      </c>
      <c r="H81" s="56" t="str">
        <f t="shared" si="105"/>
        <v/>
      </c>
      <c r="I81" s="56" t="str">
        <f t="shared" si="105"/>
        <v/>
      </c>
      <c r="N81" s="51">
        <v>7</v>
      </c>
      <c r="O81" s="56"/>
      <c r="P81" s="56"/>
      <c r="Q81" s="56"/>
      <c r="R81" s="56"/>
      <c r="S81" s="56"/>
      <c r="T81" s="56"/>
      <c r="U81" s="56"/>
      <c r="Z81" s="51">
        <v>7</v>
      </c>
      <c r="AA81" s="56"/>
      <c r="AB81" s="56"/>
      <c r="AC81" s="56"/>
      <c r="AD81" s="56"/>
      <c r="AE81" s="56"/>
      <c r="AF81" s="56"/>
      <c r="AG81" s="56"/>
      <c r="AL81" s="51">
        <v>7</v>
      </c>
      <c r="AM81" s="56"/>
      <c r="AN81" s="56"/>
      <c r="AO81" s="56"/>
      <c r="AP81" s="56"/>
      <c r="AQ81" s="56"/>
      <c r="AR81" s="56"/>
      <c r="AS81" s="56"/>
      <c r="AX81" s="51">
        <v>7</v>
      </c>
      <c r="AY81" s="56"/>
      <c r="AZ81" s="56"/>
      <c r="BA81" s="56"/>
      <c r="BB81" s="56"/>
      <c r="BC81" s="56"/>
      <c r="BD81" s="56"/>
      <c r="BE81" s="56"/>
    </row>
    <row r="82" spans="1:57" ht="21" customHeight="1" outlineLevel="4" x14ac:dyDescent="0.25">
      <c r="B82" s="51">
        <v>8</v>
      </c>
      <c r="C82" s="56" t="str">
        <f t="shared" si="105"/>
        <v/>
      </c>
      <c r="D82" s="56" t="str">
        <f t="shared" si="105"/>
        <v/>
      </c>
      <c r="E82" s="56" t="str">
        <f t="shared" si="105"/>
        <v/>
      </c>
      <c r="F82" s="56" t="str">
        <f t="shared" si="105"/>
        <v/>
      </c>
      <c r="G82" s="56" t="str">
        <f t="shared" si="105"/>
        <v/>
      </c>
      <c r="H82" s="56" t="str">
        <f t="shared" si="105"/>
        <v/>
      </c>
      <c r="I82" s="56" t="str">
        <f t="shared" si="105"/>
        <v/>
      </c>
      <c r="N82" s="51">
        <v>8</v>
      </c>
      <c r="O82" s="56"/>
      <c r="P82" s="56"/>
      <c r="Q82" s="56"/>
      <c r="R82" s="56"/>
      <c r="S82" s="56"/>
      <c r="T82" s="56"/>
      <c r="U82" s="56"/>
      <c r="Z82" s="51">
        <v>8</v>
      </c>
      <c r="AA82" s="56"/>
      <c r="AB82" s="56"/>
      <c r="AC82" s="56"/>
      <c r="AD82" s="56"/>
      <c r="AE82" s="56"/>
      <c r="AF82" s="56"/>
      <c r="AG82" s="56"/>
      <c r="AL82" s="51">
        <v>8</v>
      </c>
      <c r="AM82" s="56"/>
      <c r="AN82" s="56"/>
      <c r="AO82" s="56"/>
      <c r="AP82" s="56"/>
      <c r="AQ82" s="56"/>
      <c r="AR82" s="56"/>
      <c r="AS82" s="56"/>
      <c r="AX82" s="51">
        <v>8</v>
      </c>
      <c r="AY82" s="56"/>
      <c r="AZ82" s="56"/>
      <c r="BA82" s="56"/>
      <c r="BB82" s="56"/>
      <c r="BC82" s="56"/>
      <c r="BD82" s="56"/>
      <c r="BE82" s="56"/>
    </row>
    <row r="83" spans="1:57" ht="21" customHeight="1" outlineLevel="4" x14ac:dyDescent="0.25">
      <c r="B83" s="50" t="s">
        <v>5</v>
      </c>
      <c r="C83" s="55" t="str">
        <f t="shared" ref="C83:I83" si="106">IFERROR(AVERAGE(C75, C76, C77, C78, C79, C80, C81, C82),"")</f>
        <v/>
      </c>
      <c r="D83" s="55" t="str">
        <f t="shared" si="106"/>
        <v/>
      </c>
      <c r="E83" s="55" t="str">
        <f t="shared" si="106"/>
        <v/>
      </c>
      <c r="F83" s="55" t="str">
        <f t="shared" si="106"/>
        <v/>
      </c>
      <c r="G83" s="55" t="str">
        <f t="shared" si="106"/>
        <v/>
      </c>
      <c r="H83" s="55" t="str">
        <f t="shared" si="106"/>
        <v/>
      </c>
      <c r="I83" s="55" t="str">
        <f t="shared" si="106"/>
        <v/>
      </c>
      <c r="N83" s="50" t="s">
        <v>5</v>
      </c>
      <c r="O83" s="55" t="str">
        <f t="shared" ref="O83:U83" si="107">IFERROR(AVERAGE(O75, O76, O77, O78, O79, O80, O81, O82),"")</f>
        <v/>
      </c>
      <c r="P83" s="55" t="str">
        <f t="shared" si="107"/>
        <v/>
      </c>
      <c r="Q83" s="55" t="str">
        <f t="shared" si="107"/>
        <v/>
      </c>
      <c r="R83" s="55" t="str">
        <f t="shared" si="107"/>
        <v/>
      </c>
      <c r="S83" s="55" t="str">
        <f t="shared" si="107"/>
        <v/>
      </c>
      <c r="T83" s="55" t="str">
        <f t="shared" si="107"/>
        <v/>
      </c>
      <c r="U83" s="55" t="str">
        <f t="shared" si="107"/>
        <v/>
      </c>
      <c r="Z83" s="50" t="s">
        <v>5</v>
      </c>
      <c r="AA83" s="55" t="str">
        <f t="shared" ref="AA83:AG83" si="108">IFERROR(AVERAGE(AA75, AA76, AA77, AA78, AA79, AA80, AA81, AA82),"")</f>
        <v/>
      </c>
      <c r="AB83" s="55" t="str">
        <f t="shared" si="108"/>
        <v/>
      </c>
      <c r="AC83" s="55" t="str">
        <f t="shared" si="108"/>
        <v/>
      </c>
      <c r="AD83" s="55" t="str">
        <f t="shared" si="108"/>
        <v/>
      </c>
      <c r="AE83" s="55" t="str">
        <f t="shared" si="108"/>
        <v/>
      </c>
      <c r="AF83" s="55" t="str">
        <f t="shared" si="108"/>
        <v/>
      </c>
      <c r="AG83" s="55" t="str">
        <f t="shared" si="108"/>
        <v/>
      </c>
      <c r="AL83" s="50" t="s">
        <v>5</v>
      </c>
      <c r="AM83" s="55" t="str">
        <f t="shared" ref="AM83:AS83" si="109">IFERROR(AVERAGE(AM75, AM76, AM77, AM78, AM79, AM80, AM81, AM82),"")</f>
        <v/>
      </c>
      <c r="AN83" s="55" t="str">
        <f t="shared" si="109"/>
        <v/>
      </c>
      <c r="AO83" s="55" t="str">
        <f t="shared" si="109"/>
        <v/>
      </c>
      <c r="AP83" s="55" t="str">
        <f t="shared" si="109"/>
        <v/>
      </c>
      <c r="AQ83" s="55" t="str">
        <f t="shared" si="109"/>
        <v/>
      </c>
      <c r="AR83" s="55" t="str">
        <f t="shared" si="109"/>
        <v/>
      </c>
      <c r="AS83" s="55" t="str">
        <f t="shared" si="109"/>
        <v/>
      </c>
      <c r="AX83" s="50" t="s">
        <v>5</v>
      </c>
      <c r="AY83" s="55" t="str">
        <f t="shared" ref="AY83:BE83" si="110">IFERROR(AVERAGE(AY75, AY76, AY77, AY78, AY79, AY80, AY81, AY82),"")</f>
        <v/>
      </c>
      <c r="AZ83" s="55" t="str">
        <f t="shared" si="110"/>
        <v/>
      </c>
      <c r="BA83" s="55" t="str">
        <f t="shared" si="110"/>
        <v/>
      </c>
      <c r="BB83" s="55" t="str">
        <f t="shared" si="110"/>
        <v/>
      </c>
      <c r="BC83" s="55" t="str">
        <f t="shared" si="110"/>
        <v/>
      </c>
      <c r="BD83" s="55" t="str">
        <f t="shared" si="110"/>
        <v/>
      </c>
      <c r="BE83" s="55" t="str">
        <f t="shared" si="110"/>
        <v/>
      </c>
    </row>
    <row r="84" spans="1:57" ht="21" customHeight="1" outlineLevel="3" x14ac:dyDescent="0.25">
      <c r="A84" s="48" t="s">
        <v>322</v>
      </c>
      <c r="B84" s="49" t="s">
        <v>323</v>
      </c>
      <c r="C84" s="49"/>
      <c r="D84" s="49"/>
      <c r="E84" s="49"/>
      <c r="F84" s="49"/>
      <c r="G84" s="49"/>
      <c r="H84" s="49"/>
      <c r="I84" s="49"/>
      <c r="M84" s="48" t="s">
        <v>322</v>
      </c>
      <c r="N84" s="49" t="s">
        <v>323</v>
      </c>
      <c r="O84" s="49"/>
      <c r="P84" s="49"/>
      <c r="Q84" s="49"/>
      <c r="R84" s="49"/>
      <c r="S84" s="49"/>
      <c r="T84" s="49"/>
      <c r="U84" s="49"/>
      <c r="Y84" s="48" t="s">
        <v>322</v>
      </c>
      <c r="Z84" s="49" t="s">
        <v>323</v>
      </c>
      <c r="AA84" s="49"/>
      <c r="AB84" s="49"/>
      <c r="AC84" s="49"/>
      <c r="AD84" s="49"/>
      <c r="AE84" s="49"/>
      <c r="AF84" s="49"/>
      <c r="AG84" s="49"/>
      <c r="AK84" s="48" t="s">
        <v>322</v>
      </c>
      <c r="AL84" s="49" t="s">
        <v>323</v>
      </c>
      <c r="AM84" s="49"/>
      <c r="AN84" s="49"/>
      <c r="AO84" s="49"/>
      <c r="AP84" s="49"/>
      <c r="AQ84" s="49"/>
      <c r="AR84" s="49"/>
      <c r="AS84" s="49"/>
      <c r="AW84" s="48" t="s">
        <v>322</v>
      </c>
      <c r="AX84" s="49" t="s">
        <v>323</v>
      </c>
      <c r="AY84" s="49"/>
      <c r="AZ84" s="49"/>
      <c r="BA84" s="49"/>
      <c r="BB84" s="49"/>
      <c r="BC84" s="49"/>
      <c r="BD84" s="49"/>
      <c r="BE84" s="49"/>
    </row>
    <row r="85" spans="1:57" ht="21" customHeight="1" outlineLevel="4" x14ac:dyDescent="0.25">
      <c r="B85" s="51">
        <v>1</v>
      </c>
      <c r="C85" s="56" t="str">
        <f t="shared" ref="C85:I87" si="111">IFERROR(AVERAGE(O85, AA85, AM85, AY85), "")</f>
        <v/>
      </c>
      <c r="D85" s="56" t="str">
        <f t="shared" si="111"/>
        <v/>
      </c>
      <c r="E85" s="56" t="str">
        <f t="shared" si="111"/>
        <v/>
      </c>
      <c r="F85" s="56" t="str">
        <f t="shared" si="111"/>
        <v/>
      </c>
      <c r="G85" s="56" t="str">
        <f t="shared" si="111"/>
        <v/>
      </c>
      <c r="H85" s="56" t="str">
        <f t="shared" si="111"/>
        <v/>
      </c>
      <c r="I85" s="56" t="str">
        <f t="shared" si="111"/>
        <v/>
      </c>
      <c r="N85" s="51">
        <v>1</v>
      </c>
      <c r="O85" s="56"/>
      <c r="P85" s="56"/>
      <c r="Q85" s="56"/>
      <c r="R85" s="56"/>
      <c r="S85" s="56"/>
      <c r="T85" s="56"/>
      <c r="U85" s="56"/>
      <c r="Z85" s="51">
        <v>1</v>
      </c>
      <c r="AA85" s="56"/>
      <c r="AB85" s="56"/>
      <c r="AC85" s="56"/>
      <c r="AD85" s="56"/>
      <c r="AE85" s="56"/>
      <c r="AF85" s="56"/>
      <c r="AG85" s="56"/>
      <c r="AL85" s="51">
        <v>1</v>
      </c>
      <c r="AM85" s="56"/>
      <c r="AN85" s="56"/>
      <c r="AO85" s="56"/>
      <c r="AP85" s="56"/>
      <c r="AQ85" s="56"/>
      <c r="AR85" s="56"/>
      <c r="AS85" s="56"/>
      <c r="AX85" s="51">
        <v>1</v>
      </c>
      <c r="AY85" s="56"/>
      <c r="AZ85" s="56"/>
      <c r="BA85" s="56"/>
      <c r="BB85" s="56"/>
      <c r="BC85" s="56"/>
      <c r="BD85" s="56"/>
      <c r="BE85" s="56"/>
    </row>
    <row r="86" spans="1:57" ht="21" customHeight="1" outlineLevel="4" x14ac:dyDescent="0.25">
      <c r="B86" s="51">
        <v>2</v>
      </c>
      <c r="C86" s="56" t="str">
        <f t="shared" si="111"/>
        <v/>
      </c>
      <c r="D86" s="56" t="str">
        <f t="shared" si="111"/>
        <v/>
      </c>
      <c r="E86" s="56" t="str">
        <f t="shared" si="111"/>
        <v/>
      </c>
      <c r="F86" s="56" t="str">
        <f t="shared" si="111"/>
        <v/>
      </c>
      <c r="G86" s="56" t="str">
        <f t="shared" si="111"/>
        <v/>
      </c>
      <c r="H86" s="56" t="str">
        <f t="shared" si="111"/>
        <v/>
      </c>
      <c r="I86" s="56" t="str">
        <f t="shared" si="111"/>
        <v/>
      </c>
      <c r="N86" s="51">
        <v>2</v>
      </c>
      <c r="O86" s="56"/>
      <c r="P86" s="56"/>
      <c r="Q86" s="56"/>
      <c r="R86" s="56"/>
      <c r="S86" s="56"/>
      <c r="T86" s="56"/>
      <c r="U86" s="56"/>
      <c r="Z86" s="51">
        <v>2</v>
      </c>
      <c r="AA86" s="56"/>
      <c r="AB86" s="56"/>
      <c r="AC86" s="56"/>
      <c r="AD86" s="56"/>
      <c r="AE86" s="56"/>
      <c r="AF86" s="56"/>
      <c r="AG86" s="56"/>
      <c r="AL86" s="51">
        <v>2</v>
      </c>
      <c r="AM86" s="56"/>
      <c r="AN86" s="56"/>
      <c r="AO86" s="56"/>
      <c r="AP86" s="56"/>
      <c r="AQ86" s="56"/>
      <c r="AR86" s="56"/>
      <c r="AS86" s="56"/>
      <c r="AX86" s="51">
        <v>2</v>
      </c>
      <c r="AY86" s="56"/>
      <c r="AZ86" s="56"/>
      <c r="BA86" s="56"/>
      <c r="BB86" s="56"/>
      <c r="BC86" s="56"/>
      <c r="BD86" s="56"/>
      <c r="BE86" s="56"/>
    </row>
    <row r="87" spans="1:57" ht="21" customHeight="1" outlineLevel="4" x14ac:dyDescent="0.25">
      <c r="B87" s="51">
        <v>3</v>
      </c>
      <c r="C87" s="56" t="str">
        <f t="shared" si="111"/>
        <v/>
      </c>
      <c r="D87" s="56" t="str">
        <f t="shared" si="111"/>
        <v/>
      </c>
      <c r="E87" s="56" t="str">
        <f t="shared" si="111"/>
        <v/>
      </c>
      <c r="F87" s="56" t="str">
        <f t="shared" si="111"/>
        <v/>
      </c>
      <c r="G87" s="56" t="str">
        <f t="shared" si="111"/>
        <v/>
      </c>
      <c r="H87" s="56" t="str">
        <f t="shared" si="111"/>
        <v/>
      </c>
      <c r="I87" s="56" t="str">
        <f t="shared" si="111"/>
        <v/>
      </c>
      <c r="N87" s="51">
        <v>3</v>
      </c>
      <c r="O87" s="56"/>
      <c r="P87" s="56"/>
      <c r="Q87" s="56"/>
      <c r="R87" s="56"/>
      <c r="S87" s="56"/>
      <c r="T87" s="56"/>
      <c r="U87" s="56"/>
      <c r="Z87" s="51">
        <v>3</v>
      </c>
      <c r="AA87" s="56"/>
      <c r="AB87" s="56"/>
      <c r="AC87" s="56"/>
      <c r="AD87" s="56"/>
      <c r="AE87" s="56"/>
      <c r="AF87" s="56"/>
      <c r="AG87" s="56"/>
      <c r="AL87" s="51">
        <v>3</v>
      </c>
      <c r="AM87" s="56"/>
      <c r="AN87" s="56"/>
      <c r="AO87" s="56"/>
      <c r="AP87" s="56"/>
      <c r="AQ87" s="56"/>
      <c r="AR87" s="56"/>
      <c r="AS87" s="56"/>
      <c r="AX87" s="51">
        <v>3</v>
      </c>
      <c r="AY87" s="56"/>
      <c r="AZ87" s="56"/>
      <c r="BA87" s="56"/>
      <c r="BB87" s="56"/>
      <c r="BC87" s="56"/>
      <c r="BD87" s="56"/>
      <c r="BE87" s="56"/>
    </row>
    <row r="88" spans="1:57" ht="21" customHeight="1" outlineLevel="4" x14ac:dyDescent="0.25">
      <c r="B88" s="50" t="s">
        <v>5</v>
      </c>
      <c r="C88" s="55" t="str">
        <f t="shared" ref="C88:I88" si="112">IFERROR(AVERAGE(C85, C86, C87),"")</f>
        <v/>
      </c>
      <c r="D88" s="55" t="str">
        <f t="shared" si="112"/>
        <v/>
      </c>
      <c r="E88" s="55" t="str">
        <f t="shared" si="112"/>
        <v/>
      </c>
      <c r="F88" s="55" t="str">
        <f t="shared" si="112"/>
        <v/>
      </c>
      <c r="G88" s="55" t="str">
        <f t="shared" si="112"/>
        <v/>
      </c>
      <c r="H88" s="55" t="str">
        <f t="shared" si="112"/>
        <v/>
      </c>
      <c r="I88" s="55" t="str">
        <f t="shared" si="112"/>
        <v/>
      </c>
      <c r="N88" s="50" t="s">
        <v>5</v>
      </c>
      <c r="O88" s="55" t="str">
        <f t="shared" ref="O88:U88" si="113">IFERROR(AVERAGE(O85, O86, O87),"")</f>
        <v/>
      </c>
      <c r="P88" s="55" t="str">
        <f t="shared" si="113"/>
        <v/>
      </c>
      <c r="Q88" s="55" t="str">
        <f t="shared" si="113"/>
        <v/>
      </c>
      <c r="R88" s="55" t="str">
        <f t="shared" si="113"/>
        <v/>
      </c>
      <c r="S88" s="55" t="str">
        <f t="shared" si="113"/>
        <v/>
      </c>
      <c r="T88" s="55" t="str">
        <f t="shared" si="113"/>
        <v/>
      </c>
      <c r="U88" s="55" t="str">
        <f t="shared" si="113"/>
        <v/>
      </c>
      <c r="Z88" s="50" t="s">
        <v>5</v>
      </c>
      <c r="AA88" s="55" t="str">
        <f t="shared" ref="AA88:AG88" si="114">IFERROR(AVERAGE(AA85, AA86, AA87),"")</f>
        <v/>
      </c>
      <c r="AB88" s="55" t="str">
        <f t="shared" si="114"/>
        <v/>
      </c>
      <c r="AC88" s="55" t="str">
        <f t="shared" si="114"/>
        <v/>
      </c>
      <c r="AD88" s="55" t="str">
        <f t="shared" si="114"/>
        <v/>
      </c>
      <c r="AE88" s="55" t="str">
        <f t="shared" si="114"/>
        <v/>
      </c>
      <c r="AF88" s="55" t="str">
        <f t="shared" si="114"/>
        <v/>
      </c>
      <c r="AG88" s="55" t="str">
        <f t="shared" si="114"/>
        <v/>
      </c>
      <c r="AL88" s="50" t="s">
        <v>5</v>
      </c>
      <c r="AM88" s="55" t="str">
        <f t="shared" ref="AM88:AS88" si="115">IFERROR(AVERAGE(AM85, AM86, AM87),"")</f>
        <v/>
      </c>
      <c r="AN88" s="55" t="str">
        <f t="shared" si="115"/>
        <v/>
      </c>
      <c r="AO88" s="55" t="str">
        <f t="shared" si="115"/>
        <v/>
      </c>
      <c r="AP88" s="55" t="str">
        <f t="shared" si="115"/>
        <v/>
      </c>
      <c r="AQ88" s="55" t="str">
        <f t="shared" si="115"/>
        <v/>
      </c>
      <c r="AR88" s="55" t="str">
        <f t="shared" si="115"/>
        <v/>
      </c>
      <c r="AS88" s="55" t="str">
        <f t="shared" si="115"/>
        <v/>
      </c>
      <c r="AX88" s="50" t="s">
        <v>5</v>
      </c>
      <c r="AY88" s="55" t="str">
        <f t="shared" ref="AY88:BE88" si="116">IFERROR(AVERAGE(AY85, AY86, AY87),"")</f>
        <v/>
      </c>
      <c r="AZ88" s="55" t="str">
        <f t="shared" si="116"/>
        <v/>
      </c>
      <c r="BA88" s="55" t="str">
        <f t="shared" si="116"/>
        <v/>
      </c>
      <c r="BB88" s="55" t="str">
        <f t="shared" si="116"/>
        <v/>
      </c>
      <c r="BC88" s="55" t="str">
        <f t="shared" si="116"/>
        <v/>
      </c>
      <c r="BD88" s="55" t="str">
        <f t="shared" si="116"/>
        <v/>
      </c>
      <c r="BE88" s="55" t="str">
        <f t="shared" si="116"/>
        <v/>
      </c>
    </row>
    <row r="89" spans="1:57" ht="21" customHeight="1" outlineLevel="1" x14ac:dyDescent="0.25">
      <c r="A89" s="46">
        <v>2.4</v>
      </c>
      <c r="B89" s="47" t="s">
        <v>328</v>
      </c>
      <c r="C89" s="54" t="str">
        <f t="shared" ref="C89:I89" si="117">IFERROR(C96,0)</f>
        <v/>
      </c>
      <c r="D89" s="54" t="str">
        <f t="shared" si="117"/>
        <v/>
      </c>
      <c r="E89" s="54" t="str">
        <f t="shared" si="117"/>
        <v/>
      </c>
      <c r="F89" s="54" t="str">
        <f t="shared" si="117"/>
        <v/>
      </c>
      <c r="G89" s="54" t="str">
        <f t="shared" si="117"/>
        <v/>
      </c>
      <c r="H89" s="54" t="str">
        <f t="shared" si="117"/>
        <v/>
      </c>
      <c r="I89" s="54" t="str">
        <f t="shared" si="117"/>
        <v/>
      </c>
      <c r="M89" s="46">
        <v>2.4</v>
      </c>
      <c r="N89" s="47" t="s">
        <v>328</v>
      </c>
      <c r="O89" s="54" t="str">
        <f t="shared" ref="O89:U89" si="118">IFERROR(O96,0)</f>
        <v/>
      </c>
      <c r="P89" s="54" t="str">
        <f t="shared" si="118"/>
        <v/>
      </c>
      <c r="Q89" s="54" t="str">
        <f t="shared" si="118"/>
        <v/>
      </c>
      <c r="R89" s="54" t="str">
        <f t="shared" si="118"/>
        <v/>
      </c>
      <c r="S89" s="54" t="str">
        <f t="shared" si="118"/>
        <v/>
      </c>
      <c r="T89" s="54" t="str">
        <f t="shared" si="118"/>
        <v/>
      </c>
      <c r="U89" s="54" t="str">
        <f t="shared" si="118"/>
        <v/>
      </c>
      <c r="Y89" s="46">
        <v>2.4</v>
      </c>
      <c r="Z89" s="47" t="s">
        <v>328</v>
      </c>
      <c r="AA89" s="54" t="str">
        <f t="shared" ref="AA89:AG89" si="119">IFERROR(AA96,0)</f>
        <v/>
      </c>
      <c r="AB89" s="54" t="str">
        <f t="shared" si="119"/>
        <v/>
      </c>
      <c r="AC89" s="54" t="str">
        <f t="shared" si="119"/>
        <v/>
      </c>
      <c r="AD89" s="54" t="str">
        <f t="shared" si="119"/>
        <v/>
      </c>
      <c r="AE89" s="54" t="str">
        <f t="shared" si="119"/>
        <v/>
      </c>
      <c r="AF89" s="54" t="str">
        <f t="shared" si="119"/>
        <v/>
      </c>
      <c r="AG89" s="54" t="str">
        <f t="shared" si="119"/>
        <v/>
      </c>
      <c r="AK89" s="46">
        <v>2.4</v>
      </c>
      <c r="AL89" s="47" t="s">
        <v>328</v>
      </c>
      <c r="AM89" s="54" t="str">
        <f t="shared" ref="AM89:AS89" si="120">IFERROR(AM96,0)</f>
        <v/>
      </c>
      <c r="AN89" s="54" t="str">
        <f t="shared" si="120"/>
        <v/>
      </c>
      <c r="AO89" s="54" t="str">
        <f t="shared" si="120"/>
        <v/>
      </c>
      <c r="AP89" s="54" t="str">
        <f t="shared" si="120"/>
        <v/>
      </c>
      <c r="AQ89" s="54" t="str">
        <f t="shared" si="120"/>
        <v/>
      </c>
      <c r="AR89" s="54" t="str">
        <f t="shared" si="120"/>
        <v/>
      </c>
      <c r="AS89" s="54" t="str">
        <f t="shared" si="120"/>
        <v/>
      </c>
      <c r="AW89" s="46">
        <v>2.4</v>
      </c>
      <c r="AX89" s="47" t="s">
        <v>328</v>
      </c>
      <c r="AY89" s="54" t="str">
        <f t="shared" ref="AY89:BE89" si="121">IFERROR(AY96,0)</f>
        <v/>
      </c>
      <c r="AZ89" s="54" t="str">
        <f t="shared" si="121"/>
        <v/>
      </c>
      <c r="BA89" s="54" t="str">
        <f t="shared" si="121"/>
        <v/>
      </c>
      <c r="BB89" s="54" t="str">
        <f t="shared" si="121"/>
        <v/>
      </c>
      <c r="BC89" s="54" t="str">
        <f t="shared" si="121"/>
        <v/>
      </c>
      <c r="BD89" s="54" t="str">
        <f t="shared" si="121"/>
        <v/>
      </c>
      <c r="BE89" s="54" t="str">
        <f t="shared" si="121"/>
        <v/>
      </c>
    </row>
    <row r="90" spans="1:57" ht="21" customHeight="1" outlineLevel="3" x14ac:dyDescent="0.25">
      <c r="B90" s="51">
        <v>1</v>
      </c>
      <c r="C90" s="56" t="str">
        <f t="shared" ref="C90:I95" si="122">IFERROR(AVERAGE(O90, AA90, AM90, AY90), "")</f>
        <v/>
      </c>
      <c r="D90" s="56" t="str">
        <f t="shared" si="122"/>
        <v/>
      </c>
      <c r="E90" s="56" t="str">
        <f t="shared" si="122"/>
        <v/>
      </c>
      <c r="F90" s="56" t="str">
        <f t="shared" si="122"/>
        <v/>
      </c>
      <c r="G90" s="56" t="str">
        <f t="shared" si="122"/>
        <v/>
      </c>
      <c r="H90" s="56" t="str">
        <f t="shared" si="122"/>
        <v/>
      </c>
      <c r="I90" s="56" t="str">
        <f t="shared" si="122"/>
        <v/>
      </c>
      <c r="N90" s="51">
        <v>1</v>
      </c>
      <c r="O90" s="56"/>
      <c r="P90" s="56"/>
      <c r="Q90" s="56"/>
      <c r="R90" s="56"/>
      <c r="S90" s="56"/>
      <c r="T90" s="56"/>
      <c r="U90" s="56"/>
      <c r="Z90" s="51">
        <v>1</v>
      </c>
      <c r="AA90" s="56"/>
      <c r="AB90" s="56"/>
      <c r="AC90" s="56"/>
      <c r="AD90" s="56"/>
      <c r="AE90" s="56"/>
      <c r="AF90" s="56"/>
      <c r="AG90" s="56"/>
      <c r="AL90" s="51">
        <v>1</v>
      </c>
      <c r="AM90" s="56"/>
      <c r="AN90" s="56"/>
      <c r="AO90" s="56"/>
      <c r="AP90" s="56"/>
      <c r="AQ90" s="56"/>
      <c r="AR90" s="56"/>
      <c r="AS90" s="56"/>
      <c r="AX90" s="51">
        <v>1</v>
      </c>
      <c r="AY90" s="56"/>
      <c r="AZ90" s="56"/>
      <c r="BA90" s="56"/>
      <c r="BB90" s="56"/>
      <c r="BC90" s="56"/>
      <c r="BD90" s="56"/>
      <c r="BE90" s="56"/>
    </row>
    <row r="91" spans="1:57" ht="21" customHeight="1" outlineLevel="3" x14ac:dyDescent="0.25">
      <c r="B91" s="51">
        <v>2</v>
      </c>
      <c r="C91" s="56" t="str">
        <f t="shared" si="122"/>
        <v/>
      </c>
      <c r="D91" s="56" t="str">
        <f t="shared" si="122"/>
        <v/>
      </c>
      <c r="E91" s="56" t="str">
        <f t="shared" si="122"/>
        <v/>
      </c>
      <c r="F91" s="56" t="str">
        <f t="shared" si="122"/>
        <v/>
      </c>
      <c r="G91" s="56" t="str">
        <f t="shared" si="122"/>
        <v/>
      </c>
      <c r="H91" s="56" t="str">
        <f t="shared" si="122"/>
        <v/>
      </c>
      <c r="I91" s="56" t="str">
        <f t="shared" si="122"/>
        <v/>
      </c>
      <c r="N91" s="51">
        <v>2</v>
      </c>
      <c r="O91" s="56"/>
      <c r="P91" s="56"/>
      <c r="Q91" s="56"/>
      <c r="R91" s="56"/>
      <c r="S91" s="56"/>
      <c r="T91" s="56"/>
      <c r="U91" s="56"/>
      <c r="Z91" s="51">
        <v>2</v>
      </c>
      <c r="AA91" s="56"/>
      <c r="AB91" s="56"/>
      <c r="AC91" s="56"/>
      <c r="AD91" s="56"/>
      <c r="AE91" s="56"/>
      <c r="AF91" s="56"/>
      <c r="AG91" s="56"/>
      <c r="AL91" s="51">
        <v>2</v>
      </c>
      <c r="AM91" s="56"/>
      <c r="AN91" s="56"/>
      <c r="AO91" s="56"/>
      <c r="AP91" s="56"/>
      <c r="AQ91" s="56"/>
      <c r="AR91" s="56"/>
      <c r="AS91" s="56"/>
      <c r="AX91" s="51">
        <v>2</v>
      </c>
      <c r="AY91" s="56"/>
      <c r="AZ91" s="56"/>
      <c r="BA91" s="56"/>
      <c r="BB91" s="56"/>
      <c r="BC91" s="56"/>
      <c r="BD91" s="56"/>
      <c r="BE91" s="56"/>
    </row>
    <row r="92" spans="1:57" ht="21" customHeight="1" outlineLevel="3" x14ac:dyDescent="0.25">
      <c r="B92" s="51">
        <v>3</v>
      </c>
      <c r="C92" s="56" t="str">
        <f t="shared" si="122"/>
        <v/>
      </c>
      <c r="D92" s="56" t="str">
        <f t="shared" si="122"/>
        <v/>
      </c>
      <c r="E92" s="56" t="str">
        <f t="shared" si="122"/>
        <v/>
      </c>
      <c r="F92" s="56" t="str">
        <f t="shared" si="122"/>
        <v/>
      </c>
      <c r="G92" s="56" t="str">
        <f t="shared" si="122"/>
        <v/>
      </c>
      <c r="H92" s="56" t="str">
        <f t="shared" si="122"/>
        <v/>
      </c>
      <c r="I92" s="56" t="str">
        <f t="shared" si="122"/>
        <v/>
      </c>
      <c r="N92" s="51">
        <v>3</v>
      </c>
      <c r="O92" s="56"/>
      <c r="P92" s="56"/>
      <c r="Q92" s="56"/>
      <c r="R92" s="56"/>
      <c r="S92" s="56"/>
      <c r="T92" s="56"/>
      <c r="U92" s="56"/>
      <c r="Z92" s="51">
        <v>3</v>
      </c>
      <c r="AA92" s="56"/>
      <c r="AB92" s="56"/>
      <c r="AC92" s="56"/>
      <c r="AD92" s="56"/>
      <c r="AE92" s="56"/>
      <c r="AF92" s="56"/>
      <c r="AG92" s="56"/>
      <c r="AL92" s="51">
        <v>3</v>
      </c>
      <c r="AM92" s="56"/>
      <c r="AN92" s="56"/>
      <c r="AO92" s="56"/>
      <c r="AP92" s="56"/>
      <c r="AQ92" s="56"/>
      <c r="AR92" s="56"/>
      <c r="AS92" s="56"/>
      <c r="AX92" s="51">
        <v>3</v>
      </c>
      <c r="AY92" s="56"/>
      <c r="AZ92" s="56"/>
      <c r="BA92" s="56"/>
      <c r="BB92" s="56"/>
      <c r="BC92" s="56"/>
      <c r="BD92" s="56"/>
      <c r="BE92" s="56"/>
    </row>
    <row r="93" spans="1:57" ht="21" customHeight="1" outlineLevel="3" x14ac:dyDescent="0.25">
      <c r="B93" s="51">
        <v>4</v>
      </c>
      <c r="C93" s="56" t="str">
        <f t="shared" si="122"/>
        <v/>
      </c>
      <c r="D93" s="56" t="str">
        <f t="shared" si="122"/>
        <v/>
      </c>
      <c r="E93" s="56" t="str">
        <f t="shared" si="122"/>
        <v/>
      </c>
      <c r="F93" s="56" t="str">
        <f t="shared" si="122"/>
        <v/>
      </c>
      <c r="G93" s="56" t="str">
        <f t="shared" si="122"/>
        <v/>
      </c>
      <c r="H93" s="56" t="str">
        <f t="shared" si="122"/>
        <v/>
      </c>
      <c r="I93" s="56" t="str">
        <f t="shared" si="122"/>
        <v/>
      </c>
      <c r="N93" s="51">
        <v>4</v>
      </c>
      <c r="O93" s="56"/>
      <c r="P93" s="56"/>
      <c r="Q93" s="56"/>
      <c r="R93" s="56"/>
      <c r="S93" s="56"/>
      <c r="T93" s="56"/>
      <c r="U93" s="56"/>
      <c r="Z93" s="51">
        <v>4</v>
      </c>
      <c r="AA93" s="56"/>
      <c r="AB93" s="56"/>
      <c r="AC93" s="56"/>
      <c r="AD93" s="56"/>
      <c r="AE93" s="56"/>
      <c r="AF93" s="56"/>
      <c r="AG93" s="56"/>
      <c r="AL93" s="51">
        <v>4</v>
      </c>
      <c r="AM93" s="56"/>
      <c r="AN93" s="56"/>
      <c r="AO93" s="56"/>
      <c r="AP93" s="56"/>
      <c r="AQ93" s="56"/>
      <c r="AR93" s="56"/>
      <c r="AS93" s="56"/>
      <c r="AX93" s="51">
        <v>4</v>
      </c>
      <c r="AY93" s="56"/>
      <c r="AZ93" s="56"/>
      <c r="BA93" s="56"/>
      <c r="BB93" s="56"/>
      <c r="BC93" s="56"/>
      <c r="BD93" s="56"/>
      <c r="BE93" s="56"/>
    </row>
    <row r="94" spans="1:57" ht="21" customHeight="1" outlineLevel="3" x14ac:dyDescent="0.25">
      <c r="B94" s="51">
        <v>5</v>
      </c>
      <c r="C94" s="56" t="str">
        <f t="shared" si="122"/>
        <v/>
      </c>
      <c r="D94" s="56" t="str">
        <f t="shared" si="122"/>
        <v/>
      </c>
      <c r="E94" s="56" t="str">
        <f t="shared" si="122"/>
        <v/>
      </c>
      <c r="F94" s="56" t="str">
        <f t="shared" si="122"/>
        <v/>
      </c>
      <c r="G94" s="56" t="str">
        <f t="shared" si="122"/>
        <v/>
      </c>
      <c r="H94" s="56" t="str">
        <f t="shared" si="122"/>
        <v/>
      </c>
      <c r="I94" s="56" t="str">
        <f t="shared" si="122"/>
        <v/>
      </c>
      <c r="N94" s="51">
        <v>5</v>
      </c>
      <c r="O94" s="56"/>
      <c r="P94" s="56"/>
      <c r="Q94" s="56"/>
      <c r="R94" s="56"/>
      <c r="S94" s="56"/>
      <c r="T94" s="56"/>
      <c r="U94" s="56"/>
      <c r="Z94" s="51">
        <v>5</v>
      </c>
      <c r="AA94" s="56"/>
      <c r="AB94" s="56"/>
      <c r="AC94" s="56"/>
      <c r="AD94" s="56"/>
      <c r="AE94" s="56"/>
      <c r="AF94" s="56"/>
      <c r="AG94" s="56"/>
      <c r="AL94" s="51">
        <v>5</v>
      </c>
      <c r="AM94" s="56"/>
      <c r="AN94" s="56"/>
      <c r="AO94" s="56"/>
      <c r="AP94" s="56"/>
      <c r="AQ94" s="56"/>
      <c r="AR94" s="56"/>
      <c r="AS94" s="56"/>
      <c r="AX94" s="51">
        <v>5</v>
      </c>
      <c r="AY94" s="56"/>
      <c r="AZ94" s="56"/>
      <c r="BA94" s="56"/>
      <c r="BB94" s="56"/>
      <c r="BC94" s="56"/>
      <c r="BD94" s="56"/>
      <c r="BE94" s="56"/>
    </row>
    <row r="95" spans="1:57" ht="21" customHeight="1" outlineLevel="3" x14ac:dyDescent="0.25">
      <c r="B95" s="51">
        <v>6</v>
      </c>
      <c r="C95" s="56" t="str">
        <f t="shared" si="122"/>
        <v/>
      </c>
      <c r="D95" s="56" t="str">
        <f t="shared" si="122"/>
        <v/>
      </c>
      <c r="E95" s="56" t="str">
        <f t="shared" si="122"/>
        <v/>
      </c>
      <c r="F95" s="56" t="str">
        <f t="shared" si="122"/>
        <v/>
      </c>
      <c r="G95" s="56" t="str">
        <f t="shared" si="122"/>
        <v/>
      </c>
      <c r="H95" s="56" t="str">
        <f t="shared" si="122"/>
        <v/>
      </c>
      <c r="I95" s="56" t="str">
        <f t="shared" si="122"/>
        <v/>
      </c>
      <c r="N95" s="51">
        <v>6</v>
      </c>
      <c r="O95" s="56"/>
      <c r="P95" s="56"/>
      <c r="Q95" s="56"/>
      <c r="R95" s="56"/>
      <c r="S95" s="56"/>
      <c r="T95" s="56"/>
      <c r="U95" s="56"/>
      <c r="Z95" s="51">
        <v>6</v>
      </c>
      <c r="AA95" s="56"/>
      <c r="AB95" s="56"/>
      <c r="AC95" s="56"/>
      <c r="AD95" s="56"/>
      <c r="AE95" s="56"/>
      <c r="AF95" s="56"/>
      <c r="AG95" s="56"/>
      <c r="AL95" s="51">
        <v>6</v>
      </c>
      <c r="AM95" s="56"/>
      <c r="AN95" s="56"/>
      <c r="AO95" s="56"/>
      <c r="AP95" s="56"/>
      <c r="AQ95" s="56"/>
      <c r="AR95" s="56"/>
      <c r="AS95" s="56"/>
      <c r="AX95" s="51">
        <v>6</v>
      </c>
      <c r="AY95" s="56"/>
      <c r="AZ95" s="56"/>
      <c r="BA95" s="56"/>
      <c r="BB95" s="56"/>
      <c r="BC95" s="56"/>
      <c r="BD95" s="56"/>
      <c r="BE95" s="56"/>
    </row>
    <row r="96" spans="1:57" ht="21" customHeight="1" outlineLevel="3" x14ac:dyDescent="0.25">
      <c r="B96" s="50" t="s">
        <v>5</v>
      </c>
      <c r="C96" s="55" t="str">
        <f t="shared" ref="C96:I96" si="123">IFERROR(AVERAGE(C90, C91, C92, C93, C94, C95),"")</f>
        <v/>
      </c>
      <c r="D96" s="55" t="str">
        <f t="shared" si="123"/>
        <v/>
      </c>
      <c r="E96" s="55" t="str">
        <f t="shared" si="123"/>
        <v/>
      </c>
      <c r="F96" s="55" t="str">
        <f t="shared" si="123"/>
        <v/>
      </c>
      <c r="G96" s="55" t="str">
        <f t="shared" si="123"/>
        <v/>
      </c>
      <c r="H96" s="55" t="str">
        <f t="shared" si="123"/>
        <v/>
      </c>
      <c r="I96" s="55" t="str">
        <f t="shared" si="123"/>
        <v/>
      </c>
      <c r="N96" s="50" t="s">
        <v>5</v>
      </c>
      <c r="O96" s="55" t="str">
        <f t="shared" ref="O96:U96" si="124">IFERROR(AVERAGE(O90, O91, O92, O93, O94, O95),"")</f>
        <v/>
      </c>
      <c r="P96" s="55" t="str">
        <f t="shared" si="124"/>
        <v/>
      </c>
      <c r="Q96" s="55" t="str">
        <f t="shared" si="124"/>
        <v/>
      </c>
      <c r="R96" s="55" t="str">
        <f t="shared" si="124"/>
        <v/>
      </c>
      <c r="S96" s="55" t="str">
        <f t="shared" si="124"/>
        <v/>
      </c>
      <c r="T96" s="55" t="str">
        <f t="shared" si="124"/>
        <v/>
      </c>
      <c r="U96" s="55" t="str">
        <f t="shared" si="124"/>
        <v/>
      </c>
      <c r="Z96" s="50" t="s">
        <v>5</v>
      </c>
      <c r="AA96" s="55" t="str">
        <f t="shared" ref="AA96:AG96" si="125">IFERROR(AVERAGE(AA90, AA91, AA92, AA93, AA94, AA95),"")</f>
        <v/>
      </c>
      <c r="AB96" s="55" t="str">
        <f t="shared" si="125"/>
        <v/>
      </c>
      <c r="AC96" s="55" t="str">
        <f t="shared" si="125"/>
        <v/>
      </c>
      <c r="AD96" s="55" t="str">
        <f t="shared" si="125"/>
        <v/>
      </c>
      <c r="AE96" s="55" t="str">
        <f t="shared" si="125"/>
        <v/>
      </c>
      <c r="AF96" s="55" t="str">
        <f t="shared" si="125"/>
        <v/>
      </c>
      <c r="AG96" s="55" t="str">
        <f t="shared" si="125"/>
        <v/>
      </c>
      <c r="AL96" s="50" t="s">
        <v>5</v>
      </c>
      <c r="AM96" s="55" t="str">
        <f t="shared" ref="AM96:AS96" si="126">IFERROR(AVERAGE(AM90, AM91, AM92, AM93, AM94, AM95),"")</f>
        <v/>
      </c>
      <c r="AN96" s="55" t="str">
        <f t="shared" si="126"/>
        <v/>
      </c>
      <c r="AO96" s="55" t="str">
        <f t="shared" si="126"/>
        <v/>
      </c>
      <c r="AP96" s="55" t="str">
        <f t="shared" si="126"/>
        <v/>
      </c>
      <c r="AQ96" s="55" t="str">
        <f t="shared" si="126"/>
        <v/>
      </c>
      <c r="AR96" s="55" t="str">
        <f t="shared" si="126"/>
        <v/>
      </c>
      <c r="AS96" s="55" t="str">
        <f t="shared" si="126"/>
        <v/>
      </c>
      <c r="AX96" s="50" t="s">
        <v>5</v>
      </c>
      <c r="AY96" s="55" t="str">
        <f t="shared" ref="AY96:BE96" si="127">IFERROR(AVERAGE(AY90, AY91, AY92, AY93, AY94, AY95),"")</f>
        <v/>
      </c>
      <c r="AZ96" s="55" t="str">
        <f t="shared" si="127"/>
        <v/>
      </c>
      <c r="BA96" s="55" t="str">
        <f t="shared" si="127"/>
        <v/>
      </c>
      <c r="BB96" s="55" t="str">
        <f t="shared" si="127"/>
        <v/>
      </c>
      <c r="BC96" s="55" t="str">
        <f t="shared" si="127"/>
        <v/>
      </c>
      <c r="BD96" s="55" t="str">
        <f t="shared" si="127"/>
        <v/>
      </c>
      <c r="BE96" s="55" t="str">
        <f t="shared" si="127"/>
        <v/>
      </c>
    </row>
    <row r="97" spans="1:57" ht="21" customHeight="1" outlineLevel="1" x14ac:dyDescent="0.25">
      <c r="A97" s="46">
        <v>2.5</v>
      </c>
      <c r="B97" s="47" t="s">
        <v>336</v>
      </c>
      <c r="C97" s="54" t="str">
        <f t="shared" ref="C97:I97" si="128">IFERROR(C104,0)</f>
        <v/>
      </c>
      <c r="D97" s="54" t="str">
        <f t="shared" si="128"/>
        <v/>
      </c>
      <c r="E97" s="54" t="str">
        <f t="shared" si="128"/>
        <v/>
      </c>
      <c r="F97" s="54" t="str">
        <f t="shared" si="128"/>
        <v/>
      </c>
      <c r="G97" s="54" t="str">
        <f t="shared" si="128"/>
        <v/>
      </c>
      <c r="H97" s="54" t="str">
        <f t="shared" si="128"/>
        <v/>
      </c>
      <c r="I97" s="54" t="str">
        <f t="shared" si="128"/>
        <v/>
      </c>
      <c r="M97" s="46">
        <v>2.5</v>
      </c>
      <c r="N97" s="47" t="s">
        <v>336</v>
      </c>
      <c r="O97" s="54" t="str">
        <f t="shared" ref="O97:U97" si="129">IFERROR(O104,0)</f>
        <v/>
      </c>
      <c r="P97" s="54" t="str">
        <f t="shared" si="129"/>
        <v/>
      </c>
      <c r="Q97" s="54" t="str">
        <f t="shared" si="129"/>
        <v/>
      </c>
      <c r="R97" s="54" t="str">
        <f t="shared" si="129"/>
        <v/>
      </c>
      <c r="S97" s="54" t="str">
        <f t="shared" si="129"/>
        <v/>
      </c>
      <c r="T97" s="54" t="str">
        <f t="shared" si="129"/>
        <v/>
      </c>
      <c r="U97" s="54" t="str">
        <f t="shared" si="129"/>
        <v/>
      </c>
      <c r="Y97" s="46">
        <v>2.5</v>
      </c>
      <c r="Z97" s="47" t="s">
        <v>336</v>
      </c>
      <c r="AA97" s="54" t="str">
        <f t="shared" ref="AA97:AG97" si="130">IFERROR(AA104,0)</f>
        <v/>
      </c>
      <c r="AB97" s="54" t="str">
        <f t="shared" si="130"/>
        <v/>
      </c>
      <c r="AC97" s="54" t="str">
        <f t="shared" si="130"/>
        <v/>
      </c>
      <c r="AD97" s="54" t="str">
        <f t="shared" si="130"/>
        <v/>
      </c>
      <c r="AE97" s="54" t="str">
        <f t="shared" si="130"/>
        <v/>
      </c>
      <c r="AF97" s="54" t="str">
        <f t="shared" si="130"/>
        <v/>
      </c>
      <c r="AG97" s="54" t="str">
        <f t="shared" si="130"/>
        <v/>
      </c>
      <c r="AK97" s="46">
        <v>2.5</v>
      </c>
      <c r="AL97" s="47" t="s">
        <v>336</v>
      </c>
      <c r="AM97" s="54" t="str">
        <f t="shared" ref="AM97:AS97" si="131">IFERROR(AM104,0)</f>
        <v/>
      </c>
      <c r="AN97" s="54" t="str">
        <f t="shared" si="131"/>
        <v/>
      </c>
      <c r="AO97" s="54" t="str">
        <f t="shared" si="131"/>
        <v/>
      </c>
      <c r="AP97" s="54" t="str">
        <f t="shared" si="131"/>
        <v/>
      </c>
      <c r="AQ97" s="54" t="str">
        <f t="shared" si="131"/>
        <v/>
      </c>
      <c r="AR97" s="54" t="str">
        <f t="shared" si="131"/>
        <v/>
      </c>
      <c r="AS97" s="54" t="str">
        <f t="shared" si="131"/>
        <v/>
      </c>
      <c r="AW97" s="46">
        <v>2.5</v>
      </c>
      <c r="AX97" s="47" t="s">
        <v>336</v>
      </c>
      <c r="AY97" s="54" t="str">
        <f t="shared" ref="AY97:BE97" si="132">IFERROR(AY104,0)</f>
        <v/>
      </c>
      <c r="AZ97" s="54" t="str">
        <f t="shared" si="132"/>
        <v/>
      </c>
      <c r="BA97" s="54" t="str">
        <f t="shared" si="132"/>
        <v/>
      </c>
      <c r="BB97" s="54" t="str">
        <f t="shared" si="132"/>
        <v/>
      </c>
      <c r="BC97" s="54" t="str">
        <f t="shared" si="132"/>
        <v/>
      </c>
      <c r="BD97" s="54" t="str">
        <f t="shared" si="132"/>
        <v/>
      </c>
      <c r="BE97" s="54" t="str">
        <f t="shared" si="132"/>
        <v/>
      </c>
    </row>
    <row r="98" spans="1:57" ht="21" customHeight="1" outlineLevel="3" x14ac:dyDescent="0.25">
      <c r="B98" s="51">
        <v>1</v>
      </c>
      <c r="C98" s="56" t="str">
        <f t="shared" ref="C98:I103" si="133">IFERROR(AVERAGE(O98, AA98, AM98, AY98), "")</f>
        <v/>
      </c>
      <c r="D98" s="56" t="str">
        <f t="shared" si="133"/>
        <v/>
      </c>
      <c r="E98" s="56" t="str">
        <f t="shared" si="133"/>
        <v/>
      </c>
      <c r="F98" s="56" t="str">
        <f t="shared" si="133"/>
        <v/>
      </c>
      <c r="G98" s="56" t="str">
        <f t="shared" si="133"/>
        <v/>
      </c>
      <c r="H98" s="56" t="str">
        <f t="shared" si="133"/>
        <v/>
      </c>
      <c r="I98" s="56" t="str">
        <f t="shared" si="133"/>
        <v/>
      </c>
      <c r="N98" s="51">
        <v>1</v>
      </c>
      <c r="O98" s="56"/>
      <c r="P98" s="56"/>
      <c r="Q98" s="56"/>
      <c r="R98" s="56"/>
      <c r="S98" s="56"/>
      <c r="T98" s="56"/>
      <c r="U98" s="56"/>
      <c r="Z98" s="51">
        <v>1</v>
      </c>
      <c r="AA98" s="56"/>
      <c r="AB98" s="56"/>
      <c r="AC98" s="56"/>
      <c r="AD98" s="56"/>
      <c r="AE98" s="56"/>
      <c r="AF98" s="56"/>
      <c r="AG98" s="56"/>
      <c r="AL98" s="51">
        <v>1</v>
      </c>
      <c r="AM98" s="56"/>
      <c r="AN98" s="56"/>
      <c r="AO98" s="56"/>
      <c r="AP98" s="56"/>
      <c r="AQ98" s="56"/>
      <c r="AR98" s="56"/>
      <c r="AS98" s="56"/>
      <c r="AX98" s="51">
        <v>1</v>
      </c>
      <c r="AY98" s="56"/>
      <c r="AZ98" s="56"/>
      <c r="BA98" s="56"/>
      <c r="BB98" s="56"/>
      <c r="BC98" s="56"/>
      <c r="BD98" s="56"/>
      <c r="BE98" s="56"/>
    </row>
    <row r="99" spans="1:57" ht="21" customHeight="1" outlineLevel="3" x14ac:dyDescent="0.25">
      <c r="B99" s="51">
        <v>2</v>
      </c>
      <c r="C99" s="56" t="str">
        <f t="shared" si="133"/>
        <v/>
      </c>
      <c r="D99" s="56" t="str">
        <f t="shared" si="133"/>
        <v/>
      </c>
      <c r="E99" s="56" t="str">
        <f t="shared" si="133"/>
        <v/>
      </c>
      <c r="F99" s="56" t="str">
        <f t="shared" si="133"/>
        <v/>
      </c>
      <c r="G99" s="56" t="str">
        <f t="shared" si="133"/>
        <v/>
      </c>
      <c r="H99" s="56" t="str">
        <f t="shared" si="133"/>
        <v/>
      </c>
      <c r="I99" s="56" t="str">
        <f t="shared" si="133"/>
        <v/>
      </c>
      <c r="N99" s="51">
        <v>2</v>
      </c>
      <c r="O99" s="56"/>
      <c r="P99" s="56"/>
      <c r="Q99" s="56"/>
      <c r="R99" s="56"/>
      <c r="S99" s="56"/>
      <c r="T99" s="56"/>
      <c r="U99" s="56"/>
      <c r="Z99" s="51">
        <v>2</v>
      </c>
      <c r="AA99" s="56"/>
      <c r="AB99" s="56"/>
      <c r="AC99" s="56"/>
      <c r="AD99" s="56"/>
      <c r="AE99" s="56"/>
      <c r="AF99" s="56"/>
      <c r="AG99" s="56"/>
      <c r="AL99" s="51">
        <v>2</v>
      </c>
      <c r="AM99" s="56"/>
      <c r="AN99" s="56"/>
      <c r="AO99" s="56"/>
      <c r="AP99" s="56"/>
      <c r="AQ99" s="56"/>
      <c r="AR99" s="56"/>
      <c r="AS99" s="56"/>
      <c r="AX99" s="51">
        <v>2</v>
      </c>
      <c r="AY99" s="56"/>
      <c r="AZ99" s="56"/>
      <c r="BA99" s="56"/>
      <c r="BB99" s="56"/>
      <c r="BC99" s="56"/>
      <c r="BD99" s="56"/>
      <c r="BE99" s="56"/>
    </row>
    <row r="100" spans="1:57" ht="21" customHeight="1" outlineLevel="3" x14ac:dyDescent="0.25">
      <c r="B100" s="51">
        <v>3</v>
      </c>
      <c r="C100" s="56" t="str">
        <f t="shared" si="133"/>
        <v/>
      </c>
      <c r="D100" s="56" t="str">
        <f t="shared" si="133"/>
        <v/>
      </c>
      <c r="E100" s="56" t="str">
        <f t="shared" si="133"/>
        <v/>
      </c>
      <c r="F100" s="56" t="str">
        <f t="shared" si="133"/>
        <v/>
      </c>
      <c r="G100" s="56" t="str">
        <f t="shared" si="133"/>
        <v/>
      </c>
      <c r="H100" s="56" t="str">
        <f t="shared" si="133"/>
        <v/>
      </c>
      <c r="I100" s="56" t="str">
        <f t="shared" si="133"/>
        <v/>
      </c>
      <c r="N100" s="51">
        <v>3</v>
      </c>
      <c r="O100" s="56"/>
      <c r="P100" s="56"/>
      <c r="Q100" s="56"/>
      <c r="R100" s="56"/>
      <c r="S100" s="56"/>
      <c r="T100" s="56"/>
      <c r="U100" s="56"/>
      <c r="Z100" s="51">
        <v>3</v>
      </c>
      <c r="AA100" s="56"/>
      <c r="AB100" s="56"/>
      <c r="AC100" s="56"/>
      <c r="AD100" s="56"/>
      <c r="AE100" s="56"/>
      <c r="AF100" s="56"/>
      <c r="AG100" s="56"/>
      <c r="AL100" s="51">
        <v>3</v>
      </c>
      <c r="AM100" s="56"/>
      <c r="AN100" s="56"/>
      <c r="AO100" s="56"/>
      <c r="AP100" s="56"/>
      <c r="AQ100" s="56"/>
      <c r="AR100" s="56"/>
      <c r="AS100" s="56"/>
      <c r="AX100" s="51">
        <v>3</v>
      </c>
      <c r="AY100" s="56"/>
      <c r="AZ100" s="56"/>
      <c r="BA100" s="56"/>
      <c r="BB100" s="56"/>
      <c r="BC100" s="56"/>
      <c r="BD100" s="56"/>
      <c r="BE100" s="56"/>
    </row>
    <row r="101" spans="1:57" ht="21" customHeight="1" outlineLevel="3" x14ac:dyDescent="0.25">
      <c r="B101" s="51">
        <v>4</v>
      </c>
      <c r="C101" s="56" t="str">
        <f t="shared" si="133"/>
        <v/>
      </c>
      <c r="D101" s="56" t="str">
        <f t="shared" si="133"/>
        <v/>
      </c>
      <c r="E101" s="56" t="str">
        <f t="shared" si="133"/>
        <v/>
      </c>
      <c r="F101" s="56" t="str">
        <f t="shared" si="133"/>
        <v/>
      </c>
      <c r="G101" s="56" t="str">
        <f t="shared" si="133"/>
        <v/>
      </c>
      <c r="H101" s="56" t="str">
        <f t="shared" si="133"/>
        <v/>
      </c>
      <c r="I101" s="56" t="str">
        <f t="shared" si="133"/>
        <v/>
      </c>
      <c r="N101" s="51">
        <v>4</v>
      </c>
      <c r="O101" s="56"/>
      <c r="P101" s="56"/>
      <c r="Q101" s="56"/>
      <c r="R101" s="56"/>
      <c r="S101" s="56"/>
      <c r="T101" s="56"/>
      <c r="U101" s="56"/>
      <c r="Z101" s="51">
        <v>4</v>
      </c>
      <c r="AA101" s="56"/>
      <c r="AB101" s="56"/>
      <c r="AC101" s="56"/>
      <c r="AD101" s="56"/>
      <c r="AE101" s="56"/>
      <c r="AF101" s="56"/>
      <c r="AG101" s="56"/>
      <c r="AL101" s="51">
        <v>4</v>
      </c>
      <c r="AM101" s="56"/>
      <c r="AN101" s="56"/>
      <c r="AO101" s="56"/>
      <c r="AP101" s="56"/>
      <c r="AQ101" s="56"/>
      <c r="AR101" s="56"/>
      <c r="AS101" s="56"/>
      <c r="AX101" s="51">
        <v>4</v>
      </c>
      <c r="AY101" s="56"/>
      <c r="AZ101" s="56"/>
      <c r="BA101" s="56"/>
      <c r="BB101" s="56"/>
      <c r="BC101" s="56"/>
      <c r="BD101" s="56"/>
      <c r="BE101" s="56"/>
    </row>
    <row r="102" spans="1:57" ht="21" customHeight="1" outlineLevel="3" x14ac:dyDescent="0.25">
      <c r="B102" s="51">
        <v>5</v>
      </c>
      <c r="C102" s="56" t="str">
        <f t="shared" si="133"/>
        <v/>
      </c>
      <c r="D102" s="56" t="str">
        <f t="shared" si="133"/>
        <v/>
      </c>
      <c r="E102" s="56" t="str">
        <f t="shared" si="133"/>
        <v/>
      </c>
      <c r="F102" s="56" t="str">
        <f t="shared" si="133"/>
        <v/>
      </c>
      <c r="G102" s="56" t="str">
        <f t="shared" si="133"/>
        <v/>
      </c>
      <c r="H102" s="56" t="str">
        <f t="shared" si="133"/>
        <v/>
      </c>
      <c r="I102" s="56" t="str">
        <f t="shared" si="133"/>
        <v/>
      </c>
      <c r="N102" s="51">
        <v>5</v>
      </c>
      <c r="O102" s="56"/>
      <c r="P102" s="56"/>
      <c r="Q102" s="56"/>
      <c r="R102" s="56"/>
      <c r="S102" s="56"/>
      <c r="T102" s="56"/>
      <c r="U102" s="56"/>
      <c r="Z102" s="51">
        <v>5</v>
      </c>
      <c r="AA102" s="56"/>
      <c r="AB102" s="56"/>
      <c r="AC102" s="56"/>
      <c r="AD102" s="56"/>
      <c r="AE102" s="56"/>
      <c r="AF102" s="56"/>
      <c r="AG102" s="56"/>
      <c r="AL102" s="51">
        <v>5</v>
      </c>
      <c r="AM102" s="56"/>
      <c r="AN102" s="56"/>
      <c r="AO102" s="56"/>
      <c r="AP102" s="56"/>
      <c r="AQ102" s="56"/>
      <c r="AR102" s="56"/>
      <c r="AS102" s="56"/>
      <c r="AX102" s="51">
        <v>5</v>
      </c>
      <c r="AY102" s="56"/>
      <c r="AZ102" s="56"/>
      <c r="BA102" s="56"/>
      <c r="BB102" s="56"/>
      <c r="BC102" s="56"/>
      <c r="BD102" s="56"/>
      <c r="BE102" s="56"/>
    </row>
    <row r="103" spans="1:57" ht="21" customHeight="1" outlineLevel="3" x14ac:dyDescent="0.25">
      <c r="B103" s="51">
        <v>6</v>
      </c>
      <c r="C103" s="56" t="str">
        <f t="shared" si="133"/>
        <v/>
      </c>
      <c r="D103" s="56" t="str">
        <f t="shared" si="133"/>
        <v/>
      </c>
      <c r="E103" s="56" t="str">
        <f t="shared" si="133"/>
        <v/>
      </c>
      <c r="F103" s="56" t="str">
        <f t="shared" si="133"/>
        <v/>
      </c>
      <c r="G103" s="56" t="str">
        <f t="shared" si="133"/>
        <v/>
      </c>
      <c r="H103" s="56" t="str">
        <f t="shared" si="133"/>
        <v/>
      </c>
      <c r="I103" s="56" t="str">
        <f t="shared" si="133"/>
        <v/>
      </c>
      <c r="N103" s="51">
        <v>6</v>
      </c>
      <c r="O103" s="56"/>
      <c r="P103" s="56"/>
      <c r="Q103" s="56"/>
      <c r="R103" s="56"/>
      <c r="S103" s="56"/>
      <c r="T103" s="56"/>
      <c r="U103" s="56"/>
      <c r="Z103" s="51">
        <v>6</v>
      </c>
      <c r="AA103" s="56"/>
      <c r="AB103" s="56"/>
      <c r="AC103" s="56"/>
      <c r="AD103" s="56"/>
      <c r="AE103" s="56"/>
      <c r="AF103" s="56"/>
      <c r="AG103" s="56"/>
      <c r="AL103" s="51">
        <v>6</v>
      </c>
      <c r="AM103" s="56"/>
      <c r="AN103" s="56"/>
      <c r="AO103" s="56"/>
      <c r="AP103" s="56"/>
      <c r="AQ103" s="56"/>
      <c r="AR103" s="56"/>
      <c r="AS103" s="56"/>
      <c r="AX103" s="51">
        <v>6</v>
      </c>
      <c r="AY103" s="56"/>
      <c r="AZ103" s="56"/>
      <c r="BA103" s="56"/>
      <c r="BB103" s="56"/>
      <c r="BC103" s="56"/>
      <c r="BD103" s="56"/>
      <c r="BE103" s="56"/>
    </row>
    <row r="104" spans="1:57" ht="21" customHeight="1" outlineLevel="3" x14ac:dyDescent="0.25">
      <c r="B104" s="50" t="s">
        <v>5</v>
      </c>
      <c r="C104" s="55" t="str">
        <f t="shared" ref="C104:I104" si="134">IFERROR(AVERAGE(C98, C99, C100, C101, C102, C103),"")</f>
        <v/>
      </c>
      <c r="D104" s="55" t="str">
        <f t="shared" si="134"/>
        <v/>
      </c>
      <c r="E104" s="55" t="str">
        <f t="shared" si="134"/>
        <v/>
      </c>
      <c r="F104" s="55" t="str">
        <f t="shared" si="134"/>
        <v/>
      </c>
      <c r="G104" s="55" t="str">
        <f t="shared" si="134"/>
        <v/>
      </c>
      <c r="H104" s="55" t="str">
        <f t="shared" si="134"/>
        <v/>
      </c>
      <c r="I104" s="55" t="str">
        <f t="shared" si="134"/>
        <v/>
      </c>
      <c r="N104" s="50" t="s">
        <v>5</v>
      </c>
      <c r="O104" s="55" t="str">
        <f t="shared" ref="O104:U104" si="135">IFERROR(AVERAGE(O98, O99, O100, O101, O102, O103),"")</f>
        <v/>
      </c>
      <c r="P104" s="55" t="str">
        <f t="shared" si="135"/>
        <v/>
      </c>
      <c r="Q104" s="55" t="str">
        <f t="shared" si="135"/>
        <v/>
      </c>
      <c r="R104" s="55" t="str">
        <f t="shared" si="135"/>
        <v/>
      </c>
      <c r="S104" s="55" t="str">
        <f t="shared" si="135"/>
        <v/>
      </c>
      <c r="T104" s="55" t="str">
        <f t="shared" si="135"/>
        <v/>
      </c>
      <c r="U104" s="55" t="str">
        <f t="shared" si="135"/>
        <v/>
      </c>
      <c r="Z104" s="50" t="s">
        <v>5</v>
      </c>
      <c r="AA104" s="55" t="str">
        <f t="shared" ref="AA104:AG104" si="136">IFERROR(AVERAGE(AA98, AA99, AA100, AA101, AA102, AA103),"")</f>
        <v/>
      </c>
      <c r="AB104" s="55" t="str">
        <f t="shared" si="136"/>
        <v/>
      </c>
      <c r="AC104" s="55" t="str">
        <f t="shared" si="136"/>
        <v/>
      </c>
      <c r="AD104" s="55" t="str">
        <f t="shared" si="136"/>
        <v/>
      </c>
      <c r="AE104" s="55" t="str">
        <f t="shared" si="136"/>
        <v/>
      </c>
      <c r="AF104" s="55" t="str">
        <f t="shared" si="136"/>
        <v/>
      </c>
      <c r="AG104" s="55" t="str">
        <f t="shared" si="136"/>
        <v/>
      </c>
      <c r="AL104" s="50" t="s">
        <v>5</v>
      </c>
      <c r="AM104" s="55" t="str">
        <f t="shared" ref="AM104:AS104" si="137">IFERROR(AVERAGE(AM98, AM99, AM100, AM101, AM102, AM103),"")</f>
        <v/>
      </c>
      <c r="AN104" s="55" t="str">
        <f t="shared" si="137"/>
        <v/>
      </c>
      <c r="AO104" s="55" t="str">
        <f t="shared" si="137"/>
        <v/>
      </c>
      <c r="AP104" s="55" t="str">
        <f t="shared" si="137"/>
        <v/>
      </c>
      <c r="AQ104" s="55" t="str">
        <f t="shared" si="137"/>
        <v/>
      </c>
      <c r="AR104" s="55" t="str">
        <f t="shared" si="137"/>
        <v/>
      </c>
      <c r="AS104" s="55" t="str">
        <f t="shared" si="137"/>
        <v/>
      </c>
      <c r="AX104" s="50" t="s">
        <v>5</v>
      </c>
      <c r="AY104" s="55" t="str">
        <f t="shared" ref="AY104:BE104" si="138">IFERROR(AVERAGE(AY98, AY99, AY100, AY101, AY102, AY103),"")</f>
        <v/>
      </c>
      <c r="AZ104" s="55" t="str">
        <f t="shared" si="138"/>
        <v/>
      </c>
      <c r="BA104" s="55" t="str">
        <f t="shared" si="138"/>
        <v/>
      </c>
      <c r="BB104" s="55" t="str">
        <f t="shared" si="138"/>
        <v/>
      </c>
      <c r="BC104" s="55" t="str">
        <f t="shared" si="138"/>
        <v/>
      </c>
      <c r="BD104" s="55" t="str">
        <f t="shared" si="138"/>
        <v/>
      </c>
      <c r="BE104" s="55" t="str">
        <f t="shared" si="138"/>
        <v/>
      </c>
    </row>
    <row r="105" spans="1:57" ht="21" customHeight="1" x14ac:dyDescent="0.25">
      <c r="A105" s="45">
        <v>3</v>
      </c>
      <c r="B105" s="45" t="s">
        <v>344</v>
      </c>
      <c r="C105" s="53">
        <f t="shared" ref="C105:I105" si="139">IFERROR(AVERAGE(C106, C125, C139, C145, C150, C164), 0)</f>
        <v>0</v>
      </c>
      <c r="D105" s="53">
        <f t="shared" si="139"/>
        <v>0</v>
      </c>
      <c r="E105" s="53">
        <f t="shared" si="139"/>
        <v>0</v>
      </c>
      <c r="F105" s="53">
        <f t="shared" si="139"/>
        <v>0</v>
      </c>
      <c r="G105" s="53">
        <f t="shared" si="139"/>
        <v>0</v>
      </c>
      <c r="H105" s="53">
        <f t="shared" si="139"/>
        <v>0</v>
      </c>
      <c r="I105" s="53">
        <f t="shared" si="139"/>
        <v>0</v>
      </c>
      <c r="M105" s="45">
        <v>3</v>
      </c>
      <c r="N105" s="45" t="s">
        <v>344</v>
      </c>
      <c r="O105" s="53">
        <f t="shared" ref="O105:U105" si="140">IFERROR(AVERAGE(O106, O125, O139, O145, O150, O164), 0)</f>
        <v>0</v>
      </c>
      <c r="P105" s="53">
        <f t="shared" si="140"/>
        <v>0</v>
      </c>
      <c r="Q105" s="53">
        <f t="shared" si="140"/>
        <v>0</v>
      </c>
      <c r="R105" s="53">
        <f t="shared" si="140"/>
        <v>0</v>
      </c>
      <c r="S105" s="53">
        <f t="shared" si="140"/>
        <v>0</v>
      </c>
      <c r="T105" s="53">
        <f t="shared" si="140"/>
        <v>0</v>
      </c>
      <c r="U105" s="53">
        <f t="shared" si="140"/>
        <v>0</v>
      </c>
      <c r="Y105" s="45">
        <v>3</v>
      </c>
      <c r="Z105" s="45" t="s">
        <v>344</v>
      </c>
      <c r="AA105" s="53">
        <f t="shared" ref="AA105:AG105" si="141">IFERROR(AVERAGE(AA106, AA125, AA139, AA145, AA150, AA164), 0)</f>
        <v>0</v>
      </c>
      <c r="AB105" s="53">
        <f t="shared" si="141"/>
        <v>0</v>
      </c>
      <c r="AC105" s="53">
        <f t="shared" si="141"/>
        <v>0</v>
      </c>
      <c r="AD105" s="53">
        <f t="shared" si="141"/>
        <v>0</v>
      </c>
      <c r="AE105" s="53">
        <f t="shared" si="141"/>
        <v>0</v>
      </c>
      <c r="AF105" s="53">
        <f t="shared" si="141"/>
        <v>0</v>
      </c>
      <c r="AG105" s="53">
        <f t="shared" si="141"/>
        <v>0</v>
      </c>
      <c r="AK105" s="45">
        <v>3</v>
      </c>
      <c r="AL105" s="45" t="s">
        <v>344</v>
      </c>
      <c r="AM105" s="53">
        <f t="shared" ref="AM105:AS105" si="142">IFERROR(AVERAGE(AM106, AM125, AM139, AM145, AM150, AM164), 0)</f>
        <v>0</v>
      </c>
      <c r="AN105" s="53">
        <f t="shared" si="142"/>
        <v>0</v>
      </c>
      <c r="AO105" s="53">
        <f t="shared" si="142"/>
        <v>0</v>
      </c>
      <c r="AP105" s="53">
        <f t="shared" si="142"/>
        <v>0</v>
      </c>
      <c r="AQ105" s="53">
        <f t="shared" si="142"/>
        <v>0</v>
      </c>
      <c r="AR105" s="53">
        <f t="shared" si="142"/>
        <v>0</v>
      </c>
      <c r="AS105" s="53">
        <f t="shared" si="142"/>
        <v>0</v>
      </c>
      <c r="AW105" s="45">
        <v>3</v>
      </c>
      <c r="AX105" s="45" t="s">
        <v>344</v>
      </c>
      <c r="AY105" s="53">
        <f t="shared" ref="AY105:BE105" si="143">IFERROR(AVERAGE(AY106, AY125, AY139, AY145, AY150, AY164), 0)</f>
        <v>0</v>
      </c>
      <c r="AZ105" s="53">
        <f t="shared" si="143"/>
        <v>0</v>
      </c>
      <c r="BA105" s="53">
        <f t="shared" si="143"/>
        <v>0</v>
      </c>
      <c r="BB105" s="53">
        <f t="shared" si="143"/>
        <v>0</v>
      </c>
      <c r="BC105" s="53">
        <f t="shared" si="143"/>
        <v>0</v>
      </c>
      <c r="BD105" s="53">
        <f t="shared" si="143"/>
        <v>0</v>
      </c>
      <c r="BE105" s="53">
        <f t="shared" si="143"/>
        <v>0</v>
      </c>
    </row>
    <row r="106" spans="1:57" ht="21" customHeight="1" outlineLevel="1" x14ac:dyDescent="0.25">
      <c r="A106" s="46">
        <v>3.1</v>
      </c>
      <c r="B106" s="47" t="s">
        <v>4</v>
      </c>
      <c r="C106" s="54" t="str">
        <f t="shared" ref="C106:I106" si="144">IFERROR(AVERAGE(C119, C124)/10,"")</f>
        <v/>
      </c>
      <c r="D106" s="54" t="str">
        <f t="shared" si="144"/>
        <v/>
      </c>
      <c r="E106" s="54" t="str">
        <f t="shared" si="144"/>
        <v/>
      </c>
      <c r="F106" s="54" t="str">
        <f t="shared" si="144"/>
        <v/>
      </c>
      <c r="G106" s="54" t="str">
        <f t="shared" si="144"/>
        <v/>
      </c>
      <c r="H106" s="54" t="str">
        <f t="shared" si="144"/>
        <v/>
      </c>
      <c r="I106" s="54" t="str">
        <f t="shared" si="144"/>
        <v/>
      </c>
      <c r="M106" s="46">
        <v>3.1</v>
      </c>
      <c r="N106" s="47" t="s">
        <v>4</v>
      </c>
      <c r="O106" s="54" t="str">
        <f t="shared" ref="O106:U106" si="145">IFERROR(AVERAGE(O119, O124)/10,"")</f>
        <v/>
      </c>
      <c r="P106" s="54" t="str">
        <f t="shared" si="145"/>
        <v/>
      </c>
      <c r="Q106" s="54" t="str">
        <f t="shared" si="145"/>
        <v/>
      </c>
      <c r="R106" s="54" t="str">
        <f t="shared" si="145"/>
        <v/>
      </c>
      <c r="S106" s="54" t="str">
        <f t="shared" si="145"/>
        <v/>
      </c>
      <c r="T106" s="54" t="str">
        <f t="shared" si="145"/>
        <v/>
      </c>
      <c r="U106" s="54" t="str">
        <f t="shared" si="145"/>
        <v/>
      </c>
      <c r="Y106" s="46">
        <v>3.1</v>
      </c>
      <c r="Z106" s="47" t="s">
        <v>4</v>
      </c>
      <c r="AA106" s="54" t="str">
        <f t="shared" ref="AA106:AG106" si="146">IFERROR(AVERAGE(AA119, AA124)/10,"")</f>
        <v/>
      </c>
      <c r="AB106" s="54" t="str">
        <f t="shared" si="146"/>
        <v/>
      </c>
      <c r="AC106" s="54" t="str">
        <f t="shared" si="146"/>
        <v/>
      </c>
      <c r="AD106" s="54" t="str">
        <f t="shared" si="146"/>
        <v/>
      </c>
      <c r="AE106" s="54" t="str">
        <f t="shared" si="146"/>
        <v/>
      </c>
      <c r="AF106" s="54" t="str">
        <f t="shared" si="146"/>
        <v/>
      </c>
      <c r="AG106" s="54" t="str">
        <f t="shared" si="146"/>
        <v/>
      </c>
      <c r="AK106" s="46">
        <v>3.1</v>
      </c>
      <c r="AL106" s="47" t="s">
        <v>4</v>
      </c>
      <c r="AM106" s="54" t="str">
        <f t="shared" ref="AM106:AS106" si="147">IFERROR(AVERAGE(AM119, AM124)/10,"")</f>
        <v/>
      </c>
      <c r="AN106" s="54" t="str">
        <f t="shared" si="147"/>
        <v/>
      </c>
      <c r="AO106" s="54" t="str">
        <f t="shared" si="147"/>
        <v/>
      </c>
      <c r="AP106" s="54" t="str">
        <f t="shared" si="147"/>
        <v/>
      </c>
      <c r="AQ106" s="54" t="str">
        <f t="shared" si="147"/>
        <v/>
      </c>
      <c r="AR106" s="54" t="str">
        <f t="shared" si="147"/>
        <v/>
      </c>
      <c r="AS106" s="54" t="str">
        <f t="shared" si="147"/>
        <v/>
      </c>
      <c r="AW106" s="46">
        <v>3.1</v>
      </c>
      <c r="AX106" s="47" t="s">
        <v>4</v>
      </c>
      <c r="AY106" s="54" t="str">
        <f t="shared" ref="AY106:BE106" si="148">IFERROR(AVERAGE(AY119, AY124)/10,"")</f>
        <v/>
      </c>
      <c r="AZ106" s="54" t="str">
        <f t="shared" si="148"/>
        <v/>
      </c>
      <c r="BA106" s="54" t="str">
        <f t="shared" si="148"/>
        <v/>
      </c>
      <c r="BB106" s="54" t="str">
        <f t="shared" si="148"/>
        <v/>
      </c>
      <c r="BC106" s="54" t="str">
        <f t="shared" si="148"/>
        <v/>
      </c>
      <c r="BD106" s="54" t="str">
        <f t="shared" si="148"/>
        <v/>
      </c>
      <c r="BE106" s="54" t="str">
        <f t="shared" si="148"/>
        <v/>
      </c>
    </row>
    <row r="107" spans="1:57" ht="21" customHeight="1" outlineLevel="3" x14ac:dyDescent="0.25">
      <c r="A107" s="48" t="s">
        <v>346</v>
      </c>
      <c r="B107" s="49" t="s">
        <v>347</v>
      </c>
      <c r="C107" s="49"/>
      <c r="D107" s="49"/>
      <c r="E107" s="49"/>
      <c r="F107" s="49"/>
      <c r="G107" s="49"/>
      <c r="H107" s="49"/>
      <c r="I107" s="49"/>
      <c r="M107" s="48" t="s">
        <v>346</v>
      </c>
      <c r="N107" s="49" t="s">
        <v>347</v>
      </c>
      <c r="O107" s="49"/>
      <c r="P107" s="49"/>
      <c r="Q107" s="49"/>
      <c r="R107" s="49"/>
      <c r="S107" s="49"/>
      <c r="T107" s="49"/>
      <c r="U107" s="49"/>
      <c r="Y107" s="48" t="s">
        <v>346</v>
      </c>
      <c r="Z107" s="49" t="s">
        <v>347</v>
      </c>
      <c r="AA107" s="49"/>
      <c r="AB107" s="49"/>
      <c r="AC107" s="49"/>
      <c r="AD107" s="49"/>
      <c r="AE107" s="49"/>
      <c r="AF107" s="49"/>
      <c r="AG107" s="49"/>
      <c r="AK107" s="48" t="s">
        <v>346</v>
      </c>
      <c r="AL107" s="49" t="s">
        <v>347</v>
      </c>
      <c r="AM107" s="49"/>
      <c r="AN107" s="49"/>
      <c r="AO107" s="49"/>
      <c r="AP107" s="49"/>
      <c r="AQ107" s="49"/>
      <c r="AR107" s="49"/>
      <c r="AS107" s="49"/>
      <c r="AW107" s="48" t="s">
        <v>346</v>
      </c>
      <c r="AX107" s="49" t="s">
        <v>347</v>
      </c>
      <c r="AY107" s="49"/>
      <c r="AZ107" s="49"/>
      <c r="BA107" s="49"/>
      <c r="BB107" s="49"/>
      <c r="BC107" s="49"/>
      <c r="BD107" s="49"/>
      <c r="BE107" s="49"/>
    </row>
    <row r="108" spans="1:57" ht="21" customHeight="1" outlineLevel="4" x14ac:dyDescent="0.25">
      <c r="B108" s="50" t="s">
        <v>5</v>
      </c>
      <c r="C108" s="55">
        <f t="shared" ref="C108:I108" si="149">IFERROR(,"")</f>
        <v>0</v>
      </c>
      <c r="D108" s="55">
        <f t="shared" si="149"/>
        <v>0</v>
      </c>
      <c r="E108" s="55">
        <f t="shared" si="149"/>
        <v>0</v>
      </c>
      <c r="F108" s="55">
        <f t="shared" si="149"/>
        <v>0</v>
      </c>
      <c r="G108" s="55">
        <f t="shared" si="149"/>
        <v>0</v>
      </c>
      <c r="H108" s="55">
        <f t="shared" si="149"/>
        <v>0</v>
      </c>
      <c r="I108" s="55">
        <f t="shared" si="149"/>
        <v>0</v>
      </c>
      <c r="N108" s="50" t="s">
        <v>5</v>
      </c>
      <c r="O108" s="55">
        <f t="shared" ref="O108:U108" si="150">IFERROR(,"")</f>
        <v>0</v>
      </c>
      <c r="P108" s="55">
        <f t="shared" si="150"/>
        <v>0</v>
      </c>
      <c r="Q108" s="55">
        <f t="shared" si="150"/>
        <v>0</v>
      </c>
      <c r="R108" s="55">
        <f t="shared" si="150"/>
        <v>0</v>
      </c>
      <c r="S108" s="55">
        <f t="shared" si="150"/>
        <v>0</v>
      </c>
      <c r="T108" s="55">
        <f t="shared" si="150"/>
        <v>0</v>
      </c>
      <c r="U108" s="55">
        <f t="shared" si="150"/>
        <v>0</v>
      </c>
      <c r="Z108" s="50" t="s">
        <v>5</v>
      </c>
      <c r="AA108" s="55">
        <f t="shared" ref="AA108:AG108" si="151">IFERROR(,"")</f>
        <v>0</v>
      </c>
      <c r="AB108" s="55">
        <f t="shared" si="151"/>
        <v>0</v>
      </c>
      <c r="AC108" s="55">
        <f t="shared" si="151"/>
        <v>0</v>
      </c>
      <c r="AD108" s="55">
        <f t="shared" si="151"/>
        <v>0</v>
      </c>
      <c r="AE108" s="55">
        <f t="shared" si="151"/>
        <v>0</v>
      </c>
      <c r="AF108" s="55">
        <f t="shared" si="151"/>
        <v>0</v>
      </c>
      <c r="AG108" s="55">
        <f t="shared" si="151"/>
        <v>0</v>
      </c>
      <c r="AL108" s="50" t="s">
        <v>5</v>
      </c>
      <c r="AM108" s="55">
        <f t="shared" ref="AM108:AS108" si="152">IFERROR(,"")</f>
        <v>0</v>
      </c>
      <c r="AN108" s="55">
        <f t="shared" si="152"/>
        <v>0</v>
      </c>
      <c r="AO108" s="55">
        <f t="shared" si="152"/>
        <v>0</v>
      </c>
      <c r="AP108" s="55">
        <f t="shared" si="152"/>
        <v>0</v>
      </c>
      <c r="AQ108" s="55">
        <f t="shared" si="152"/>
        <v>0</v>
      </c>
      <c r="AR108" s="55">
        <f t="shared" si="152"/>
        <v>0</v>
      </c>
      <c r="AS108" s="55">
        <f t="shared" si="152"/>
        <v>0</v>
      </c>
      <c r="AX108" s="50" t="s">
        <v>5</v>
      </c>
      <c r="AY108" s="55">
        <f t="shared" ref="AY108:BE108" si="153">IFERROR(,"")</f>
        <v>0</v>
      </c>
      <c r="AZ108" s="55">
        <f t="shared" si="153"/>
        <v>0</v>
      </c>
      <c r="BA108" s="55">
        <f t="shared" si="153"/>
        <v>0</v>
      </c>
      <c r="BB108" s="55">
        <f t="shared" si="153"/>
        <v>0</v>
      </c>
      <c r="BC108" s="55">
        <f t="shared" si="153"/>
        <v>0</v>
      </c>
      <c r="BD108" s="55">
        <f t="shared" si="153"/>
        <v>0</v>
      </c>
      <c r="BE108" s="55">
        <f t="shared" si="153"/>
        <v>0</v>
      </c>
    </row>
    <row r="109" spans="1:57" ht="21" customHeight="1" outlineLevel="3" x14ac:dyDescent="0.25">
      <c r="A109" s="48" t="s">
        <v>348</v>
      </c>
      <c r="B109" s="49" t="s">
        <v>349</v>
      </c>
      <c r="C109" s="49"/>
      <c r="D109" s="49"/>
      <c r="E109" s="49"/>
      <c r="F109" s="49"/>
      <c r="G109" s="49"/>
      <c r="H109" s="49"/>
      <c r="I109" s="49"/>
      <c r="M109" s="48" t="s">
        <v>348</v>
      </c>
      <c r="N109" s="49" t="s">
        <v>349</v>
      </c>
      <c r="O109" s="49"/>
      <c r="P109" s="49"/>
      <c r="Q109" s="49"/>
      <c r="R109" s="49"/>
      <c r="S109" s="49"/>
      <c r="T109" s="49"/>
      <c r="U109" s="49"/>
      <c r="Y109" s="48" t="s">
        <v>348</v>
      </c>
      <c r="Z109" s="49" t="s">
        <v>349</v>
      </c>
      <c r="AA109" s="49"/>
      <c r="AB109" s="49"/>
      <c r="AC109" s="49"/>
      <c r="AD109" s="49"/>
      <c r="AE109" s="49"/>
      <c r="AF109" s="49"/>
      <c r="AG109" s="49"/>
      <c r="AK109" s="48" t="s">
        <v>348</v>
      </c>
      <c r="AL109" s="49" t="s">
        <v>349</v>
      </c>
      <c r="AM109" s="49"/>
      <c r="AN109" s="49"/>
      <c r="AO109" s="49"/>
      <c r="AP109" s="49"/>
      <c r="AQ109" s="49"/>
      <c r="AR109" s="49"/>
      <c r="AS109" s="49"/>
      <c r="AW109" s="48" t="s">
        <v>348</v>
      </c>
      <c r="AX109" s="49" t="s">
        <v>349</v>
      </c>
      <c r="AY109" s="49"/>
      <c r="AZ109" s="49"/>
      <c r="BA109" s="49"/>
      <c r="BB109" s="49"/>
      <c r="BC109" s="49"/>
      <c r="BD109" s="49"/>
      <c r="BE109" s="49"/>
    </row>
    <row r="110" spans="1:57" ht="21" customHeight="1" outlineLevel="4" x14ac:dyDescent="0.25">
      <c r="B110" s="51">
        <v>1</v>
      </c>
      <c r="C110" s="56" t="str">
        <f t="shared" ref="C110:C118" si="154">IFERROR(AVERAGE(O110, AA110, AM110, AY110), "")</f>
        <v/>
      </c>
      <c r="D110" s="56" t="str">
        <f t="shared" ref="D110:D118" si="155">IFERROR(AVERAGE(P110, AB110, AN110, AZ110), "")</f>
        <v/>
      </c>
      <c r="E110" s="56" t="str">
        <f t="shared" ref="E110:E118" si="156">IFERROR(AVERAGE(Q110, AC110, AO110, BA110), "")</f>
        <v/>
      </c>
      <c r="F110" s="56" t="str">
        <f t="shared" ref="F110:F118" si="157">IFERROR(AVERAGE(R110, AD110, AP110, BB110), "")</f>
        <v/>
      </c>
      <c r="G110" s="56" t="str">
        <f t="shared" ref="G110:G118" si="158">IFERROR(AVERAGE(S110, AE110, AQ110, BC110), "")</f>
        <v/>
      </c>
      <c r="H110" s="56" t="str">
        <f t="shared" ref="H110:H118" si="159">IFERROR(AVERAGE(T110, AF110, AR110, BD110), "")</f>
        <v/>
      </c>
      <c r="I110" s="56" t="str">
        <f t="shared" ref="I110:I118" si="160">IFERROR(AVERAGE(U110, AG110, AS110, BE110), "")</f>
        <v/>
      </c>
      <c r="N110" s="51">
        <v>1</v>
      </c>
      <c r="O110" s="56"/>
      <c r="P110" s="56"/>
      <c r="Q110" s="56"/>
      <c r="R110" s="56"/>
      <c r="S110" s="56"/>
      <c r="T110" s="56"/>
      <c r="U110" s="56"/>
      <c r="Z110" s="51">
        <v>1</v>
      </c>
      <c r="AA110" s="56"/>
      <c r="AB110" s="56"/>
      <c r="AC110" s="56"/>
      <c r="AD110" s="56"/>
      <c r="AE110" s="56"/>
      <c r="AF110" s="56"/>
      <c r="AG110" s="56"/>
      <c r="AL110" s="51">
        <v>1</v>
      </c>
      <c r="AM110" s="56"/>
      <c r="AN110" s="56"/>
      <c r="AO110" s="56"/>
      <c r="AP110" s="56"/>
      <c r="AQ110" s="56"/>
      <c r="AR110" s="56"/>
      <c r="AS110" s="56"/>
      <c r="AX110" s="51">
        <v>1</v>
      </c>
      <c r="AY110" s="56"/>
      <c r="AZ110" s="56"/>
      <c r="BA110" s="56"/>
      <c r="BB110" s="56"/>
      <c r="BC110" s="56"/>
      <c r="BD110" s="56"/>
      <c r="BE110" s="56"/>
    </row>
    <row r="111" spans="1:57" ht="21" customHeight="1" outlineLevel="4" x14ac:dyDescent="0.25">
      <c r="B111" s="51">
        <v>2</v>
      </c>
      <c r="C111" s="56" t="str">
        <f t="shared" si="154"/>
        <v/>
      </c>
      <c r="D111" s="56" t="str">
        <f t="shared" si="155"/>
        <v/>
      </c>
      <c r="E111" s="56" t="str">
        <f t="shared" si="156"/>
        <v/>
      </c>
      <c r="F111" s="56" t="str">
        <f t="shared" si="157"/>
        <v/>
      </c>
      <c r="G111" s="56" t="str">
        <f t="shared" si="158"/>
        <v/>
      </c>
      <c r="H111" s="56" t="str">
        <f t="shared" si="159"/>
        <v/>
      </c>
      <c r="I111" s="56" t="str">
        <f t="shared" si="160"/>
        <v/>
      </c>
      <c r="N111" s="51">
        <v>2</v>
      </c>
      <c r="O111" s="56"/>
      <c r="P111" s="56"/>
      <c r="Q111" s="56"/>
      <c r="R111" s="56"/>
      <c r="S111" s="56"/>
      <c r="T111" s="56"/>
      <c r="U111" s="56"/>
      <c r="Z111" s="51">
        <v>2</v>
      </c>
      <c r="AA111" s="56"/>
      <c r="AB111" s="56"/>
      <c r="AC111" s="56"/>
      <c r="AD111" s="56"/>
      <c r="AE111" s="56"/>
      <c r="AF111" s="56"/>
      <c r="AG111" s="56"/>
      <c r="AL111" s="51">
        <v>2</v>
      </c>
      <c r="AM111" s="56"/>
      <c r="AN111" s="56"/>
      <c r="AO111" s="56"/>
      <c r="AP111" s="56"/>
      <c r="AQ111" s="56"/>
      <c r="AR111" s="56"/>
      <c r="AS111" s="56"/>
      <c r="AX111" s="51">
        <v>2</v>
      </c>
      <c r="AY111" s="56"/>
      <c r="AZ111" s="56"/>
      <c r="BA111" s="56"/>
      <c r="BB111" s="56"/>
      <c r="BC111" s="56"/>
      <c r="BD111" s="56"/>
      <c r="BE111" s="56"/>
    </row>
    <row r="112" spans="1:57" ht="21" customHeight="1" outlineLevel="4" x14ac:dyDescent="0.25">
      <c r="B112" s="51">
        <v>3</v>
      </c>
      <c r="C112" s="56" t="str">
        <f t="shared" si="154"/>
        <v/>
      </c>
      <c r="D112" s="56" t="str">
        <f t="shared" si="155"/>
        <v/>
      </c>
      <c r="E112" s="56" t="str">
        <f t="shared" si="156"/>
        <v/>
      </c>
      <c r="F112" s="56" t="str">
        <f t="shared" si="157"/>
        <v/>
      </c>
      <c r="G112" s="56" t="str">
        <f t="shared" si="158"/>
        <v/>
      </c>
      <c r="H112" s="56" t="str">
        <f t="shared" si="159"/>
        <v/>
      </c>
      <c r="I112" s="56" t="str">
        <f t="shared" si="160"/>
        <v/>
      </c>
      <c r="N112" s="51">
        <v>3</v>
      </c>
      <c r="O112" s="56"/>
      <c r="P112" s="56"/>
      <c r="Q112" s="56"/>
      <c r="R112" s="56"/>
      <c r="S112" s="56"/>
      <c r="T112" s="56"/>
      <c r="U112" s="56"/>
      <c r="Z112" s="51">
        <v>3</v>
      </c>
      <c r="AA112" s="56"/>
      <c r="AB112" s="56"/>
      <c r="AC112" s="56"/>
      <c r="AD112" s="56"/>
      <c r="AE112" s="56"/>
      <c r="AF112" s="56"/>
      <c r="AG112" s="56"/>
      <c r="AL112" s="51">
        <v>3</v>
      </c>
      <c r="AM112" s="56"/>
      <c r="AN112" s="56"/>
      <c r="AO112" s="56"/>
      <c r="AP112" s="56"/>
      <c r="AQ112" s="56"/>
      <c r="AR112" s="56"/>
      <c r="AS112" s="56"/>
      <c r="AX112" s="51">
        <v>3</v>
      </c>
      <c r="AY112" s="56"/>
      <c r="AZ112" s="56"/>
      <c r="BA112" s="56"/>
      <c r="BB112" s="56"/>
      <c r="BC112" s="56"/>
      <c r="BD112" s="56"/>
      <c r="BE112" s="56"/>
    </row>
    <row r="113" spans="1:57" ht="21" customHeight="1" outlineLevel="4" x14ac:dyDescent="0.25">
      <c r="B113" s="51">
        <v>4</v>
      </c>
      <c r="C113" s="56" t="str">
        <f t="shared" si="154"/>
        <v/>
      </c>
      <c r="D113" s="56" t="str">
        <f t="shared" si="155"/>
        <v/>
      </c>
      <c r="E113" s="56" t="str">
        <f t="shared" si="156"/>
        <v/>
      </c>
      <c r="F113" s="56" t="str">
        <f t="shared" si="157"/>
        <v/>
      </c>
      <c r="G113" s="56" t="str">
        <f t="shared" si="158"/>
        <v/>
      </c>
      <c r="H113" s="56" t="str">
        <f t="shared" si="159"/>
        <v/>
      </c>
      <c r="I113" s="56" t="str">
        <f t="shared" si="160"/>
        <v/>
      </c>
      <c r="N113" s="51">
        <v>4</v>
      </c>
      <c r="O113" s="56"/>
      <c r="P113" s="56"/>
      <c r="Q113" s="56"/>
      <c r="R113" s="56"/>
      <c r="S113" s="56"/>
      <c r="T113" s="56"/>
      <c r="U113" s="56"/>
      <c r="Z113" s="51">
        <v>4</v>
      </c>
      <c r="AA113" s="56"/>
      <c r="AB113" s="56"/>
      <c r="AC113" s="56"/>
      <c r="AD113" s="56"/>
      <c r="AE113" s="56"/>
      <c r="AF113" s="56"/>
      <c r="AG113" s="56"/>
      <c r="AL113" s="51">
        <v>4</v>
      </c>
      <c r="AM113" s="56"/>
      <c r="AN113" s="56"/>
      <c r="AO113" s="56"/>
      <c r="AP113" s="56"/>
      <c r="AQ113" s="56"/>
      <c r="AR113" s="56"/>
      <c r="AS113" s="56"/>
      <c r="AX113" s="51">
        <v>4</v>
      </c>
      <c r="AY113" s="56"/>
      <c r="AZ113" s="56"/>
      <c r="BA113" s="56"/>
      <c r="BB113" s="56"/>
      <c r="BC113" s="56"/>
      <c r="BD113" s="56"/>
      <c r="BE113" s="56"/>
    </row>
    <row r="114" spans="1:57" ht="21" customHeight="1" outlineLevel="4" x14ac:dyDescent="0.25">
      <c r="B114" s="51">
        <v>5</v>
      </c>
      <c r="C114" s="56" t="str">
        <f t="shared" si="154"/>
        <v/>
      </c>
      <c r="D114" s="56" t="str">
        <f t="shared" si="155"/>
        <v/>
      </c>
      <c r="E114" s="56" t="str">
        <f t="shared" si="156"/>
        <v/>
      </c>
      <c r="F114" s="56" t="str">
        <f t="shared" si="157"/>
        <v/>
      </c>
      <c r="G114" s="56" t="str">
        <f t="shared" si="158"/>
        <v/>
      </c>
      <c r="H114" s="56" t="str">
        <f t="shared" si="159"/>
        <v/>
      </c>
      <c r="I114" s="56" t="str">
        <f t="shared" si="160"/>
        <v/>
      </c>
      <c r="N114" s="51">
        <v>5</v>
      </c>
      <c r="O114" s="56"/>
      <c r="P114" s="56"/>
      <c r="Q114" s="56"/>
      <c r="R114" s="56"/>
      <c r="S114" s="56"/>
      <c r="T114" s="56"/>
      <c r="U114" s="56"/>
      <c r="Z114" s="51">
        <v>5</v>
      </c>
      <c r="AA114" s="56"/>
      <c r="AB114" s="56"/>
      <c r="AC114" s="56"/>
      <c r="AD114" s="56"/>
      <c r="AE114" s="56"/>
      <c r="AF114" s="56"/>
      <c r="AG114" s="56"/>
      <c r="AL114" s="51">
        <v>5</v>
      </c>
      <c r="AM114" s="56"/>
      <c r="AN114" s="56"/>
      <c r="AO114" s="56"/>
      <c r="AP114" s="56"/>
      <c r="AQ114" s="56"/>
      <c r="AR114" s="56"/>
      <c r="AS114" s="56"/>
      <c r="AX114" s="51">
        <v>5</v>
      </c>
      <c r="AY114" s="56"/>
      <c r="AZ114" s="56"/>
      <c r="BA114" s="56"/>
      <c r="BB114" s="56"/>
      <c r="BC114" s="56"/>
      <c r="BD114" s="56"/>
      <c r="BE114" s="56"/>
    </row>
    <row r="115" spans="1:57" ht="21" customHeight="1" outlineLevel="4" x14ac:dyDescent="0.25">
      <c r="B115" s="51">
        <v>6</v>
      </c>
      <c r="C115" s="56" t="str">
        <f t="shared" si="154"/>
        <v/>
      </c>
      <c r="D115" s="56" t="str">
        <f t="shared" si="155"/>
        <v/>
      </c>
      <c r="E115" s="56" t="str">
        <f t="shared" si="156"/>
        <v/>
      </c>
      <c r="F115" s="56" t="str">
        <f t="shared" si="157"/>
        <v/>
      </c>
      <c r="G115" s="56" t="str">
        <f t="shared" si="158"/>
        <v/>
      </c>
      <c r="H115" s="56" t="str">
        <f t="shared" si="159"/>
        <v/>
      </c>
      <c r="I115" s="56" t="str">
        <f t="shared" si="160"/>
        <v/>
      </c>
      <c r="N115" s="51">
        <v>6</v>
      </c>
      <c r="O115" s="56"/>
      <c r="P115" s="56"/>
      <c r="Q115" s="56"/>
      <c r="R115" s="56"/>
      <c r="S115" s="56"/>
      <c r="T115" s="56"/>
      <c r="U115" s="56"/>
      <c r="Z115" s="51">
        <v>6</v>
      </c>
      <c r="AA115" s="56"/>
      <c r="AB115" s="56"/>
      <c r="AC115" s="56"/>
      <c r="AD115" s="56"/>
      <c r="AE115" s="56"/>
      <c r="AF115" s="56"/>
      <c r="AG115" s="56"/>
      <c r="AL115" s="51">
        <v>6</v>
      </c>
      <c r="AM115" s="56"/>
      <c r="AN115" s="56"/>
      <c r="AO115" s="56"/>
      <c r="AP115" s="56"/>
      <c r="AQ115" s="56"/>
      <c r="AR115" s="56"/>
      <c r="AS115" s="56"/>
      <c r="AX115" s="51">
        <v>6</v>
      </c>
      <c r="AY115" s="56"/>
      <c r="AZ115" s="56"/>
      <c r="BA115" s="56"/>
      <c r="BB115" s="56"/>
      <c r="BC115" s="56"/>
      <c r="BD115" s="56"/>
      <c r="BE115" s="56"/>
    </row>
    <row r="116" spans="1:57" ht="21" customHeight="1" outlineLevel="4" x14ac:dyDescent="0.25">
      <c r="B116" s="51">
        <v>7</v>
      </c>
      <c r="C116" s="56" t="str">
        <f t="shared" si="154"/>
        <v/>
      </c>
      <c r="D116" s="56" t="str">
        <f t="shared" si="155"/>
        <v/>
      </c>
      <c r="E116" s="56" t="str">
        <f t="shared" si="156"/>
        <v/>
      </c>
      <c r="F116" s="56" t="str">
        <f t="shared" si="157"/>
        <v/>
      </c>
      <c r="G116" s="56" t="str">
        <f t="shared" si="158"/>
        <v/>
      </c>
      <c r="H116" s="56" t="str">
        <f t="shared" si="159"/>
        <v/>
      </c>
      <c r="I116" s="56" t="str">
        <f t="shared" si="160"/>
        <v/>
      </c>
      <c r="N116" s="51">
        <v>7</v>
      </c>
      <c r="O116" s="56"/>
      <c r="P116" s="56"/>
      <c r="Q116" s="56"/>
      <c r="R116" s="56"/>
      <c r="S116" s="56"/>
      <c r="T116" s="56"/>
      <c r="U116" s="56"/>
      <c r="Z116" s="51">
        <v>7</v>
      </c>
      <c r="AA116" s="56"/>
      <c r="AB116" s="56"/>
      <c r="AC116" s="56"/>
      <c r="AD116" s="56"/>
      <c r="AE116" s="56"/>
      <c r="AF116" s="56"/>
      <c r="AG116" s="56"/>
      <c r="AL116" s="51">
        <v>7</v>
      </c>
      <c r="AM116" s="56"/>
      <c r="AN116" s="56"/>
      <c r="AO116" s="56"/>
      <c r="AP116" s="56"/>
      <c r="AQ116" s="56"/>
      <c r="AR116" s="56"/>
      <c r="AS116" s="56"/>
      <c r="AX116" s="51">
        <v>7</v>
      </c>
      <c r="AY116" s="56"/>
      <c r="AZ116" s="56"/>
      <c r="BA116" s="56"/>
      <c r="BB116" s="56"/>
      <c r="BC116" s="56"/>
      <c r="BD116" s="56"/>
      <c r="BE116" s="56"/>
    </row>
    <row r="117" spans="1:57" ht="21" customHeight="1" outlineLevel="4" x14ac:dyDescent="0.25">
      <c r="B117" s="51">
        <v>8</v>
      </c>
      <c r="C117" s="56" t="str">
        <f t="shared" si="154"/>
        <v/>
      </c>
      <c r="D117" s="56" t="str">
        <f t="shared" si="155"/>
        <v/>
      </c>
      <c r="E117" s="56" t="str">
        <f t="shared" si="156"/>
        <v/>
      </c>
      <c r="F117" s="56" t="str">
        <f t="shared" si="157"/>
        <v/>
      </c>
      <c r="G117" s="56" t="str">
        <f t="shared" si="158"/>
        <v/>
      </c>
      <c r="H117" s="56" t="str">
        <f t="shared" si="159"/>
        <v/>
      </c>
      <c r="I117" s="56" t="str">
        <f t="shared" si="160"/>
        <v/>
      </c>
      <c r="N117" s="51">
        <v>8</v>
      </c>
      <c r="O117" s="56"/>
      <c r="P117" s="56"/>
      <c r="Q117" s="56"/>
      <c r="R117" s="56"/>
      <c r="S117" s="56"/>
      <c r="T117" s="56"/>
      <c r="U117" s="56"/>
      <c r="Z117" s="51">
        <v>8</v>
      </c>
      <c r="AA117" s="56"/>
      <c r="AB117" s="56"/>
      <c r="AC117" s="56"/>
      <c r="AD117" s="56"/>
      <c r="AE117" s="56"/>
      <c r="AF117" s="56"/>
      <c r="AG117" s="56"/>
      <c r="AL117" s="51">
        <v>8</v>
      </c>
      <c r="AM117" s="56"/>
      <c r="AN117" s="56"/>
      <c r="AO117" s="56"/>
      <c r="AP117" s="56"/>
      <c r="AQ117" s="56"/>
      <c r="AR117" s="56"/>
      <c r="AS117" s="56"/>
      <c r="AX117" s="51">
        <v>8</v>
      </c>
      <c r="AY117" s="56"/>
      <c r="AZ117" s="56"/>
      <c r="BA117" s="56"/>
      <c r="BB117" s="56"/>
      <c r="BC117" s="56"/>
      <c r="BD117" s="56"/>
      <c r="BE117" s="56"/>
    </row>
    <row r="118" spans="1:57" ht="21" customHeight="1" outlineLevel="4" x14ac:dyDescent="0.25">
      <c r="B118" s="51">
        <v>9</v>
      </c>
      <c r="C118" s="56" t="str">
        <f t="shared" si="154"/>
        <v/>
      </c>
      <c r="D118" s="56" t="str">
        <f t="shared" si="155"/>
        <v/>
      </c>
      <c r="E118" s="56" t="str">
        <f t="shared" si="156"/>
        <v/>
      </c>
      <c r="F118" s="56" t="str">
        <f t="shared" si="157"/>
        <v/>
      </c>
      <c r="G118" s="56" t="str">
        <f t="shared" si="158"/>
        <v/>
      </c>
      <c r="H118" s="56" t="str">
        <f t="shared" si="159"/>
        <v/>
      </c>
      <c r="I118" s="56" t="str">
        <f t="shared" si="160"/>
        <v/>
      </c>
      <c r="N118" s="51">
        <v>9</v>
      </c>
      <c r="O118" s="56"/>
      <c r="P118" s="56"/>
      <c r="Q118" s="56"/>
      <c r="R118" s="56"/>
      <c r="S118" s="56"/>
      <c r="T118" s="56"/>
      <c r="U118" s="56"/>
      <c r="Z118" s="51">
        <v>9</v>
      </c>
      <c r="AA118" s="56"/>
      <c r="AB118" s="56"/>
      <c r="AC118" s="56"/>
      <c r="AD118" s="56"/>
      <c r="AE118" s="56"/>
      <c r="AF118" s="56"/>
      <c r="AG118" s="56"/>
      <c r="AL118" s="51">
        <v>9</v>
      </c>
      <c r="AM118" s="56"/>
      <c r="AN118" s="56"/>
      <c r="AO118" s="56"/>
      <c r="AP118" s="56"/>
      <c r="AQ118" s="56"/>
      <c r="AR118" s="56"/>
      <c r="AS118" s="56"/>
      <c r="AX118" s="51">
        <v>9</v>
      </c>
      <c r="AY118" s="56"/>
      <c r="AZ118" s="56"/>
      <c r="BA118" s="56"/>
      <c r="BB118" s="56"/>
      <c r="BC118" s="56"/>
      <c r="BD118" s="56"/>
      <c r="BE118" s="56"/>
    </row>
    <row r="119" spans="1:57" ht="21" customHeight="1" outlineLevel="4" x14ac:dyDescent="0.25">
      <c r="B119" s="50" t="s">
        <v>5</v>
      </c>
      <c r="C119" s="55" t="str">
        <f t="shared" ref="C119:I119" si="161">IFERROR(AVERAGE(C110, C111, C112, C113, C114, C115, C116, C117, C118),"")</f>
        <v/>
      </c>
      <c r="D119" s="55" t="str">
        <f t="shared" si="161"/>
        <v/>
      </c>
      <c r="E119" s="55" t="str">
        <f t="shared" si="161"/>
        <v/>
      </c>
      <c r="F119" s="55" t="str">
        <f t="shared" si="161"/>
        <v/>
      </c>
      <c r="G119" s="55" t="str">
        <f t="shared" si="161"/>
        <v/>
      </c>
      <c r="H119" s="55" t="str">
        <f t="shared" si="161"/>
        <v/>
      </c>
      <c r="I119" s="55" t="str">
        <f t="shared" si="161"/>
        <v/>
      </c>
      <c r="N119" s="50" t="s">
        <v>5</v>
      </c>
      <c r="O119" s="55" t="str">
        <f t="shared" ref="O119:U119" si="162">IFERROR(AVERAGE(O110, O111, O112, O113, O114, O115, O116, O117, O118),"")</f>
        <v/>
      </c>
      <c r="P119" s="55" t="str">
        <f t="shared" si="162"/>
        <v/>
      </c>
      <c r="Q119" s="55" t="str">
        <f t="shared" si="162"/>
        <v/>
      </c>
      <c r="R119" s="55" t="str">
        <f t="shared" si="162"/>
        <v/>
      </c>
      <c r="S119" s="55" t="str">
        <f t="shared" si="162"/>
        <v/>
      </c>
      <c r="T119" s="55" t="str">
        <f t="shared" si="162"/>
        <v/>
      </c>
      <c r="U119" s="55" t="str">
        <f t="shared" si="162"/>
        <v/>
      </c>
      <c r="Z119" s="50" t="s">
        <v>5</v>
      </c>
      <c r="AA119" s="55" t="str">
        <f t="shared" ref="AA119:AG119" si="163">IFERROR(AVERAGE(AA110, AA111, AA112, AA113, AA114, AA115, AA116, AA117, AA118),"")</f>
        <v/>
      </c>
      <c r="AB119" s="55" t="str">
        <f t="shared" si="163"/>
        <v/>
      </c>
      <c r="AC119" s="55" t="str">
        <f t="shared" si="163"/>
        <v/>
      </c>
      <c r="AD119" s="55" t="str">
        <f t="shared" si="163"/>
        <v/>
      </c>
      <c r="AE119" s="55" t="str">
        <f t="shared" si="163"/>
        <v/>
      </c>
      <c r="AF119" s="55" t="str">
        <f t="shared" si="163"/>
        <v/>
      </c>
      <c r="AG119" s="55" t="str">
        <f t="shared" si="163"/>
        <v/>
      </c>
      <c r="AL119" s="50" t="s">
        <v>5</v>
      </c>
      <c r="AM119" s="55" t="str">
        <f t="shared" ref="AM119:AS119" si="164">IFERROR(AVERAGE(AM110, AM111, AM112, AM113, AM114, AM115, AM116, AM117, AM118),"")</f>
        <v/>
      </c>
      <c r="AN119" s="55" t="str">
        <f t="shared" si="164"/>
        <v/>
      </c>
      <c r="AO119" s="55" t="str">
        <f t="shared" si="164"/>
        <v/>
      </c>
      <c r="AP119" s="55" t="str">
        <f t="shared" si="164"/>
        <v/>
      </c>
      <c r="AQ119" s="55" t="str">
        <f t="shared" si="164"/>
        <v/>
      </c>
      <c r="AR119" s="55" t="str">
        <f t="shared" si="164"/>
        <v/>
      </c>
      <c r="AS119" s="55" t="str">
        <f t="shared" si="164"/>
        <v/>
      </c>
      <c r="AX119" s="50" t="s">
        <v>5</v>
      </c>
      <c r="AY119" s="55" t="str">
        <f t="shared" ref="AY119:BE119" si="165">IFERROR(AVERAGE(AY110, AY111, AY112, AY113, AY114, AY115, AY116, AY117, AY118),"")</f>
        <v/>
      </c>
      <c r="AZ119" s="55" t="str">
        <f t="shared" si="165"/>
        <v/>
      </c>
      <c r="BA119" s="55" t="str">
        <f t="shared" si="165"/>
        <v/>
      </c>
      <c r="BB119" s="55" t="str">
        <f t="shared" si="165"/>
        <v/>
      </c>
      <c r="BC119" s="55" t="str">
        <f t="shared" si="165"/>
        <v/>
      </c>
      <c r="BD119" s="55" t="str">
        <f t="shared" si="165"/>
        <v/>
      </c>
      <c r="BE119" s="55" t="str">
        <f t="shared" si="165"/>
        <v/>
      </c>
    </row>
    <row r="120" spans="1:57" ht="21" customHeight="1" outlineLevel="3" x14ac:dyDescent="0.25">
      <c r="A120" s="48" t="s">
        <v>359</v>
      </c>
      <c r="B120" s="49" t="s">
        <v>360</v>
      </c>
      <c r="C120" s="49"/>
      <c r="D120" s="49"/>
      <c r="E120" s="49"/>
      <c r="F120" s="49"/>
      <c r="G120" s="49"/>
      <c r="H120" s="49"/>
      <c r="I120" s="49"/>
      <c r="M120" s="48" t="s">
        <v>359</v>
      </c>
      <c r="N120" s="49" t="s">
        <v>360</v>
      </c>
      <c r="O120" s="49"/>
      <c r="P120" s="49"/>
      <c r="Q120" s="49"/>
      <c r="R120" s="49"/>
      <c r="S120" s="49"/>
      <c r="T120" s="49"/>
      <c r="U120" s="49"/>
      <c r="Y120" s="48" t="s">
        <v>359</v>
      </c>
      <c r="Z120" s="49" t="s">
        <v>360</v>
      </c>
      <c r="AA120" s="49"/>
      <c r="AB120" s="49"/>
      <c r="AC120" s="49"/>
      <c r="AD120" s="49"/>
      <c r="AE120" s="49"/>
      <c r="AF120" s="49"/>
      <c r="AG120" s="49"/>
      <c r="AK120" s="48" t="s">
        <v>359</v>
      </c>
      <c r="AL120" s="49" t="s">
        <v>360</v>
      </c>
      <c r="AM120" s="49"/>
      <c r="AN120" s="49"/>
      <c r="AO120" s="49"/>
      <c r="AP120" s="49"/>
      <c r="AQ120" s="49"/>
      <c r="AR120" s="49"/>
      <c r="AS120" s="49"/>
      <c r="AW120" s="48" t="s">
        <v>359</v>
      </c>
      <c r="AX120" s="49" t="s">
        <v>360</v>
      </c>
      <c r="AY120" s="49"/>
      <c r="AZ120" s="49"/>
      <c r="BA120" s="49"/>
      <c r="BB120" s="49"/>
      <c r="BC120" s="49"/>
      <c r="BD120" s="49"/>
      <c r="BE120" s="49"/>
    </row>
    <row r="121" spans="1:57" ht="21" customHeight="1" outlineLevel="4" x14ac:dyDescent="0.25">
      <c r="B121" s="51">
        <v>1</v>
      </c>
      <c r="C121" s="56" t="str">
        <f t="shared" ref="C121:I123" si="166">IFERROR(AVERAGE(O121, AA121, AM121, AY121), "")</f>
        <v/>
      </c>
      <c r="D121" s="56" t="str">
        <f t="shared" si="166"/>
        <v/>
      </c>
      <c r="E121" s="56" t="str">
        <f t="shared" si="166"/>
        <v/>
      </c>
      <c r="F121" s="56" t="str">
        <f t="shared" si="166"/>
        <v/>
      </c>
      <c r="G121" s="56" t="str">
        <f t="shared" si="166"/>
        <v/>
      </c>
      <c r="H121" s="56" t="str">
        <f t="shared" si="166"/>
        <v/>
      </c>
      <c r="I121" s="56" t="str">
        <f t="shared" si="166"/>
        <v/>
      </c>
      <c r="N121" s="51">
        <v>1</v>
      </c>
      <c r="O121" s="56"/>
      <c r="P121" s="56"/>
      <c r="Q121" s="56"/>
      <c r="R121" s="56"/>
      <c r="S121" s="56"/>
      <c r="T121" s="56"/>
      <c r="U121" s="56"/>
      <c r="Z121" s="51">
        <v>1</v>
      </c>
      <c r="AA121" s="56"/>
      <c r="AB121" s="56"/>
      <c r="AC121" s="56"/>
      <c r="AD121" s="56"/>
      <c r="AE121" s="56"/>
      <c r="AF121" s="56"/>
      <c r="AG121" s="56"/>
      <c r="AL121" s="51">
        <v>1</v>
      </c>
      <c r="AM121" s="56"/>
      <c r="AN121" s="56"/>
      <c r="AO121" s="56"/>
      <c r="AP121" s="56"/>
      <c r="AQ121" s="56"/>
      <c r="AR121" s="56"/>
      <c r="AS121" s="56"/>
      <c r="AX121" s="51">
        <v>1</v>
      </c>
      <c r="AY121" s="56"/>
      <c r="AZ121" s="56"/>
      <c r="BA121" s="56"/>
      <c r="BB121" s="56"/>
      <c r="BC121" s="56"/>
      <c r="BD121" s="56"/>
      <c r="BE121" s="56"/>
    </row>
    <row r="122" spans="1:57" ht="21" customHeight="1" outlineLevel="4" x14ac:dyDescent="0.25">
      <c r="B122" s="51">
        <v>2</v>
      </c>
      <c r="C122" s="56" t="str">
        <f t="shared" si="166"/>
        <v/>
      </c>
      <c r="D122" s="56" t="str">
        <f t="shared" si="166"/>
        <v/>
      </c>
      <c r="E122" s="56" t="str">
        <f t="shared" si="166"/>
        <v/>
      </c>
      <c r="F122" s="56" t="str">
        <f t="shared" si="166"/>
        <v/>
      </c>
      <c r="G122" s="56" t="str">
        <f t="shared" si="166"/>
        <v/>
      </c>
      <c r="H122" s="56" t="str">
        <f t="shared" si="166"/>
        <v/>
      </c>
      <c r="I122" s="56" t="str">
        <f t="shared" si="166"/>
        <v/>
      </c>
      <c r="N122" s="51">
        <v>2</v>
      </c>
      <c r="O122" s="56"/>
      <c r="P122" s="56"/>
      <c r="Q122" s="56"/>
      <c r="R122" s="56"/>
      <c r="S122" s="56"/>
      <c r="T122" s="56"/>
      <c r="U122" s="56"/>
      <c r="Z122" s="51">
        <v>2</v>
      </c>
      <c r="AA122" s="56"/>
      <c r="AB122" s="56"/>
      <c r="AC122" s="56"/>
      <c r="AD122" s="56"/>
      <c r="AE122" s="56"/>
      <c r="AF122" s="56"/>
      <c r="AG122" s="56"/>
      <c r="AL122" s="51">
        <v>2</v>
      </c>
      <c r="AM122" s="56"/>
      <c r="AN122" s="56"/>
      <c r="AO122" s="56"/>
      <c r="AP122" s="56"/>
      <c r="AQ122" s="56"/>
      <c r="AR122" s="56"/>
      <c r="AS122" s="56"/>
      <c r="AX122" s="51">
        <v>2</v>
      </c>
      <c r="AY122" s="56"/>
      <c r="AZ122" s="56"/>
      <c r="BA122" s="56"/>
      <c r="BB122" s="56"/>
      <c r="BC122" s="56"/>
      <c r="BD122" s="56"/>
      <c r="BE122" s="56"/>
    </row>
    <row r="123" spans="1:57" ht="21" customHeight="1" outlineLevel="4" x14ac:dyDescent="0.25">
      <c r="B123" s="51">
        <v>3</v>
      </c>
      <c r="C123" s="56" t="str">
        <f t="shared" si="166"/>
        <v/>
      </c>
      <c r="D123" s="56" t="str">
        <f t="shared" si="166"/>
        <v/>
      </c>
      <c r="E123" s="56" t="str">
        <f t="shared" si="166"/>
        <v/>
      </c>
      <c r="F123" s="56" t="str">
        <f t="shared" si="166"/>
        <v/>
      </c>
      <c r="G123" s="56" t="str">
        <f t="shared" si="166"/>
        <v/>
      </c>
      <c r="H123" s="56" t="str">
        <f t="shared" si="166"/>
        <v/>
      </c>
      <c r="I123" s="56" t="str">
        <f t="shared" si="166"/>
        <v/>
      </c>
      <c r="N123" s="51">
        <v>3</v>
      </c>
      <c r="O123" s="56"/>
      <c r="P123" s="56"/>
      <c r="Q123" s="56"/>
      <c r="R123" s="56"/>
      <c r="S123" s="56"/>
      <c r="T123" s="56"/>
      <c r="U123" s="56"/>
      <c r="Z123" s="51">
        <v>3</v>
      </c>
      <c r="AA123" s="56"/>
      <c r="AB123" s="56"/>
      <c r="AC123" s="56"/>
      <c r="AD123" s="56"/>
      <c r="AE123" s="56"/>
      <c r="AF123" s="56"/>
      <c r="AG123" s="56"/>
      <c r="AL123" s="51">
        <v>3</v>
      </c>
      <c r="AM123" s="56"/>
      <c r="AN123" s="56"/>
      <c r="AO123" s="56"/>
      <c r="AP123" s="56"/>
      <c r="AQ123" s="56"/>
      <c r="AR123" s="56"/>
      <c r="AS123" s="56"/>
      <c r="AX123" s="51">
        <v>3</v>
      </c>
      <c r="AY123" s="56"/>
      <c r="AZ123" s="56"/>
      <c r="BA123" s="56"/>
      <c r="BB123" s="56"/>
      <c r="BC123" s="56"/>
      <c r="BD123" s="56"/>
      <c r="BE123" s="56"/>
    </row>
    <row r="124" spans="1:57" ht="21" customHeight="1" outlineLevel="4" x14ac:dyDescent="0.25">
      <c r="B124" s="50" t="s">
        <v>5</v>
      </c>
      <c r="C124" s="55" t="str">
        <f t="shared" ref="C124:I124" si="167">IFERROR(AVERAGE(C121, C122, C123),"")</f>
        <v/>
      </c>
      <c r="D124" s="55" t="str">
        <f t="shared" si="167"/>
        <v/>
      </c>
      <c r="E124" s="55" t="str">
        <f t="shared" si="167"/>
        <v/>
      </c>
      <c r="F124" s="55" t="str">
        <f t="shared" si="167"/>
        <v/>
      </c>
      <c r="G124" s="55" t="str">
        <f t="shared" si="167"/>
        <v/>
      </c>
      <c r="H124" s="55" t="str">
        <f t="shared" si="167"/>
        <v/>
      </c>
      <c r="I124" s="55" t="str">
        <f t="shared" si="167"/>
        <v/>
      </c>
      <c r="N124" s="50" t="s">
        <v>5</v>
      </c>
      <c r="O124" s="55" t="str">
        <f t="shared" ref="O124:U124" si="168">IFERROR(AVERAGE(O121, O122, O123),"")</f>
        <v/>
      </c>
      <c r="P124" s="55" t="str">
        <f t="shared" si="168"/>
        <v/>
      </c>
      <c r="Q124" s="55" t="str">
        <f t="shared" si="168"/>
        <v/>
      </c>
      <c r="R124" s="55" t="str">
        <f t="shared" si="168"/>
        <v/>
      </c>
      <c r="S124" s="55" t="str">
        <f t="shared" si="168"/>
        <v/>
      </c>
      <c r="T124" s="55" t="str">
        <f t="shared" si="168"/>
        <v/>
      </c>
      <c r="U124" s="55" t="str">
        <f t="shared" si="168"/>
        <v/>
      </c>
      <c r="Z124" s="50" t="s">
        <v>5</v>
      </c>
      <c r="AA124" s="55" t="str">
        <f t="shared" ref="AA124:AG124" si="169">IFERROR(AVERAGE(AA121, AA122, AA123),"")</f>
        <v/>
      </c>
      <c r="AB124" s="55" t="str">
        <f t="shared" si="169"/>
        <v/>
      </c>
      <c r="AC124" s="55" t="str">
        <f t="shared" si="169"/>
        <v/>
      </c>
      <c r="AD124" s="55" t="str">
        <f t="shared" si="169"/>
        <v/>
      </c>
      <c r="AE124" s="55" t="str">
        <f t="shared" si="169"/>
        <v/>
      </c>
      <c r="AF124" s="55" t="str">
        <f t="shared" si="169"/>
        <v/>
      </c>
      <c r="AG124" s="55" t="str">
        <f t="shared" si="169"/>
        <v/>
      </c>
      <c r="AL124" s="50" t="s">
        <v>5</v>
      </c>
      <c r="AM124" s="55" t="str">
        <f t="shared" ref="AM124:AS124" si="170">IFERROR(AVERAGE(AM121, AM122, AM123),"")</f>
        <v/>
      </c>
      <c r="AN124" s="55" t="str">
        <f t="shared" si="170"/>
        <v/>
      </c>
      <c r="AO124" s="55" t="str">
        <f t="shared" si="170"/>
        <v/>
      </c>
      <c r="AP124" s="55" t="str">
        <f t="shared" si="170"/>
        <v/>
      </c>
      <c r="AQ124" s="55" t="str">
        <f t="shared" si="170"/>
        <v/>
      </c>
      <c r="AR124" s="55" t="str">
        <f t="shared" si="170"/>
        <v/>
      </c>
      <c r="AS124" s="55" t="str">
        <f t="shared" si="170"/>
        <v/>
      </c>
      <c r="AX124" s="50" t="s">
        <v>5</v>
      </c>
      <c r="AY124" s="55" t="str">
        <f t="shared" ref="AY124:BE124" si="171">IFERROR(AVERAGE(AY121, AY122, AY123),"")</f>
        <v/>
      </c>
      <c r="AZ124" s="55" t="str">
        <f t="shared" si="171"/>
        <v/>
      </c>
      <c r="BA124" s="55" t="str">
        <f t="shared" si="171"/>
        <v/>
      </c>
      <c r="BB124" s="55" t="str">
        <f t="shared" si="171"/>
        <v/>
      </c>
      <c r="BC124" s="55" t="str">
        <f t="shared" si="171"/>
        <v/>
      </c>
      <c r="BD124" s="55" t="str">
        <f t="shared" si="171"/>
        <v/>
      </c>
      <c r="BE124" s="55" t="str">
        <f t="shared" si="171"/>
        <v/>
      </c>
    </row>
    <row r="125" spans="1:57" ht="21" customHeight="1" outlineLevel="1" x14ac:dyDescent="0.25">
      <c r="A125" s="46">
        <v>3.2</v>
      </c>
      <c r="B125" s="47" t="s">
        <v>365</v>
      </c>
      <c r="C125" s="54" t="str">
        <f t="shared" ref="C125:I125" si="172">IFERROR(C138,0)</f>
        <v/>
      </c>
      <c r="D125" s="54" t="str">
        <f t="shared" si="172"/>
        <v/>
      </c>
      <c r="E125" s="54" t="str">
        <f t="shared" si="172"/>
        <v/>
      </c>
      <c r="F125" s="54" t="str">
        <f t="shared" si="172"/>
        <v/>
      </c>
      <c r="G125" s="54" t="str">
        <f t="shared" si="172"/>
        <v/>
      </c>
      <c r="H125" s="54" t="str">
        <f t="shared" si="172"/>
        <v/>
      </c>
      <c r="I125" s="54" t="str">
        <f t="shared" si="172"/>
        <v/>
      </c>
      <c r="M125" s="46">
        <v>3.2</v>
      </c>
      <c r="N125" s="47" t="s">
        <v>365</v>
      </c>
      <c r="O125" s="54" t="str">
        <f t="shared" ref="O125:U125" si="173">IFERROR(O138,0)</f>
        <v/>
      </c>
      <c r="P125" s="54" t="str">
        <f t="shared" si="173"/>
        <v/>
      </c>
      <c r="Q125" s="54" t="str">
        <f t="shared" si="173"/>
        <v/>
      </c>
      <c r="R125" s="54" t="str">
        <f t="shared" si="173"/>
        <v/>
      </c>
      <c r="S125" s="54" t="str">
        <f t="shared" si="173"/>
        <v/>
      </c>
      <c r="T125" s="54" t="str">
        <f t="shared" si="173"/>
        <v/>
      </c>
      <c r="U125" s="54" t="str">
        <f t="shared" si="173"/>
        <v/>
      </c>
      <c r="Y125" s="46">
        <v>3.2</v>
      </c>
      <c r="Z125" s="47" t="s">
        <v>365</v>
      </c>
      <c r="AA125" s="54" t="str">
        <f t="shared" ref="AA125:AG125" si="174">IFERROR(AA138,0)</f>
        <v/>
      </c>
      <c r="AB125" s="54" t="str">
        <f t="shared" si="174"/>
        <v/>
      </c>
      <c r="AC125" s="54" t="str">
        <f t="shared" si="174"/>
        <v/>
      </c>
      <c r="AD125" s="54" t="str">
        <f t="shared" si="174"/>
        <v/>
      </c>
      <c r="AE125" s="54" t="str">
        <f t="shared" si="174"/>
        <v/>
      </c>
      <c r="AF125" s="54" t="str">
        <f t="shared" si="174"/>
        <v/>
      </c>
      <c r="AG125" s="54" t="str">
        <f t="shared" si="174"/>
        <v/>
      </c>
      <c r="AK125" s="46">
        <v>3.2</v>
      </c>
      <c r="AL125" s="47" t="s">
        <v>365</v>
      </c>
      <c r="AM125" s="54" t="str">
        <f t="shared" ref="AM125:AS125" si="175">IFERROR(AM138,0)</f>
        <v/>
      </c>
      <c r="AN125" s="54" t="str">
        <f t="shared" si="175"/>
        <v/>
      </c>
      <c r="AO125" s="54" t="str">
        <f t="shared" si="175"/>
        <v/>
      </c>
      <c r="AP125" s="54" t="str">
        <f t="shared" si="175"/>
        <v/>
      </c>
      <c r="AQ125" s="54" t="str">
        <f t="shared" si="175"/>
        <v/>
      </c>
      <c r="AR125" s="54" t="str">
        <f t="shared" si="175"/>
        <v/>
      </c>
      <c r="AS125" s="54" t="str">
        <f t="shared" si="175"/>
        <v/>
      </c>
      <c r="AW125" s="46">
        <v>3.2</v>
      </c>
      <c r="AX125" s="47" t="s">
        <v>365</v>
      </c>
      <c r="AY125" s="54" t="str">
        <f t="shared" ref="AY125:BE125" si="176">IFERROR(AY138,0)</f>
        <v/>
      </c>
      <c r="AZ125" s="54" t="str">
        <f t="shared" si="176"/>
        <v/>
      </c>
      <c r="BA125" s="54" t="str">
        <f t="shared" si="176"/>
        <v/>
      </c>
      <c r="BB125" s="54" t="str">
        <f t="shared" si="176"/>
        <v/>
      </c>
      <c r="BC125" s="54" t="str">
        <f t="shared" si="176"/>
        <v/>
      </c>
      <c r="BD125" s="54" t="str">
        <f t="shared" si="176"/>
        <v/>
      </c>
      <c r="BE125" s="54" t="str">
        <f t="shared" si="176"/>
        <v/>
      </c>
    </row>
    <row r="126" spans="1:57" ht="21" customHeight="1" outlineLevel="3" x14ac:dyDescent="0.25">
      <c r="B126" s="51">
        <v>1</v>
      </c>
      <c r="C126" s="56" t="str">
        <f t="shared" ref="C126:C137" si="177">IFERROR(AVERAGE(O126, AA126, AM126, AY126), "")</f>
        <v/>
      </c>
      <c r="D126" s="56" t="str">
        <f t="shared" ref="D126:D137" si="178">IFERROR(AVERAGE(P126, AB126, AN126, AZ126), "")</f>
        <v/>
      </c>
      <c r="E126" s="56" t="str">
        <f t="shared" ref="E126:E137" si="179">IFERROR(AVERAGE(Q126, AC126, AO126, BA126), "")</f>
        <v/>
      </c>
      <c r="F126" s="56" t="str">
        <f t="shared" ref="F126:F137" si="180">IFERROR(AVERAGE(R126, AD126, AP126, BB126), "")</f>
        <v/>
      </c>
      <c r="G126" s="56" t="str">
        <f t="shared" ref="G126:G137" si="181">IFERROR(AVERAGE(S126, AE126, AQ126, BC126), "")</f>
        <v/>
      </c>
      <c r="H126" s="56" t="str">
        <f t="shared" ref="H126:H137" si="182">IFERROR(AVERAGE(T126, AF126, AR126, BD126), "")</f>
        <v/>
      </c>
      <c r="I126" s="56" t="str">
        <f t="shared" ref="I126:I137" si="183">IFERROR(AVERAGE(U126, AG126, AS126, BE126), "")</f>
        <v/>
      </c>
      <c r="N126" s="51">
        <v>1</v>
      </c>
      <c r="O126" s="56"/>
      <c r="P126" s="56"/>
      <c r="Q126" s="56"/>
      <c r="R126" s="56"/>
      <c r="S126" s="56"/>
      <c r="T126" s="56"/>
      <c r="U126" s="56"/>
      <c r="Z126" s="51">
        <v>1</v>
      </c>
      <c r="AA126" s="56"/>
      <c r="AB126" s="56"/>
      <c r="AC126" s="56"/>
      <c r="AD126" s="56"/>
      <c r="AE126" s="56"/>
      <c r="AF126" s="56"/>
      <c r="AG126" s="56"/>
      <c r="AL126" s="51">
        <v>1</v>
      </c>
      <c r="AM126" s="56"/>
      <c r="AN126" s="56"/>
      <c r="AO126" s="56"/>
      <c r="AP126" s="56"/>
      <c r="AQ126" s="56"/>
      <c r="AR126" s="56"/>
      <c r="AS126" s="56"/>
      <c r="AX126" s="51">
        <v>1</v>
      </c>
      <c r="AY126" s="56"/>
      <c r="AZ126" s="56"/>
      <c r="BA126" s="56"/>
      <c r="BB126" s="56"/>
      <c r="BC126" s="56"/>
      <c r="BD126" s="56"/>
      <c r="BE126" s="56"/>
    </row>
    <row r="127" spans="1:57" ht="21" customHeight="1" outlineLevel="3" x14ac:dyDescent="0.25">
      <c r="B127" s="51">
        <v>2</v>
      </c>
      <c r="C127" s="56" t="str">
        <f t="shared" si="177"/>
        <v/>
      </c>
      <c r="D127" s="56" t="str">
        <f t="shared" si="178"/>
        <v/>
      </c>
      <c r="E127" s="56" t="str">
        <f t="shared" si="179"/>
        <v/>
      </c>
      <c r="F127" s="56" t="str">
        <f t="shared" si="180"/>
        <v/>
      </c>
      <c r="G127" s="56" t="str">
        <f t="shared" si="181"/>
        <v/>
      </c>
      <c r="H127" s="56" t="str">
        <f t="shared" si="182"/>
        <v/>
      </c>
      <c r="I127" s="56" t="str">
        <f t="shared" si="183"/>
        <v/>
      </c>
      <c r="N127" s="51">
        <v>2</v>
      </c>
      <c r="O127" s="56"/>
      <c r="P127" s="56"/>
      <c r="Q127" s="56"/>
      <c r="R127" s="56"/>
      <c r="S127" s="56"/>
      <c r="T127" s="56"/>
      <c r="U127" s="56"/>
      <c r="Z127" s="51">
        <v>2</v>
      </c>
      <c r="AA127" s="56"/>
      <c r="AB127" s="56"/>
      <c r="AC127" s="56"/>
      <c r="AD127" s="56"/>
      <c r="AE127" s="56"/>
      <c r="AF127" s="56"/>
      <c r="AG127" s="56"/>
      <c r="AL127" s="51">
        <v>2</v>
      </c>
      <c r="AM127" s="56"/>
      <c r="AN127" s="56"/>
      <c r="AO127" s="56"/>
      <c r="AP127" s="56"/>
      <c r="AQ127" s="56"/>
      <c r="AR127" s="56"/>
      <c r="AS127" s="56"/>
      <c r="AX127" s="51">
        <v>2</v>
      </c>
      <c r="AY127" s="56"/>
      <c r="AZ127" s="56"/>
      <c r="BA127" s="56"/>
      <c r="BB127" s="56"/>
      <c r="BC127" s="56"/>
      <c r="BD127" s="56"/>
      <c r="BE127" s="56"/>
    </row>
    <row r="128" spans="1:57" ht="21" customHeight="1" outlineLevel="3" x14ac:dyDescent="0.25">
      <c r="B128" s="51">
        <v>3</v>
      </c>
      <c r="C128" s="56" t="str">
        <f t="shared" si="177"/>
        <v/>
      </c>
      <c r="D128" s="56" t="str">
        <f t="shared" si="178"/>
        <v/>
      </c>
      <c r="E128" s="56" t="str">
        <f t="shared" si="179"/>
        <v/>
      </c>
      <c r="F128" s="56" t="str">
        <f t="shared" si="180"/>
        <v/>
      </c>
      <c r="G128" s="56" t="str">
        <f t="shared" si="181"/>
        <v/>
      </c>
      <c r="H128" s="56" t="str">
        <f t="shared" si="182"/>
        <v/>
      </c>
      <c r="I128" s="56" t="str">
        <f t="shared" si="183"/>
        <v/>
      </c>
      <c r="N128" s="51">
        <v>3</v>
      </c>
      <c r="O128" s="56"/>
      <c r="P128" s="56"/>
      <c r="Q128" s="56"/>
      <c r="R128" s="56"/>
      <c r="S128" s="56"/>
      <c r="T128" s="56"/>
      <c r="U128" s="56"/>
      <c r="Z128" s="51">
        <v>3</v>
      </c>
      <c r="AA128" s="56"/>
      <c r="AB128" s="56"/>
      <c r="AC128" s="56"/>
      <c r="AD128" s="56"/>
      <c r="AE128" s="56"/>
      <c r="AF128" s="56"/>
      <c r="AG128" s="56"/>
      <c r="AL128" s="51">
        <v>3</v>
      </c>
      <c r="AM128" s="56"/>
      <c r="AN128" s="56"/>
      <c r="AO128" s="56"/>
      <c r="AP128" s="56"/>
      <c r="AQ128" s="56"/>
      <c r="AR128" s="56"/>
      <c r="AS128" s="56"/>
      <c r="AX128" s="51">
        <v>3</v>
      </c>
      <c r="AY128" s="56"/>
      <c r="AZ128" s="56"/>
      <c r="BA128" s="56"/>
      <c r="BB128" s="56"/>
      <c r="BC128" s="56"/>
      <c r="BD128" s="56"/>
      <c r="BE128" s="56"/>
    </row>
    <row r="129" spans="1:57" ht="21" customHeight="1" outlineLevel="3" x14ac:dyDescent="0.25">
      <c r="B129" s="51">
        <v>4</v>
      </c>
      <c r="C129" s="56" t="str">
        <f t="shared" si="177"/>
        <v/>
      </c>
      <c r="D129" s="56" t="str">
        <f t="shared" si="178"/>
        <v/>
      </c>
      <c r="E129" s="56" t="str">
        <f t="shared" si="179"/>
        <v/>
      </c>
      <c r="F129" s="56" t="str">
        <f t="shared" si="180"/>
        <v/>
      </c>
      <c r="G129" s="56" t="str">
        <f t="shared" si="181"/>
        <v/>
      </c>
      <c r="H129" s="56" t="str">
        <f t="shared" si="182"/>
        <v/>
      </c>
      <c r="I129" s="56" t="str">
        <f t="shared" si="183"/>
        <v/>
      </c>
      <c r="N129" s="51">
        <v>4</v>
      </c>
      <c r="O129" s="56"/>
      <c r="P129" s="56"/>
      <c r="Q129" s="56"/>
      <c r="R129" s="56"/>
      <c r="S129" s="56"/>
      <c r="T129" s="56"/>
      <c r="U129" s="56"/>
      <c r="Z129" s="51">
        <v>4</v>
      </c>
      <c r="AA129" s="56"/>
      <c r="AB129" s="56"/>
      <c r="AC129" s="56"/>
      <c r="AD129" s="56"/>
      <c r="AE129" s="56"/>
      <c r="AF129" s="56"/>
      <c r="AG129" s="56"/>
      <c r="AL129" s="51">
        <v>4</v>
      </c>
      <c r="AM129" s="56"/>
      <c r="AN129" s="56"/>
      <c r="AO129" s="56"/>
      <c r="AP129" s="56"/>
      <c r="AQ129" s="56"/>
      <c r="AR129" s="56"/>
      <c r="AS129" s="56"/>
      <c r="AX129" s="51">
        <v>4</v>
      </c>
      <c r="AY129" s="56"/>
      <c r="AZ129" s="56"/>
      <c r="BA129" s="56"/>
      <c r="BB129" s="56"/>
      <c r="BC129" s="56"/>
      <c r="BD129" s="56"/>
      <c r="BE129" s="56"/>
    </row>
    <row r="130" spans="1:57" ht="21" customHeight="1" outlineLevel="3" x14ac:dyDescent="0.25">
      <c r="B130" s="51">
        <v>5</v>
      </c>
      <c r="C130" s="56" t="str">
        <f t="shared" si="177"/>
        <v/>
      </c>
      <c r="D130" s="56" t="str">
        <f t="shared" si="178"/>
        <v/>
      </c>
      <c r="E130" s="56" t="str">
        <f t="shared" si="179"/>
        <v/>
      </c>
      <c r="F130" s="56" t="str">
        <f t="shared" si="180"/>
        <v/>
      </c>
      <c r="G130" s="56" t="str">
        <f t="shared" si="181"/>
        <v/>
      </c>
      <c r="H130" s="56" t="str">
        <f t="shared" si="182"/>
        <v/>
      </c>
      <c r="I130" s="56" t="str">
        <f t="shared" si="183"/>
        <v/>
      </c>
      <c r="N130" s="51">
        <v>5</v>
      </c>
      <c r="O130" s="56"/>
      <c r="P130" s="56"/>
      <c r="Q130" s="56"/>
      <c r="R130" s="56"/>
      <c r="S130" s="56"/>
      <c r="T130" s="56"/>
      <c r="U130" s="56"/>
      <c r="Z130" s="51">
        <v>5</v>
      </c>
      <c r="AA130" s="56"/>
      <c r="AB130" s="56"/>
      <c r="AC130" s="56"/>
      <c r="AD130" s="56"/>
      <c r="AE130" s="56"/>
      <c r="AF130" s="56"/>
      <c r="AG130" s="56"/>
      <c r="AL130" s="51">
        <v>5</v>
      </c>
      <c r="AM130" s="56"/>
      <c r="AN130" s="56"/>
      <c r="AO130" s="56"/>
      <c r="AP130" s="56"/>
      <c r="AQ130" s="56"/>
      <c r="AR130" s="56"/>
      <c r="AS130" s="56"/>
      <c r="AX130" s="51">
        <v>5</v>
      </c>
      <c r="AY130" s="56"/>
      <c r="AZ130" s="56"/>
      <c r="BA130" s="56"/>
      <c r="BB130" s="56"/>
      <c r="BC130" s="56"/>
      <c r="BD130" s="56"/>
      <c r="BE130" s="56"/>
    </row>
    <row r="131" spans="1:57" ht="21" customHeight="1" outlineLevel="3" x14ac:dyDescent="0.25">
      <c r="B131" s="51">
        <v>6</v>
      </c>
      <c r="C131" s="56" t="str">
        <f t="shared" si="177"/>
        <v/>
      </c>
      <c r="D131" s="56" t="str">
        <f t="shared" si="178"/>
        <v/>
      </c>
      <c r="E131" s="56" t="str">
        <f t="shared" si="179"/>
        <v/>
      </c>
      <c r="F131" s="56" t="str">
        <f t="shared" si="180"/>
        <v/>
      </c>
      <c r="G131" s="56" t="str">
        <f t="shared" si="181"/>
        <v/>
      </c>
      <c r="H131" s="56" t="str">
        <f t="shared" si="182"/>
        <v/>
      </c>
      <c r="I131" s="56" t="str">
        <f t="shared" si="183"/>
        <v/>
      </c>
      <c r="N131" s="51">
        <v>6</v>
      </c>
      <c r="O131" s="56"/>
      <c r="P131" s="56"/>
      <c r="Q131" s="56"/>
      <c r="R131" s="56"/>
      <c r="S131" s="56"/>
      <c r="T131" s="56"/>
      <c r="U131" s="56"/>
      <c r="Z131" s="51">
        <v>6</v>
      </c>
      <c r="AA131" s="56"/>
      <c r="AB131" s="56"/>
      <c r="AC131" s="56"/>
      <c r="AD131" s="56"/>
      <c r="AE131" s="56"/>
      <c r="AF131" s="56"/>
      <c r="AG131" s="56"/>
      <c r="AL131" s="51">
        <v>6</v>
      </c>
      <c r="AM131" s="56"/>
      <c r="AN131" s="56"/>
      <c r="AO131" s="56"/>
      <c r="AP131" s="56"/>
      <c r="AQ131" s="56"/>
      <c r="AR131" s="56"/>
      <c r="AS131" s="56"/>
      <c r="AX131" s="51">
        <v>6</v>
      </c>
      <c r="AY131" s="56"/>
      <c r="AZ131" s="56"/>
      <c r="BA131" s="56"/>
      <c r="BB131" s="56"/>
      <c r="BC131" s="56"/>
      <c r="BD131" s="56"/>
      <c r="BE131" s="56"/>
    </row>
    <row r="132" spans="1:57" ht="21" customHeight="1" outlineLevel="3" x14ac:dyDescent="0.25">
      <c r="B132" s="51">
        <v>7</v>
      </c>
      <c r="C132" s="56" t="str">
        <f t="shared" si="177"/>
        <v/>
      </c>
      <c r="D132" s="56" t="str">
        <f t="shared" si="178"/>
        <v/>
      </c>
      <c r="E132" s="56" t="str">
        <f t="shared" si="179"/>
        <v/>
      </c>
      <c r="F132" s="56" t="str">
        <f t="shared" si="180"/>
        <v/>
      </c>
      <c r="G132" s="56" t="str">
        <f t="shared" si="181"/>
        <v/>
      </c>
      <c r="H132" s="56" t="str">
        <f t="shared" si="182"/>
        <v/>
      </c>
      <c r="I132" s="56" t="str">
        <f t="shared" si="183"/>
        <v/>
      </c>
      <c r="N132" s="51">
        <v>7</v>
      </c>
      <c r="O132" s="56"/>
      <c r="P132" s="56"/>
      <c r="Q132" s="56"/>
      <c r="R132" s="56"/>
      <c r="S132" s="56"/>
      <c r="T132" s="56"/>
      <c r="U132" s="56"/>
      <c r="Z132" s="51">
        <v>7</v>
      </c>
      <c r="AA132" s="56"/>
      <c r="AB132" s="56"/>
      <c r="AC132" s="56"/>
      <c r="AD132" s="56"/>
      <c r="AE132" s="56"/>
      <c r="AF132" s="56"/>
      <c r="AG132" s="56"/>
      <c r="AL132" s="51">
        <v>7</v>
      </c>
      <c r="AM132" s="56"/>
      <c r="AN132" s="56"/>
      <c r="AO132" s="56"/>
      <c r="AP132" s="56"/>
      <c r="AQ132" s="56"/>
      <c r="AR132" s="56"/>
      <c r="AS132" s="56"/>
      <c r="AX132" s="51">
        <v>7</v>
      </c>
      <c r="AY132" s="56"/>
      <c r="AZ132" s="56"/>
      <c r="BA132" s="56"/>
      <c r="BB132" s="56"/>
      <c r="BC132" s="56"/>
      <c r="BD132" s="56"/>
      <c r="BE132" s="56"/>
    </row>
    <row r="133" spans="1:57" ht="21" customHeight="1" outlineLevel="3" x14ac:dyDescent="0.25">
      <c r="B133" s="51">
        <v>8</v>
      </c>
      <c r="C133" s="56" t="str">
        <f t="shared" si="177"/>
        <v/>
      </c>
      <c r="D133" s="56" t="str">
        <f t="shared" si="178"/>
        <v/>
      </c>
      <c r="E133" s="56" t="str">
        <f t="shared" si="179"/>
        <v/>
      </c>
      <c r="F133" s="56" t="str">
        <f t="shared" si="180"/>
        <v/>
      </c>
      <c r="G133" s="56" t="str">
        <f t="shared" si="181"/>
        <v/>
      </c>
      <c r="H133" s="56" t="str">
        <f t="shared" si="182"/>
        <v/>
      </c>
      <c r="I133" s="56" t="str">
        <f t="shared" si="183"/>
        <v/>
      </c>
      <c r="N133" s="51">
        <v>8</v>
      </c>
      <c r="O133" s="56"/>
      <c r="P133" s="56"/>
      <c r="Q133" s="56"/>
      <c r="R133" s="56"/>
      <c r="S133" s="56"/>
      <c r="T133" s="56"/>
      <c r="U133" s="56"/>
      <c r="Z133" s="51">
        <v>8</v>
      </c>
      <c r="AA133" s="56"/>
      <c r="AB133" s="56"/>
      <c r="AC133" s="56"/>
      <c r="AD133" s="56"/>
      <c r="AE133" s="56"/>
      <c r="AF133" s="56"/>
      <c r="AG133" s="56"/>
      <c r="AL133" s="51">
        <v>8</v>
      </c>
      <c r="AM133" s="56"/>
      <c r="AN133" s="56"/>
      <c r="AO133" s="56"/>
      <c r="AP133" s="56"/>
      <c r="AQ133" s="56"/>
      <c r="AR133" s="56"/>
      <c r="AS133" s="56"/>
      <c r="AX133" s="51">
        <v>8</v>
      </c>
      <c r="AY133" s="56"/>
      <c r="AZ133" s="56"/>
      <c r="BA133" s="56"/>
      <c r="BB133" s="56"/>
      <c r="BC133" s="56"/>
      <c r="BD133" s="56"/>
      <c r="BE133" s="56"/>
    </row>
    <row r="134" spans="1:57" ht="21" customHeight="1" outlineLevel="3" x14ac:dyDescent="0.25">
      <c r="B134" s="51">
        <v>9</v>
      </c>
      <c r="C134" s="56" t="str">
        <f t="shared" si="177"/>
        <v/>
      </c>
      <c r="D134" s="56" t="str">
        <f t="shared" si="178"/>
        <v/>
      </c>
      <c r="E134" s="56" t="str">
        <f t="shared" si="179"/>
        <v/>
      </c>
      <c r="F134" s="56" t="str">
        <f t="shared" si="180"/>
        <v/>
      </c>
      <c r="G134" s="56" t="str">
        <f t="shared" si="181"/>
        <v/>
      </c>
      <c r="H134" s="56" t="str">
        <f t="shared" si="182"/>
        <v/>
      </c>
      <c r="I134" s="56" t="str">
        <f t="shared" si="183"/>
        <v/>
      </c>
      <c r="N134" s="51">
        <v>9</v>
      </c>
      <c r="O134" s="56"/>
      <c r="P134" s="56"/>
      <c r="Q134" s="56"/>
      <c r="R134" s="56"/>
      <c r="S134" s="56"/>
      <c r="T134" s="56"/>
      <c r="U134" s="56"/>
      <c r="Z134" s="51">
        <v>9</v>
      </c>
      <c r="AA134" s="56"/>
      <c r="AB134" s="56"/>
      <c r="AC134" s="56"/>
      <c r="AD134" s="56"/>
      <c r="AE134" s="56"/>
      <c r="AF134" s="56"/>
      <c r="AG134" s="56"/>
      <c r="AL134" s="51">
        <v>9</v>
      </c>
      <c r="AM134" s="56"/>
      <c r="AN134" s="56"/>
      <c r="AO134" s="56"/>
      <c r="AP134" s="56"/>
      <c r="AQ134" s="56"/>
      <c r="AR134" s="56"/>
      <c r="AS134" s="56"/>
      <c r="AX134" s="51">
        <v>9</v>
      </c>
      <c r="AY134" s="56"/>
      <c r="AZ134" s="56"/>
      <c r="BA134" s="56"/>
      <c r="BB134" s="56"/>
      <c r="BC134" s="56"/>
      <c r="BD134" s="56"/>
      <c r="BE134" s="56"/>
    </row>
    <row r="135" spans="1:57" ht="21" customHeight="1" outlineLevel="3" x14ac:dyDescent="0.25">
      <c r="B135" s="51">
        <v>10</v>
      </c>
      <c r="C135" s="56" t="str">
        <f t="shared" si="177"/>
        <v/>
      </c>
      <c r="D135" s="56" t="str">
        <f t="shared" si="178"/>
        <v/>
      </c>
      <c r="E135" s="56" t="str">
        <f t="shared" si="179"/>
        <v/>
      </c>
      <c r="F135" s="56" t="str">
        <f t="shared" si="180"/>
        <v/>
      </c>
      <c r="G135" s="56" t="str">
        <f t="shared" si="181"/>
        <v/>
      </c>
      <c r="H135" s="56" t="str">
        <f t="shared" si="182"/>
        <v/>
      </c>
      <c r="I135" s="56" t="str">
        <f t="shared" si="183"/>
        <v/>
      </c>
      <c r="N135" s="51">
        <v>10</v>
      </c>
      <c r="O135" s="56"/>
      <c r="P135" s="56"/>
      <c r="Q135" s="56"/>
      <c r="R135" s="56"/>
      <c r="S135" s="56"/>
      <c r="T135" s="56"/>
      <c r="U135" s="56"/>
      <c r="Z135" s="51">
        <v>10</v>
      </c>
      <c r="AA135" s="56"/>
      <c r="AB135" s="56"/>
      <c r="AC135" s="56"/>
      <c r="AD135" s="56"/>
      <c r="AE135" s="56"/>
      <c r="AF135" s="56"/>
      <c r="AG135" s="56"/>
      <c r="AL135" s="51">
        <v>10</v>
      </c>
      <c r="AM135" s="56"/>
      <c r="AN135" s="56"/>
      <c r="AO135" s="56"/>
      <c r="AP135" s="56"/>
      <c r="AQ135" s="56"/>
      <c r="AR135" s="56"/>
      <c r="AS135" s="56"/>
      <c r="AX135" s="51">
        <v>10</v>
      </c>
      <c r="AY135" s="56"/>
      <c r="AZ135" s="56"/>
      <c r="BA135" s="56"/>
      <c r="BB135" s="56"/>
      <c r="BC135" s="56"/>
      <c r="BD135" s="56"/>
      <c r="BE135" s="56"/>
    </row>
    <row r="136" spans="1:57" ht="21" customHeight="1" outlineLevel="3" x14ac:dyDescent="0.25">
      <c r="B136" s="51">
        <v>11</v>
      </c>
      <c r="C136" s="56" t="str">
        <f t="shared" si="177"/>
        <v/>
      </c>
      <c r="D136" s="56" t="str">
        <f t="shared" si="178"/>
        <v/>
      </c>
      <c r="E136" s="56" t="str">
        <f t="shared" si="179"/>
        <v/>
      </c>
      <c r="F136" s="56" t="str">
        <f t="shared" si="180"/>
        <v/>
      </c>
      <c r="G136" s="56" t="str">
        <f t="shared" si="181"/>
        <v/>
      </c>
      <c r="H136" s="56" t="str">
        <f t="shared" si="182"/>
        <v/>
      </c>
      <c r="I136" s="56" t="str">
        <f t="shared" si="183"/>
        <v/>
      </c>
      <c r="N136" s="51">
        <v>11</v>
      </c>
      <c r="O136" s="56"/>
      <c r="P136" s="56"/>
      <c r="Q136" s="56"/>
      <c r="R136" s="56"/>
      <c r="S136" s="56"/>
      <c r="T136" s="56"/>
      <c r="U136" s="56"/>
      <c r="Z136" s="51">
        <v>11</v>
      </c>
      <c r="AA136" s="56"/>
      <c r="AB136" s="56"/>
      <c r="AC136" s="56"/>
      <c r="AD136" s="56"/>
      <c r="AE136" s="56"/>
      <c r="AF136" s="56"/>
      <c r="AG136" s="56"/>
      <c r="AL136" s="51">
        <v>11</v>
      </c>
      <c r="AM136" s="56"/>
      <c r="AN136" s="56"/>
      <c r="AO136" s="56"/>
      <c r="AP136" s="56"/>
      <c r="AQ136" s="56"/>
      <c r="AR136" s="56"/>
      <c r="AS136" s="56"/>
      <c r="AX136" s="51">
        <v>11</v>
      </c>
      <c r="AY136" s="56"/>
      <c r="AZ136" s="56"/>
      <c r="BA136" s="56"/>
      <c r="BB136" s="56"/>
      <c r="BC136" s="56"/>
      <c r="BD136" s="56"/>
      <c r="BE136" s="56"/>
    </row>
    <row r="137" spans="1:57" ht="21" customHeight="1" outlineLevel="3" x14ac:dyDescent="0.25">
      <c r="B137" s="51">
        <v>12</v>
      </c>
      <c r="C137" s="56" t="str">
        <f t="shared" si="177"/>
        <v/>
      </c>
      <c r="D137" s="56" t="str">
        <f t="shared" si="178"/>
        <v/>
      </c>
      <c r="E137" s="56" t="str">
        <f t="shared" si="179"/>
        <v/>
      </c>
      <c r="F137" s="56" t="str">
        <f t="shared" si="180"/>
        <v/>
      </c>
      <c r="G137" s="56" t="str">
        <f t="shared" si="181"/>
        <v/>
      </c>
      <c r="H137" s="56" t="str">
        <f t="shared" si="182"/>
        <v/>
      </c>
      <c r="I137" s="56" t="str">
        <f t="shared" si="183"/>
        <v/>
      </c>
      <c r="N137" s="51">
        <v>12</v>
      </c>
      <c r="O137" s="56"/>
      <c r="P137" s="56"/>
      <c r="Q137" s="56"/>
      <c r="R137" s="56"/>
      <c r="S137" s="56"/>
      <c r="T137" s="56"/>
      <c r="U137" s="56"/>
      <c r="Z137" s="51">
        <v>12</v>
      </c>
      <c r="AA137" s="56"/>
      <c r="AB137" s="56"/>
      <c r="AC137" s="56"/>
      <c r="AD137" s="56"/>
      <c r="AE137" s="56"/>
      <c r="AF137" s="56"/>
      <c r="AG137" s="56"/>
      <c r="AL137" s="51">
        <v>12</v>
      </c>
      <c r="AM137" s="56"/>
      <c r="AN137" s="56"/>
      <c r="AO137" s="56"/>
      <c r="AP137" s="56"/>
      <c r="AQ137" s="56"/>
      <c r="AR137" s="56"/>
      <c r="AS137" s="56"/>
      <c r="AX137" s="51">
        <v>12</v>
      </c>
      <c r="AY137" s="56"/>
      <c r="AZ137" s="56"/>
      <c r="BA137" s="56"/>
      <c r="BB137" s="56"/>
      <c r="BC137" s="56"/>
      <c r="BD137" s="56"/>
      <c r="BE137" s="56"/>
    </row>
    <row r="138" spans="1:57" ht="21" customHeight="1" outlineLevel="3" x14ac:dyDescent="0.25">
      <c r="B138" s="50" t="s">
        <v>5</v>
      </c>
      <c r="C138" s="55" t="str">
        <f t="shared" ref="C138:I138" si="184">IFERROR(AVERAGE(C126, C127, C128, C129, C130, C131, C132, C133, C134, C135, C136, C137),"")</f>
        <v/>
      </c>
      <c r="D138" s="55" t="str">
        <f t="shared" si="184"/>
        <v/>
      </c>
      <c r="E138" s="55" t="str">
        <f t="shared" si="184"/>
        <v/>
      </c>
      <c r="F138" s="55" t="str">
        <f t="shared" si="184"/>
        <v/>
      </c>
      <c r="G138" s="55" t="str">
        <f t="shared" si="184"/>
        <v/>
      </c>
      <c r="H138" s="55" t="str">
        <f t="shared" si="184"/>
        <v/>
      </c>
      <c r="I138" s="55" t="str">
        <f t="shared" si="184"/>
        <v/>
      </c>
      <c r="N138" s="50" t="s">
        <v>5</v>
      </c>
      <c r="O138" s="55" t="str">
        <f t="shared" ref="O138:U138" si="185">IFERROR(AVERAGE(O126, O127, O128, O129, O130, O131, O132, O133, O134, O135, O136, O137),"")</f>
        <v/>
      </c>
      <c r="P138" s="55" t="str">
        <f t="shared" si="185"/>
        <v/>
      </c>
      <c r="Q138" s="55" t="str">
        <f t="shared" si="185"/>
        <v/>
      </c>
      <c r="R138" s="55" t="str">
        <f t="shared" si="185"/>
        <v/>
      </c>
      <c r="S138" s="55" t="str">
        <f t="shared" si="185"/>
        <v/>
      </c>
      <c r="T138" s="55" t="str">
        <f t="shared" si="185"/>
        <v/>
      </c>
      <c r="U138" s="55" t="str">
        <f t="shared" si="185"/>
        <v/>
      </c>
      <c r="Z138" s="50" t="s">
        <v>5</v>
      </c>
      <c r="AA138" s="55" t="str">
        <f t="shared" ref="AA138:AG138" si="186">IFERROR(AVERAGE(AA126, AA127, AA128, AA129, AA130, AA131, AA132, AA133, AA134, AA135, AA136, AA137),"")</f>
        <v/>
      </c>
      <c r="AB138" s="55" t="str">
        <f t="shared" si="186"/>
        <v/>
      </c>
      <c r="AC138" s="55" t="str">
        <f t="shared" si="186"/>
        <v/>
      </c>
      <c r="AD138" s="55" t="str">
        <f t="shared" si="186"/>
        <v/>
      </c>
      <c r="AE138" s="55" t="str">
        <f t="shared" si="186"/>
        <v/>
      </c>
      <c r="AF138" s="55" t="str">
        <f t="shared" si="186"/>
        <v/>
      </c>
      <c r="AG138" s="55" t="str">
        <f t="shared" si="186"/>
        <v/>
      </c>
      <c r="AL138" s="50" t="s">
        <v>5</v>
      </c>
      <c r="AM138" s="55" t="str">
        <f t="shared" ref="AM138:AS138" si="187">IFERROR(AVERAGE(AM126, AM127, AM128, AM129, AM130, AM131, AM132, AM133, AM134, AM135, AM136, AM137),"")</f>
        <v/>
      </c>
      <c r="AN138" s="55" t="str">
        <f t="shared" si="187"/>
        <v/>
      </c>
      <c r="AO138" s="55" t="str">
        <f t="shared" si="187"/>
        <v/>
      </c>
      <c r="AP138" s="55" t="str">
        <f t="shared" si="187"/>
        <v/>
      </c>
      <c r="AQ138" s="55" t="str">
        <f t="shared" si="187"/>
        <v/>
      </c>
      <c r="AR138" s="55" t="str">
        <f t="shared" si="187"/>
        <v/>
      </c>
      <c r="AS138" s="55" t="str">
        <f t="shared" si="187"/>
        <v/>
      </c>
      <c r="AX138" s="50" t="s">
        <v>5</v>
      </c>
      <c r="AY138" s="55" t="str">
        <f t="shared" ref="AY138:BE138" si="188">IFERROR(AVERAGE(AY126, AY127, AY128, AY129, AY130, AY131, AY132, AY133, AY134, AY135, AY136, AY137),"")</f>
        <v/>
      </c>
      <c r="AZ138" s="55" t="str">
        <f t="shared" si="188"/>
        <v/>
      </c>
      <c r="BA138" s="55" t="str">
        <f t="shared" si="188"/>
        <v/>
      </c>
      <c r="BB138" s="55" t="str">
        <f t="shared" si="188"/>
        <v/>
      </c>
      <c r="BC138" s="55" t="str">
        <f t="shared" si="188"/>
        <v/>
      </c>
      <c r="BD138" s="55" t="str">
        <f t="shared" si="188"/>
        <v/>
      </c>
      <c r="BE138" s="55" t="str">
        <f t="shared" si="188"/>
        <v/>
      </c>
    </row>
    <row r="139" spans="1:57" ht="21" customHeight="1" outlineLevel="1" x14ac:dyDescent="0.25">
      <c r="A139" s="46">
        <v>3.3</v>
      </c>
      <c r="B139" s="47" t="s">
        <v>379</v>
      </c>
      <c r="C139" s="54" t="str">
        <f t="shared" ref="C139:I139" si="189">IFERROR(C143,0)</f>
        <v/>
      </c>
      <c r="D139" s="54" t="str">
        <f t="shared" si="189"/>
        <v/>
      </c>
      <c r="E139" s="54" t="str">
        <f t="shared" si="189"/>
        <v/>
      </c>
      <c r="F139" s="54" t="str">
        <f t="shared" si="189"/>
        <v/>
      </c>
      <c r="G139" s="54" t="str">
        <f t="shared" si="189"/>
        <v/>
      </c>
      <c r="H139" s="54" t="str">
        <f t="shared" si="189"/>
        <v/>
      </c>
      <c r="I139" s="54" t="str">
        <f t="shared" si="189"/>
        <v/>
      </c>
      <c r="M139" s="46">
        <v>3.3</v>
      </c>
      <c r="N139" s="47" t="s">
        <v>379</v>
      </c>
      <c r="O139" s="54" t="str">
        <f t="shared" ref="O139:U139" si="190">IFERROR(O143,0)</f>
        <v/>
      </c>
      <c r="P139" s="54" t="str">
        <f t="shared" si="190"/>
        <v/>
      </c>
      <c r="Q139" s="54" t="str">
        <f t="shared" si="190"/>
        <v/>
      </c>
      <c r="R139" s="54" t="str">
        <f t="shared" si="190"/>
        <v/>
      </c>
      <c r="S139" s="54" t="str">
        <f t="shared" si="190"/>
        <v/>
      </c>
      <c r="T139" s="54" t="str">
        <f t="shared" si="190"/>
        <v/>
      </c>
      <c r="U139" s="54" t="str">
        <f t="shared" si="190"/>
        <v/>
      </c>
      <c r="Y139" s="46">
        <v>3.3</v>
      </c>
      <c r="Z139" s="47" t="s">
        <v>379</v>
      </c>
      <c r="AA139" s="54" t="str">
        <f t="shared" ref="AA139:AG139" si="191">IFERROR(AA143,0)</f>
        <v/>
      </c>
      <c r="AB139" s="54" t="str">
        <f t="shared" si="191"/>
        <v/>
      </c>
      <c r="AC139" s="54" t="str">
        <f t="shared" si="191"/>
        <v/>
      </c>
      <c r="AD139" s="54" t="str">
        <f t="shared" si="191"/>
        <v/>
      </c>
      <c r="AE139" s="54" t="str">
        <f t="shared" si="191"/>
        <v/>
      </c>
      <c r="AF139" s="54" t="str">
        <f t="shared" si="191"/>
        <v/>
      </c>
      <c r="AG139" s="54" t="str">
        <f t="shared" si="191"/>
        <v/>
      </c>
      <c r="AK139" s="46">
        <v>3.3</v>
      </c>
      <c r="AL139" s="47" t="s">
        <v>379</v>
      </c>
      <c r="AM139" s="54" t="str">
        <f t="shared" ref="AM139:AS139" si="192">IFERROR(AM143,0)</f>
        <v/>
      </c>
      <c r="AN139" s="54" t="str">
        <f t="shared" si="192"/>
        <v/>
      </c>
      <c r="AO139" s="54" t="str">
        <f t="shared" si="192"/>
        <v/>
      </c>
      <c r="AP139" s="54" t="str">
        <f t="shared" si="192"/>
        <v/>
      </c>
      <c r="AQ139" s="54" t="str">
        <f t="shared" si="192"/>
        <v/>
      </c>
      <c r="AR139" s="54" t="str">
        <f t="shared" si="192"/>
        <v/>
      </c>
      <c r="AS139" s="54" t="str">
        <f t="shared" si="192"/>
        <v/>
      </c>
      <c r="AW139" s="46">
        <v>3.3</v>
      </c>
      <c r="AX139" s="47" t="s">
        <v>379</v>
      </c>
      <c r="AY139" s="54" t="str">
        <f t="shared" ref="AY139:BE139" si="193">IFERROR(AY143,0)</f>
        <v/>
      </c>
      <c r="AZ139" s="54" t="str">
        <f t="shared" si="193"/>
        <v/>
      </c>
      <c r="BA139" s="54" t="str">
        <f t="shared" si="193"/>
        <v/>
      </c>
      <c r="BB139" s="54" t="str">
        <f t="shared" si="193"/>
        <v/>
      </c>
      <c r="BC139" s="54" t="str">
        <f t="shared" si="193"/>
        <v/>
      </c>
      <c r="BD139" s="54" t="str">
        <f t="shared" si="193"/>
        <v/>
      </c>
      <c r="BE139" s="54" t="str">
        <f t="shared" si="193"/>
        <v/>
      </c>
    </row>
    <row r="140" spans="1:57" ht="21" customHeight="1" outlineLevel="3" x14ac:dyDescent="0.25">
      <c r="B140" s="51">
        <v>1</v>
      </c>
      <c r="C140" s="56" t="str">
        <f t="shared" ref="C140:I142" si="194">IFERROR(AVERAGE(O140, AA140, AM140, AY140), "")</f>
        <v/>
      </c>
      <c r="D140" s="56" t="str">
        <f t="shared" si="194"/>
        <v/>
      </c>
      <c r="E140" s="56" t="str">
        <f t="shared" si="194"/>
        <v/>
      </c>
      <c r="F140" s="56" t="str">
        <f t="shared" si="194"/>
        <v/>
      </c>
      <c r="G140" s="56" t="str">
        <f t="shared" si="194"/>
        <v/>
      </c>
      <c r="H140" s="56" t="str">
        <f t="shared" si="194"/>
        <v/>
      </c>
      <c r="I140" s="56" t="str">
        <f t="shared" si="194"/>
        <v/>
      </c>
      <c r="N140" s="51">
        <v>1</v>
      </c>
      <c r="O140" s="56"/>
      <c r="P140" s="56"/>
      <c r="Q140" s="56"/>
      <c r="R140" s="56"/>
      <c r="S140" s="56"/>
      <c r="T140" s="56"/>
      <c r="U140" s="56"/>
      <c r="Z140" s="51">
        <v>1</v>
      </c>
      <c r="AA140" s="56"/>
      <c r="AB140" s="56"/>
      <c r="AC140" s="56"/>
      <c r="AD140" s="56"/>
      <c r="AE140" s="56"/>
      <c r="AF140" s="56"/>
      <c r="AG140" s="56"/>
      <c r="AL140" s="51">
        <v>1</v>
      </c>
      <c r="AM140" s="56"/>
      <c r="AN140" s="56"/>
      <c r="AO140" s="56"/>
      <c r="AP140" s="56"/>
      <c r="AQ140" s="56"/>
      <c r="AR140" s="56"/>
      <c r="AS140" s="56"/>
      <c r="AX140" s="51">
        <v>1</v>
      </c>
      <c r="AY140" s="56"/>
      <c r="AZ140" s="56"/>
      <c r="BA140" s="56"/>
      <c r="BB140" s="56"/>
      <c r="BC140" s="56"/>
      <c r="BD140" s="56"/>
      <c r="BE140" s="56"/>
    </row>
    <row r="141" spans="1:57" ht="21" customHeight="1" outlineLevel="3" x14ac:dyDescent="0.25">
      <c r="B141" s="51">
        <v>2</v>
      </c>
      <c r="C141" s="56" t="str">
        <f t="shared" si="194"/>
        <v/>
      </c>
      <c r="D141" s="56" t="str">
        <f t="shared" si="194"/>
        <v/>
      </c>
      <c r="E141" s="56" t="str">
        <f t="shared" si="194"/>
        <v/>
      </c>
      <c r="F141" s="56" t="str">
        <f t="shared" si="194"/>
        <v/>
      </c>
      <c r="G141" s="56" t="str">
        <f t="shared" si="194"/>
        <v/>
      </c>
      <c r="H141" s="56" t="str">
        <f t="shared" si="194"/>
        <v/>
      </c>
      <c r="I141" s="56" t="str">
        <f t="shared" si="194"/>
        <v/>
      </c>
      <c r="N141" s="51">
        <v>2</v>
      </c>
      <c r="O141" s="56"/>
      <c r="P141" s="56"/>
      <c r="Q141" s="56"/>
      <c r="R141" s="56"/>
      <c r="S141" s="56"/>
      <c r="T141" s="56"/>
      <c r="U141" s="56"/>
      <c r="Z141" s="51">
        <v>2</v>
      </c>
      <c r="AA141" s="56"/>
      <c r="AB141" s="56"/>
      <c r="AC141" s="56"/>
      <c r="AD141" s="56"/>
      <c r="AE141" s="56"/>
      <c r="AF141" s="56"/>
      <c r="AG141" s="56"/>
      <c r="AL141" s="51">
        <v>2</v>
      </c>
      <c r="AM141" s="56"/>
      <c r="AN141" s="56"/>
      <c r="AO141" s="56"/>
      <c r="AP141" s="56"/>
      <c r="AQ141" s="56"/>
      <c r="AR141" s="56"/>
      <c r="AS141" s="56"/>
      <c r="AX141" s="51">
        <v>2</v>
      </c>
      <c r="AY141" s="56"/>
      <c r="AZ141" s="56"/>
      <c r="BA141" s="56"/>
      <c r="BB141" s="56"/>
      <c r="BC141" s="56"/>
      <c r="BD141" s="56"/>
      <c r="BE141" s="56"/>
    </row>
    <row r="142" spans="1:57" ht="21" customHeight="1" outlineLevel="3" x14ac:dyDescent="0.25">
      <c r="B142" s="51">
        <v>3</v>
      </c>
      <c r="C142" s="56" t="str">
        <f t="shared" si="194"/>
        <v/>
      </c>
      <c r="D142" s="56" t="str">
        <f t="shared" si="194"/>
        <v/>
      </c>
      <c r="E142" s="56" t="str">
        <f t="shared" si="194"/>
        <v/>
      </c>
      <c r="F142" s="56" t="str">
        <f t="shared" si="194"/>
        <v/>
      </c>
      <c r="G142" s="56" t="str">
        <f t="shared" si="194"/>
        <v/>
      </c>
      <c r="H142" s="56" t="str">
        <f t="shared" si="194"/>
        <v/>
      </c>
      <c r="I142" s="56" t="str">
        <f t="shared" si="194"/>
        <v/>
      </c>
      <c r="N142" s="51">
        <v>3</v>
      </c>
      <c r="O142" s="56"/>
      <c r="P142" s="56"/>
      <c r="Q142" s="56"/>
      <c r="R142" s="56"/>
      <c r="S142" s="56"/>
      <c r="T142" s="56"/>
      <c r="U142" s="56"/>
      <c r="Z142" s="51">
        <v>3</v>
      </c>
      <c r="AA142" s="56"/>
      <c r="AB142" s="56"/>
      <c r="AC142" s="56"/>
      <c r="AD142" s="56"/>
      <c r="AE142" s="56"/>
      <c r="AF142" s="56"/>
      <c r="AG142" s="56"/>
      <c r="AL142" s="51">
        <v>3</v>
      </c>
      <c r="AM142" s="56"/>
      <c r="AN142" s="56"/>
      <c r="AO142" s="56"/>
      <c r="AP142" s="56"/>
      <c r="AQ142" s="56"/>
      <c r="AR142" s="56"/>
      <c r="AS142" s="56"/>
      <c r="AX142" s="51">
        <v>3</v>
      </c>
      <c r="AY142" s="56"/>
      <c r="AZ142" s="56"/>
      <c r="BA142" s="56"/>
      <c r="BB142" s="56"/>
      <c r="BC142" s="56"/>
      <c r="BD142" s="56"/>
      <c r="BE142" s="56"/>
    </row>
    <row r="143" spans="1:57" ht="21" customHeight="1" outlineLevel="3" x14ac:dyDescent="0.25">
      <c r="B143" s="50" t="s">
        <v>5</v>
      </c>
      <c r="C143" s="55" t="str">
        <f t="shared" ref="C143:I143" si="195">IFERROR(AVERAGE(C140, C141, C142),"")</f>
        <v/>
      </c>
      <c r="D143" s="55" t="str">
        <f t="shared" si="195"/>
        <v/>
      </c>
      <c r="E143" s="55" t="str">
        <f t="shared" si="195"/>
        <v/>
      </c>
      <c r="F143" s="55" t="str">
        <f t="shared" si="195"/>
        <v/>
      </c>
      <c r="G143" s="55" t="str">
        <f t="shared" si="195"/>
        <v/>
      </c>
      <c r="H143" s="55" t="str">
        <f t="shared" si="195"/>
        <v/>
      </c>
      <c r="I143" s="55" t="str">
        <f t="shared" si="195"/>
        <v/>
      </c>
      <c r="N143" s="50" t="s">
        <v>5</v>
      </c>
      <c r="O143" s="55" t="str">
        <f t="shared" ref="O143:U143" si="196">IFERROR(AVERAGE(O140, O141, O142),"")</f>
        <v/>
      </c>
      <c r="P143" s="55" t="str">
        <f t="shared" si="196"/>
        <v/>
      </c>
      <c r="Q143" s="55" t="str">
        <f t="shared" si="196"/>
        <v/>
      </c>
      <c r="R143" s="55" t="str">
        <f t="shared" si="196"/>
        <v/>
      </c>
      <c r="S143" s="55" t="str">
        <f t="shared" si="196"/>
        <v/>
      </c>
      <c r="T143" s="55" t="str">
        <f t="shared" si="196"/>
        <v/>
      </c>
      <c r="U143" s="55" t="str">
        <f t="shared" si="196"/>
        <v/>
      </c>
      <c r="Z143" s="50" t="s">
        <v>5</v>
      </c>
      <c r="AA143" s="55" t="str">
        <f t="shared" ref="AA143:AG143" si="197">IFERROR(AVERAGE(AA140, AA141, AA142),"")</f>
        <v/>
      </c>
      <c r="AB143" s="55" t="str">
        <f t="shared" si="197"/>
        <v/>
      </c>
      <c r="AC143" s="55" t="str">
        <f t="shared" si="197"/>
        <v/>
      </c>
      <c r="AD143" s="55" t="str">
        <f t="shared" si="197"/>
        <v/>
      </c>
      <c r="AE143" s="55" t="str">
        <f t="shared" si="197"/>
        <v/>
      </c>
      <c r="AF143" s="55" t="str">
        <f t="shared" si="197"/>
        <v/>
      </c>
      <c r="AG143" s="55" t="str">
        <f t="shared" si="197"/>
        <v/>
      </c>
      <c r="AL143" s="50" t="s">
        <v>5</v>
      </c>
      <c r="AM143" s="55" t="str">
        <f t="shared" ref="AM143:AS143" si="198">IFERROR(AVERAGE(AM140, AM141, AM142),"")</f>
        <v/>
      </c>
      <c r="AN143" s="55" t="str">
        <f t="shared" si="198"/>
        <v/>
      </c>
      <c r="AO143" s="55" t="str">
        <f t="shared" si="198"/>
        <v/>
      </c>
      <c r="AP143" s="55" t="str">
        <f t="shared" si="198"/>
        <v/>
      </c>
      <c r="AQ143" s="55" t="str">
        <f t="shared" si="198"/>
        <v/>
      </c>
      <c r="AR143" s="55" t="str">
        <f t="shared" si="198"/>
        <v/>
      </c>
      <c r="AS143" s="55" t="str">
        <f t="shared" si="198"/>
        <v/>
      </c>
      <c r="AX143" s="50" t="s">
        <v>5</v>
      </c>
      <c r="AY143" s="55" t="str">
        <f t="shared" ref="AY143:BE143" si="199">IFERROR(AVERAGE(AY140, AY141, AY142),"")</f>
        <v/>
      </c>
      <c r="AZ143" s="55" t="str">
        <f t="shared" si="199"/>
        <v/>
      </c>
      <c r="BA143" s="55" t="str">
        <f t="shared" si="199"/>
        <v/>
      </c>
      <c r="BB143" s="55" t="str">
        <f t="shared" si="199"/>
        <v/>
      </c>
      <c r="BC143" s="55" t="str">
        <f t="shared" si="199"/>
        <v/>
      </c>
      <c r="BD143" s="55" t="str">
        <f t="shared" si="199"/>
        <v/>
      </c>
      <c r="BE143" s="55" t="str">
        <f t="shared" si="199"/>
        <v/>
      </c>
    </row>
    <row r="144" spans="1:57" ht="21" customHeight="1" outlineLevel="1" x14ac:dyDescent="0.25">
      <c r="A144" s="46">
        <v>3.4</v>
      </c>
      <c r="B144" s="47" t="s">
        <v>384</v>
      </c>
      <c r="C144" s="54"/>
      <c r="D144" s="54"/>
      <c r="E144" s="54"/>
      <c r="F144" s="54"/>
      <c r="G144" s="54"/>
      <c r="H144" s="54"/>
      <c r="I144" s="54"/>
      <c r="M144" s="46">
        <v>3.4</v>
      </c>
      <c r="N144" s="47" t="s">
        <v>384</v>
      </c>
      <c r="O144" s="54"/>
      <c r="P144" s="54"/>
      <c r="Q144" s="54"/>
      <c r="R144" s="54"/>
      <c r="S144" s="54"/>
      <c r="T144" s="54"/>
      <c r="U144" s="54"/>
      <c r="Y144" s="46">
        <v>3.4</v>
      </c>
      <c r="Z144" s="47" t="s">
        <v>384</v>
      </c>
      <c r="AA144" s="54"/>
      <c r="AB144" s="54"/>
      <c r="AC144" s="54"/>
      <c r="AD144" s="54"/>
      <c r="AE144" s="54"/>
      <c r="AF144" s="54"/>
      <c r="AG144" s="54"/>
      <c r="AK144" s="46">
        <v>3.4</v>
      </c>
      <c r="AL144" s="47" t="s">
        <v>384</v>
      </c>
      <c r="AM144" s="54"/>
      <c r="AN144" s="54"/>
      <c r="AO144" s="54"/>
      <c r="AP144" s="54"/>
      <c r="AQ144" s="54"/>
      <c r="AR144" s="54"/>
      <c r="AS144" s="54"/>
      <c r="AW144" s="46">
        <v>3.4</v>
      </c>
      <c r="AX144" s="47" t="s">
        <v>384</v>
      </c>
      <c r="AY144" s="54"/>
      <c r="AZ144" s="54"/>
      <c r="BA144" s="54"/>
      <c r="BB144" s="54"/>
      <c r="BC144" s="54"/>
      <c r="BD144" s="54"/>
      <c r="BE144" s="54"/>
    </row>
    <row r="145" spans="1:57" ht="21" customHeight="1" outlineLevel="1" x14ac:dyDescent="0.25">
      <c r="A145" s="46">
        <v>3.5</v>
      </c>
      <c r="B145" s="47" t="s">
        <v>386</v>
      </c>
      <c r="C145" s="54" t="str">
        <f t="shared" ref="C145:I145" si="200">IFERROR(C149,0)</f>
        <v/>
      </c>
      <c r="D145" s="54" t="str">
        <f t="shared" si="200"/>
        <v/>
      </c>
      <c r="E145" s="54" t="str">
        <f t="shared" si="200"/>
        <v/>
      </c>
      <c r="F145" s="54" t="str">
        <f t="shared" si="200"/>
        <v/>
      </c>
      <c r="G145" s="54" t="str">
        <f t="shared" si="200"/>
        <v/>
      </c>
      <c r="H145" s="54" t="str">
        <f t="shared" si="200"/>
        <v/>
      </c>
      <c r="I145" s="54" t="str">
        <f t="shared" si="200"/>
        <v/>
      </c>
      <c r="M145" s="46">
        <v>3.5</v>
      </c>
      <c r="N145" s="47" t="s">
        <v>386</v>
      </c>
      <c r="O145" s="54" t="str">
        <f t="shared" ref="O145:U145" si="201">IFERROR(O149,0)</f>
        <v/>
      </c>
      <c r="P145" s="54" t="str">
        <f t="shared" si="201"/>
        <v/>
      </c>
      <c r="Q145" s="54" t="str">
        <f t="shared" si="201"/>
        <v/>
      </c>
      <c r="R145" s="54" t="str">
        <f t="shared" si="201"/>
        <v/>
      </c>
      <c r="S145" s="54" t="str">
        <f t="shared" si="201"/>
        <v/>
      </c>
      <c r="T145" s="54" t="str">
        <f t="shared" si="201"/>
        <v/>
      </c>
      <c r="U145" s="54" t="str">
        <f t="shared" si="201"/>
        <v/>
      </c>
      <c r="Y145" s="46">
        <v>3.5</v>
      </c>
      <c r="Z145" s="47" t="s">
        <v>386</v>
      </c>
      <c r="AA145" s="54" t="str">
        <f t="shared" ref="AA145:AG145" si="202">IFERROR(AA149,0)</f>
        <v/>
      </c>
      <c r="AB145" s="54" t="str">
        <f t="shared" si="202"/>
        <v/>
      </c>
      <c r="AC145" s="54" t="str">
        <f t="shared" si="202"/>
        <v/>
      </c>
      <c r="AD145" s="54" t="str">
        <f t="shared" si="202"/>
        <v/>
      </c>
      <c r="AE145" s="54" t="str">
        <f t="shared" si="202"/>
        <v/>
      </c>
      <c r="AF145" s="54" t="str">
        <f t="shared" si="202"/>
        <v/>
      </c>
      <c r="AG145" s="54" t="str">
        <f t="shared" si="202"/>
        <v/>
      </c>
      <c r="AK145" s="46">
        <v>3.5</v>
      </c>
      <c r="AL145" s="47" t="s">
        <v>386</v>
      </c>
      <c r="AM145" s="54" t="str">
        <f t="shared" ref="AM145:AS145" si="203">IFERROR(AM149,0)</f>
        <v/>
      </c>
      <c r="AN145" s="54" t="str">
        <f t="shared" si="203"/>
        <v/>
      </c>
      <c r="AO145" s="54" t="str">
        <f t="shared" si="203"/>
        <v/>
      </c>
      <c r="AP145" s="54" t="str">
        <f t="shared" si="203"/>
        <v/>
      </c>
      <c r="AQ145" s="54" t="str">
        <f t="shared" si="203"/>
        <v/>
      </c>
      <c r="AR145" s="54" t="str">
        <f t="shared" si="203"/>
        <v/>
      </c>
      <c r="AS145" s="54" t="str">
        <f t="shared" si="203"/>
        <v/>
      </c>
      <c r="AW145" s="46">
        <v>3.5</v>
      </c>
      <c r="AX145" s="47" t="s">
        <v>386</v>
      </c>
      <c r="AY145" s="54" t="str">
        <f t="shared" ref="AY145:BE145" si="204">IFERROR(AY149,0)</f>
        <v/>
      </c>
      <c r="AZ145" s="54" t="str">
        <f t="shared" si="204"/>
        <v/>
      </c>
      <c r="BA145" s="54" t="str">
        <f t="shared" si="204"/>
        <v/>
      </c>
      <c r="BB145" s="54" t="str">
        <f t="shared" si="204"/>
        <v/>
      </c>
      <c r="BC145" s="54" t="str">
        <f t="shared" si="204"/>
        <v/>
      </c>
      <c r="BD145" s="54" t="str">
        <f t="shared" si="204"/>
        <v/>
      </c>
      <c r="BE145" s="54" t="str">
        <f t="shared" si="204"/>
        <v/>
      </c>
    </row>
    <row r="146" spans="1:57" ht="21" customHeight="1" outlineLevel="3" x14ac:dyDescent="0.25">
      <c r="B146" s="51">
        <v>1</v>
      </c>
      <c r="C146" s="56" t="str">
        <f t="shared" ref="C146:I148" si="205">IFERROR(AVERAGE(O146, AA146, AM146, AY146), "")</f>
        <v/>
      </c>
      <c r="D146" s="56" t="str">
        <f t="shared" si="205"/>
        <v/>
      </c>
      <c r="E146" s="56" t="str">
        <f t="shared" si="205"/>
        <v/>
      </c>
      <c r="F146" s="56" t="str">
        <f t="shared" si="205"/>
        <v/>
      </c>
      <c r="G146" s="56" t="str">
        <f t="shared" si="205"/>
        <v/>
      </c>
      <c r="H146" s="56" t="str">
        <f t="shared" si="205"/>
        <v/>
      </c>
      <c r="I146" s="56" t="str">
        <f t="shared" si="205"/>
        <v/>
      </c>
      <c r="N146" s="51">
        <v>1</v>
      </c>
      <c r="O146" s="56"/>
      <c r="P146" s="56"/>
      <c r="Q146" s="56"/>
      <c r="R146" s="56"/>
      <c r="S146" s="56"/>
      <c r="T146" s="56"/>
      <c r="U146" s="56"/>
      <c r="Z146" s="51">
        <v>1</v>
      </c>
      <c r="AA146" s="56"/>
      <c r="AB146" s="56"/>
      <c r="AC146" s="56"/>
      <c r="AD146" s="56"/>
      <c r="AE146" s="56"/>
      <c r="AF146" s="56"/>
      <c r="AG146" s="56"/>
      <c r="AL146" s="51">
        <v>1</v>
      </c>
      <c r="AM146" s="56"/>
      <c r="AN146" s="56"/>
      <c r="AO146" s="56"/>
      <c r="AP146" s="56"/>
      <c r="AQ146" s="56"/>
      <c r="AR146" s="56"/>
      <c r="AS146" s="56"/>
      <c r="AX146" s="51">
        <v>1</v>
      </c>
      <c r="AY146" s="56"/>
      <c r="AZ146" s="56"/>
      <c r="BA146" s="56"/>
      <c r="BB146" s="56"/>
      <c r="BC146" s="56"/>
      <c r="BD146" s="56"/>
      <c r="BE146" s="56"/>
    </row>
    <row r="147" spans="1:57" ht="21" customHeight="1" outlineLevel="3" x14ac:dyDescent="0.25">
      <c r="B147" s="51">
        <v>2</v>
      </c>
      <c r="C147" s="56" t="str">
        <f t="shared" si="205"/>
        <v/>
      </c>
      <c r="D147" s="56" t="str">
        <f t="shared" si="205"/>
        <v/>
      </c>
      <c r="E147" s="56" t="str">
        <f t="shared" si="205"/>
        <v/>
      </c>
      <c r="F147" s="56" t="str">
        <f t="shared" si="205"/>
        <v/>
      </c>
      <c r="G147" s="56" t="str">
        <f t="shared" si="205"/>
        <v/>
      </c>
      <c r="H147" s="56" t="str">
        <f t="shared" si="205"/>
        <v/>
      </c>
      <c r="I147" s="56" t="str">
        <f t="shared" si="205"/>
        <v/>
      </c>
      <c r="N147" s="51">
        <v>2</v>
      </c>
      <c r="O147" s="56"/>
      <c r="P147" s="56"/>
      <c r="Q147" s="56"/>
      <c r="R147" s="56"/>
      <c r="S147" s="56"/>
      <c r="T147" s="56"/>
      <c r="U147" s="56"/>
      <c r="Z147" s="51">
        <v>2</v>
      </c>
      <c r="AA147" s="56"/>
      <c r="AB147" s="56"/>
      <c r="AC147" s="56"/>
      <c r="AD147" s="56"/>
      <c r="AE147" s="56"/>
      <c r="AF147" s="56"/>
      <c r="AG147" s="56"/>
      <c r="AL147" s="51">
        <v>2</v>
      </c>
      <c r="AM147" s="56"/>
      <c r="AN147" s="56"/>
      <c r="AO147" s="56"/>
      <c r="AP147" s="56"/>
      <c r="AQ147" s="56"/>
      <c r="AR147" s="56"/>
      <c r="AS147" s="56"/>
      <c r="AX147" s="51">
        <v>2</v>
      </c>
      <c r="AY147" s="56"/>
      <c r="AZ147" s="56"/>
      <c r="BA147" s="56"/>
      <c r="BB147" s="56"/>
      <c r="BC147" s="56"/>
      <c r="BD147" s="56"/>
      <c r="BE147" s="56"/>
    </row>
    <row r="148" spans="1:57" ht="21" customHeight="1" outlineLevel="3" x14ac:dyDescent="0.25">
      <c r="B148" s="51">
        <v>3</v>
      </c>
      <c r="C148" s="56" t="str">
        <f t="shared" si="205"/>
        <v/>
      </c>
      <c r="D148" s="56" t="str">
        <f t="shared" si="205"/>
        <v/>
      </c>
      <c r="E148" s="56" t="str">
        <f t="shared" si="205"/>
        <v/>
      </c>
      <c r="F148" s="56" t="str">
        <f t="shared" si="205"/>
        <v/>
      </c>
      <c r="G148" s="56" t="str">
        <f t="shared" si="205"/>
        <v/>
      </c>
      <c r="H148" s="56" t="str">
        <f t="shared" si="205"/>
        <v/>
      </c>
      <c r="I148" s="56" t="str">
        <f t="shared" si="205"/>
        <v/>
      </c>
      <c r="N148" s="51">
        <v>3</v>
      </c>
      <c r="O148" s="56"/>
      <c r="P148" s="56"/>
      <c r="Q148" s="56"/>
      <c r="R148" s="56"/>
      <c r="S148" s="56"/>
      <c r="T148" s="56"/>
      <c r="U148" s="56"/>
      <c r="Z148" s="51">
        <v>3</v>
      </c>
      <c r="AA148" s="56"/>
      <c r="AB148" s="56"/>
      <c r="AC148" s="56"/>
      <c r="AD148" s="56"/>
      <c r="AE148" s="56"/>
      <c r="AF148" s="56"/>
      <c r="AG148" s="56"/>
      <c r="AL148" s="51">
        <v>3</v>
      </c>
      <c r="AM148" s="56"/>
      <c r="AN148" s="56"/>
      <c r="AO148" s="56"/>
      <c r="AP148" s="56"/>
      <c r="AQ148" s="56"/>
      <c r="AR148" s="56"/>
      <c r="AS148" s="56"/>
      <c r="AX148" s="51">
        <v>3</v>
      </c>
      <c r="AY148" s="56"/>
      <c r="AZ148" s="56"/>
      <c r="BA148" s="56"/>
      <c r="BB148" s="56"/>
      <c r="BC148" s="56"/>
      <c r="BD148" s="56"/>
      <c r="BE148" s="56"/>
    </row>
    <row r="149" spans="1:57" ht="21" customHeight="1" outlineLevel="3" x14ac:dyDescent="0.25">
      <c r="B149" s="50" t="s">
        <v>5</v>
      </c>
      <c r="C149" s="55" t="str">
        <f t="shared" ref="C149:I149" si="206">IFERROR(AVERAGE(C146, C147, C148),"")</f>
        <v/>
      </c>
      <c r="D149" s="55" t="str">
        <f t="shared" si="206"/>
        <v/>
      </c>
      <c r="E149" s="55" t="str">
        <f t="shared" si="206"/>
        <v/>
      </c>
      <c r="F149" s="55" t="str">
        <f t="shared" si="206"/>
        <v/>
      </c>
      <c r="G149" s="55" t="str">
        <f t="shared" si="206"/>
        <v/>
      </c>
      <c r="H149" s="55" t="str">
        <f t="shared" si="206"/>
        <v/>
      </c>
      <c r="I149" s="55" t="str">
        <f t="shared" si="206"/>
        <v/>
      </c>
      <c r="N149" s="50" t="s">
        <v>5</v>
      </c>
      <c r="O149" s="55" t="str">
        <f t="shared" ref="O149:U149" si="207">IFERROR(AVERAGE(O146, O147, O148),"")</f>
        <v/>
      </c>
      <c r="P149" s="55" t="str">
        <f t="shared" si="207"/>
        <v/>
      </c>
      <c r="Q149" s="55" t="str">
        <f t="shared" si="207"/>
        <v/>
      </c>
      <c r="R149" s="55" t="str">
        <f t="shared" si="207"/>
        <v/>
      </c>
      <c r="S149" s="55" t="str">
        <f t="shared" si="207"/>
        <v/>
      </c>
      <c r="T149" s="55" t="str">
        <f t="shared" si="207"/>
        <v/>
      </c>
      <c r="U149" s="55" t="str">
        <f t="shared" si="207"/>
        <v/>
      </c>
      <c r="Z149" s="50" t="s">
        <v>5</v>
      </c>
      <c r="AA149" s="55" t="str">
        <f t="shared" ref="AA149:AG149" si="208">IFERROR(AVERAGE(AA146, AA147, AA148),"")</f>
        <v/>
      </c>
      <c r="AB149" s="55" t="str">
        <f t="shared" si="208"/>
        <v/>
      </c>
      <c r="AC149" s="55" t="str">
        <f t="shared" si="208"/>
        <v/>
      </c>
      <c r="AD149" s="55" t="str">
        <f t="shared" si="208"/>
        <v/>
      </c>
      <c r="AE149" s="55" t="str">
        <f t="shared" si="208"/>
        <v/>
      </c>
      <c r="AF149" s="55" t="str">
        <f t="shared" si="208"/>
        <v/>
      </c>
      <c r="AG149" s="55" t="str">
        <f t="shared" si="208"/>
        <v/>
      </c>
      <c r="AL149" s="50" t="s">
        <v>5</v>
      </c>
      <c r="AM149" s="55" t="str">
        <f t="shared" ref="AM149:AS149" si="209">IFERROR(AVERAGE(AM146, AM147, AM148),"")</f>
        <v/>
      </c>
      <c r="AN149" s="55" t="str">
        <f t="shared" si="209"/>
        <v/>
      </c>
      <c r="AO149" s="55" t="str">
        <f t="shared" si="209"/>
        <v/>
      </c>
      <c r="AP149" s="55" t="str">
        <f t="shared" si="209"/>
        <v/>
      </c>
      <c r="AQ149" s="55" t="str">
        <f t="shared" si="209"/>
        <v/>
      </c>
      <c r="AR149" s="55" t="str">
        <f t="shared" si="209"/>
        <v/>
      </c>
      <c r="AS149" s="55" t="str">
        <f t="shared" si="209"/>
        <v/>
      </c>
      <c r="AX149" s="50" t="s">
        <v>5</v>
      </c>
      <c r="AY149" s="55" t="str">
        <f t="shared" ref="AY149:BE149" si="210">IFERROR(AVERAGE(AY146, AY147, AY148),"")</f>
        <v/>
      </c>
      <c r="AZ149" s="55" t="str">
        <f t="shared" si="210"/>
        <v/>
      </c>
      <c r="BA149" s="55" t="str">
        <f t="shared" si="210"/>
        <v/>
      </c>
      <c r="BB149" s="55" t="str">
        <f t="shared" si="210"/>
        <v/>
      </c>
      <c r="BC149" s="55" t="str">
        <f t="shared" si="210"/>
        <v/>
      </c>
      <c r="BD149" s="55" t="str">
        <f t="shared" si="210"/>
        <v/>
      </c>
      <c r="BE149" s="55" t="str">
        <f t="shared" si="210"/>
        <v/>
      </c>
    </row>
    <row r="150" spans="1:57" ht="21" customHeight="1" outlineLevel="1" x14ac:dyDescent="0.25">
      <c r="A150" s="46">
        <v>3.6</v>
      </c>
      <c r="B150" s="47" t="s">
        <v>391</v>
      </c>
      <c r="C150" s="54" t="str">
        <f t="shared" ref="C150:I150" si="211">IFERROR(C163,0)</f>
        <v/>
      </c>
      <c r="D150" s="54" t="str">
        <f t="shared" si="211"/>
        <v/>
      </c>
      <c r="E150" s="54" t="str">
        <f t="shared" si="211"/>
        <v/>
      </c>
      <c r="F150" s="54" t="str">
        <f t="shared" si="211"/>
        <v/>
      </c>
      <c r="G150" s="54" t="str">
        <f t="shared" si="211"/>
        <v/>
      </c>
      <c r="H150" s="54" t="str">
        <f t="shared" si="211"/>
        <v/>
      </c>
      <c r="I150" s="54" t="str">
        <f t="shared" si="211"/>
        <v/>
      </c>
      <c r="M150" s="46">
        <v>3.6</v>
      </c>
      <c r="N150" s="47" t="s">
        <v>391</v>
      </c>
      <c r="O150" s="54" t="str">
        <f t="shared" ref="O150:U150" si="212">IFERROR(O163,0)</f>
        <v/>
      </c>
      <c r="P150" s="54" t="str">
        <f t="shared" si="212"/>
        <v/>
      </c>
      <c r="Q150" s="54" t="str">
        <f t="shared" si="212"/>
        <v/>
      </c>
      <c r="R150" s="54" t="str">
        <f t="shared" si="212"/>
        <v/>
      </c>
      <c r="S150" s="54" t="str">
        <f t="shared" si="212"/>
        <v/>
      </c>
      <c r="T150" s="54" t="str">
        <f t="shared" si="212"/>
        <v/>
      </c>
      <c r="U150" s="54" t="str">
        <f t="shared" si="212"/>
        <v/>
      </c>
      <c r="Y150" s="46">
        <v>3.6</v>
      </c>
      <c r="Z150" s="47" t="s">
        <v>391</v>
      </c>
      <c r="AA150" s="54" t="str">
        <f t="shared" ref="AA150:AG150" si="213">IFERROR(AA163,0)</f>
        <v/>
      </c>
      <c r="AB150" s="54" t="str">
        <f t="shared" si="213"/>
        <v/>
      </c>
      <c r="AC150" s="54" t="str">
        <f t="shared" si="213"/>
        <v/>
      </c>
      <c r="AD150" s="54" t="str">
        <f t="shared" si="213"/>
        <v/>
      </c>
      <c r="AE150" s="54" t="str">
        <f t="shared" si="213"/>
        <v/>
      </c>
      <c r="AF150" s="54" t="str">
        <f t="shared" si="213"/>
        <v/>
      </c>
      <c r="AG150" s="54" t="str">
        <f t="shared" si="213"/>
        <v/>
      </c>
      <c r="AK150" s="46">
        <v>3.6</v>
      </c>
      <c r="AL150" s="47" t="s">
        <v>391</v>
      </c>
      <c r="AM150" s="54" t="str">
        <f t="shared" ref="AM150:AS150" si="214">IFERROR(AM163,0)</f>
        <v/>
      </c>
      <c r="AN150" s="54" t="str">
        <f t="shared" si="214"/>
        <v/>
      </c>
      <c r="AO150" s="54" t="str">
        <f t="shared" si="214"/>
        <v/>
      </c>
      <c r="AP150" s="54" t="str">
        <f t="shared" si="214"/>
        <v/>
      </c>
      <c r="AQ150" s="54" t="str">
        <f t="shared" si="214"/>
        <v/>
      </c>
      <c r="AR150" s="54" t="str">
        <f t="shared" si="214"/>
        <v/>
      </c>
      <c r="AS150" s="54" t="str">
        <f t="shared" si="214"/>
        <v/>
      </c>
      <c r="AW150" s="46">
        <v>3.6</v>
      </c>
      <c r="AX150" s="47" t="s">
        <v>391</v>
      </c>
      <c r="AY150" s="54" t="str">
        <f t="shared" ref="AY150:BE150" si="215">IFERROR(AY163,0)</f>
        <v/>
      </c>
      <c r="AZ150" s="54" t="str">
        <f t="shared" si="215"/>
        <v/>
      </c>
      <c r="BA150" s="54" t="str">
        <f t="shared" si="215"/>
        <v/>
      </c>
      <c r="BB150" s="54" t="str">
        <f t="shared" si="215"/>
        <v/>
      </c>
      <c r="BC150" s="54" t="str">
        <f t="shared" si="215"/>
        <v/>
      </c>
      <c r="BD150" s="54" t="str">
        <f t="shared" si="215"/>
        <v/>
      </c>
      <c r="BE150" s="54" t="str">
        <f t="shared" si="215"/>
        <v/>
      </c>
    </row>
    <row r="151" spans="1:57" ht="21" customHeight="1" outlineLevel="3" x14ac:dyDescent="0.25">
      <c r="B151" s="51">
        <v>1</v>
      </c>
      <c r="C151" s="56" t="str">
        <f t="shared" ref="C151:C162" si="216">IFERROR(AVERAGE(O151, AA151, AM151, AY151), "")</f>
        <v/>
      </c>
      <c r="D151" s="56" t="str">
        <f t="shared" ref="D151:D162" si="217">IFERROR(AVERAGE(P151, AB151, AN151, AZ151), "")</f>
        <v/>
      </c>
      <c r="E151" s="56" t="str">
        <f t="shared" ref="E151:E162" si="218">IFERROR(AVERAGE(Q151, AC151, AO151, BA151), "")</f>
        <v/>
      </c>
      <c r="F151" s="56" t="str">
        <f t="shared" ref="F151:F162" si="219">IFERROR(AVERAGE(R151, AD151, AP151, BB151), "")</f>
        <v/>
      </c>
      <c r="G151" s="56" t="str">
        <f t="shared" ref="G151:G162" si="220">IFERROR(AVERAGE(S151, AE151, AQ151, BC151), "")</f>
        <v/>
      </c>
      <c r="H151" s="56" t="str">
        <f t="shared" ref="H151:H162" si="221">IFERROR(AVERAGE(T151, AF151, AR151, BD151), "")</f>
        <v/>
      </c>
      <c r="I151" s="56" t="str">
        <f t="shared" ref="I151:I162" si="222">IFERROR(AVERAGE(U151, AG151, AS151, BE151), "")</f>
        <v/>
      </c>
      <c r="N151" s="51">
        <v>1</v>
      </c>
      <c r="O151" s="56"/>
      <c r="P151" s="56"/>
      <c r="Q151" s="56"/>
      <c r="R151" s="56"/>
      <c r="S151" s="56"/>
      <c r="T151" s="56"/>
      <c r="U151" s="56"/>
      <c r="Z151" s="51">
        <v>1</v>
      </c>
      <c r="AA151" s="56"/>
      <c r="AB151" s="56"/>
      <c r="AC151" s="56"/>
      <c r="AD151" s="56"/>
      <c r="AE151" s="56"/>
      <c r="AF151" s="56"/>
      <c r="AG151" s="56"/>
      <c r="AL151" s="51">
        <v>1</v>
      </c>
      <c r="AM151" s="56"/>
      <c r="AN151" s="56"/>
      <c r="AO151" s="56"/>
      <c r="AP151" s="56"/>
      <c r="AQ151" s="56"/>
      <c r="AR151" s="56"/>
      <c r="AS151" s="56"/>
      <c r="AX151" s="51">
        <v>1</v>
      </c>
      <c r="AY151" s="56"/>
      <c r="AZ151" s="56"/>
      <c r="BA151" s="56"/>
      <c r="BB151" s="56"/>
      <c r="BC151" s="56"/>
      <c r="BD151" s="56"/>
      <c r="BE151" s="56"/>
    </row>
    <row r="152" spans="1:57" ht="21" customHeight="1" outlineLevel="3" x14ac:dyDescent="0.25">
      <c r="B152" s="51">
        <v>2</v>
      </c>
      <c r="C152" s="56" t="str">
        <f t="shared" si="216"/>
        <v/>
      </c>
      <c r="D152" s="56" t="str">
        <f t="shared" si="217"/>
        <v/>
      </c>
      <c r="E152" s="56" t="str">
        <f t="shared" si="218"/>
        <v/>
      </c>
      <c r="F152" s="56" t="str">
        <f t="shared" si="219"/>
        <v/>
      </c>
      <c r="G152" s="56" t="str">
        <f t="shared" si="220"/>
        <v/>
      </c>
      <c r="H152" s="56" t="str">
        <f t="shared" si="221"/>
        <v/>
      </c>
      <c r="I152" s="56" t="str">
        <f t="shared" si="222"/>
        <v/>
      </c>
      <c r="N152" s="51">
        <v>2</v>
      </c>
      <c r="O152" s="56"/>
      <c r="P152" s="56"/>
      <c r="Q152" s="56"/>
      <c r="R152" s="56"/>
      <c r="S152" s="56"/>
      <c r="T152" s="56"/>
      <c r="U152" s="56"/>
      <c r="Z152" s="51">
        <v>2</v>
      </c>
      <c r="AA152" s="56"/>
      <c r="AB152" s="56"/>
      <c r="AC152" s="56"/>
      <c r="AD152" s="56"/>
      <c r="AE152" s="56"/>
      <c r="AF152" s="56"/>
      <c r="AG152" s="56"/>
      <c r="AL152" s="51">
        <v>2</v>
      </c>
      <c r="AM152" s="56"/>
      <c r="AN152" s="56"/>
      <c r="AO152" s="56"/>
      <c r="AP152" s="56"/>
      <c r="AQ152" s="56"/>
      <c r="AR152" s="56"/>
      <c r="AS152" s="56"/>
      <c r="AX152" s="51">
        <v>2</v>
      </c>
      <c r="AY152" s="56"/>
      <c r="AZ152" s="56"/>
      <c r="BA152" s="56"/>
      <c r="BB152" s="56"/>
      <c r="BC152" s="56"/>
      <c r="BD152" s="56"/>
      <c r="BE152" s="56"/>
    </row>
    <row r="153" spans="1:57" ht="21" customHeight="1" outlineLevel="3" x14ac:dyDescent="0.25">
      <c r="B153" s="51">
        <v>3</v>
      </c>
      <c r="C153" s="56" t="str">
        <f t="shared" si="216"/>
        <v/>
      </c>
      <c r="D153" s="56" t="str">
        <f t="shared" si="217"/>
        <v/>
      </c>
      <c r="E153" s="56" t="str">
        <f t="shared" si="218"/>
        <v/>
      </c>
      <c r="F153" s="56" t="str">
        <f t="shared" si="219"/>
        <v/>
      </c>
      <c r="G153" s="56" t="str">
        <f t="shared" si="220"/>
        <v/>
      </c>
      <c r="H153" s="56" t="str">
        <f t="shared" si="221"/>
        <v/>
      </c>
      <c r="I153" s="56" t="str">
        <f t="shared" si="222"/>
        <v/>
      </c>
      <c r="N153" s="51">
        <v>3</v>
      </c>
      <c r="O153" s="56"/>
      <c r="P153" s="56"/>
      <c r="Q153" s="56"/>
      <c r="R153" s="56"/>
      <c r="S153" s="56"/>
      <c r="T153" s="56"/>
      <c r="U153" s="56"/>
      <c r="Z153" s="51">
        <v>3</v>
      </c>
      <c r="AA153" s="56"/>
      <c r="AB153" s="56"/>
      <c r="AC153" s="56"/>
      <c r="AD153" s="56"/>
      <c r="AE153" s="56"/>
      <c r="AF153" s="56"/>
      <c r="AG153" s="56"/>
      <c r="AL153" s="51">
        <v>3</v>
      </c>
      <c r="AM153" s="56"/>
      <c r="AN153" s="56"/>
      <c r="AO153" s="56"/>
      <c r="AP153" s="56"/>
      <c r="AQ153" s="56"/>
      <c r="AR153" s="56"/>
      <c r="AS153" s="56"/>
      <c r="AX153" s="51">
        <v>3</v>
      </c>
      <c r="AY153" s="56"/>
      <c r="AZ153" s="56"/>
      <c r="BA153" s="56"/>
      <c r="BB153" s="56"/>
      <c r="BC153" s="56"/>
      <c r="BD153" s="56"/>
      <c r="BE153" s="56"/>
    </row>
    <row r="154" spans="1:57" ht="21" customHeight="1" outlineLevel="3" x14ac:dyDescent="0.25">
      <c r="B154" s="51">
        <v>4</v>
      </c>
      <c r="C154" s="56" t="str">
        <f t="shared" si="216"/>
        <v/>
      </c>
      <c r="D154" s="56" t="str">
        <f t="shared" si="217"/>
        <v/>
      </c>
      <c r="E154" s="56" t="str">
        <f t="shared" si="218"/>
        <v/>
      </c>
      <c r="F154" s="56" t="str">
        <f t="shared" si="219"/>
        <v/>
      </c>
      <c r="G154" s="56" t="str">
        <f t="shared" si="220"/>
        <v/>
      </c>
      <c r="H154" s="56" t="str">
        <f t="shared" si="221"/>
        <v/>
      </c>
      <c r="I154" s="56" t="str">
        <f t="shared" si="222"/>
        <v/>
      </c>
      <c r="N154" s="51">
        <v>4</v>
      </c>
      <c r="O154" s="56"/>
      <c r="P154" s="56"/>
      <c r="Q154" s="56"/>
      <c r="R154" s="56"/>
      <c r="S154" s="56"/>
      <c r="T154" s="56"/>
      <c r="U154" s="56"/>
      <c r="Z154" s="51">
        <v>4</v>
      </c>
      <c r="AA154" s="56"/>
      <c r="AB154" s="56"/>
      <c r="AC154" s="56"/>
      <c r="AD154" s="56"/>
      <c r="AE154" s="56"/>
      <c r="AF154" s="56"/>
      <c r="AG154" s="56"/>
      <c r="AL154" s="51">
        <v>4</v>
      </c>
      <c r="AM154" s="56"/>
      <c r="AN154" s="56"/>
      <c r="AO154" s="56"/>
      <c r="AP154" s="56"/>
      <c r="AQ154" s="56"/>
      <c r="AR154" s="56"/>
      <c r="AS154" s="56"/>
      <c r="AX154" s="51">
        <v>4</v>
      </c>
      <c r="AY154" s="56"/>
      <c r="AZ154" s="56"/>
      <c r="BA154" s="56"/>
      <c r="BB154" s="56"/>
      <c r="BC154" s="56"/>
      <c r="BD154" s="56"/>
      <c r="BE154" s="56"/>
    </row>
    <row r="155" spans="1:57" ht="21" customHeight="1" outlineLevel="3" x14ac:dyDescent="0.25">
      <c r="B155" s="51">
        <v>5</v>
      </c>
      <c r="C155" s="56" t="str">
        <f t="shared" si="216"/>
        <v/>
      </c>
      <c r="D155" s="56" t="str">
        <f t="shared" si="217"/>
        <v/>
      </c>
      <c r="E155" s="56" t="str">
        <f t="shared" si="218"/>
        <v/>
      </c>
      <c r="F155" s="56" t="str">
        <f t="shared" si="219"/>
        <v/>
      </c>
      <c r="G155" s="56" t="str">
        <f t="shared" si="220"/>
        <v/>
      </c>
      <c r="H155" s="56" t="str">
        <f t="shared" si="221"/>
        <v/>
      </c>
      <c r="I155" s="56" t="str">
        <f t="shared" si="222"/>
        <v/>
      </c>
      <c r="N155" s="51">
        <v>5</v>
      </c>
      <c r="O155" s="56"/>
      <c r="P155" s="56"/>
      <c r="Q155" s="56"/>
      <c r="R155" s="56"/>
      <c r="S155" s="56"/>
      <c r="T155" s="56"/>
      <c r="U155" s="56"/>
      <c r="Z155" s="51">
        <v>5</v>
      </c>
      <c r="AA155" s="56"/>
      <c r="AB155" s="56"/>
      <c r="AC155" s="56"/>
      <c r="AD155" s="56"/>
      <c r="AE155" s="56"/>
      <c r="AF155" s="56"/>
      <c r="AG155" s="56"/>
      <c r="AL155" s="51">
        <v>5</v>
      </c>
      <c r="AM155" s="56"/>
      <c r="AN155" s="56"/>
      <c r="AO155" s="56"/>
      <c r="AP155" s="56"/>
      <c r="AQ155" s="56"/>
      <c r="AR155" s="56"/>
      <c r="AS155" s="56"/>
      <c r="AX155" s="51">
        <v>5</v>
      </c>
      <c r="AY155" s="56"/>
      <c r="AZ155" s="56"/>
      <c r="BA155" s="56"/>
      <c r="BB155" s="56"/>
      <c r="BC155" s="56"/>
      <c r="BD155" s="56"/>
      <c r="BE155" s="56"/>
    </row>
    <row r="156" spans="1:57" ht="21" customHeight="1" outlineLevel="3" x14ac:dyDescent="0.25">
      <c r="B156" s="51">
        <v>6</v>
      </c>
      <c r="C156" s="56" t="str">
        <f t="shared" si="216"/>
        <v/>
      </c>
      <c r="D156" s="56" t="str">
        <f t="shared" si="217"/>
        <v/>
      </c>
      <c r="E156" s="56" t="str">
        <f t="shared" si="218"/>
        <v/>
      </c>
      <c r="F156" s="56" t="str">
        <f t="shared" si="219"/>
        <v/>
      </c>
      <c r="G156" s="56" t="str">
        <f t="shared" si="220"/>
        <v/>
      </c>
      <c r="H156" s="56" t="str">
        <f t="shared" si="221"/>
        <v/>
      </c>
      <c r="I156" s="56" t="str">
        <f t="shared" si="222"/>
        <v/>
      </c>
      <c r="N156" s="51">
        <v>6</v>
      </c>
      <c r="O156" s="56"/>
      <c r="P156" s="56"/>
      <c r="Q156" s="56"/>
      <c r="R156" s="56"/>
      <c r="S156" s="56"/>
      <c r="T156" s="56"/>
      <c r="U156" s="56"/>
      <c r="Z156" s="51">
        <v>6</v>
      </c>
      <c r="AA156" s="56"/>
      <c r="AB156" s="56"/>
      <c r="AC156" s="56"/>
      <c r="AD156" s="56"/>
      <c r="AE156" s="56"/>
      <c r="AF156" s="56"/>
      <c r="AG156" s="56"/>
      <c r="AL156" s="51">
        <v>6</v>
      </c>
      <c r="AM156" s="56"/>
      <c r="AN156" s="56"/>
      <c r="AO156" s="56"/>
      <c r="AP156" s="56"/>
      <c r="AQ156" s="56"/>
      <c r="AR156" s="56"/>
      <c r="AS156" s="56"/>
      <c r="AX156" s="51">
        <v>6</v>
      </c>
      <c r="AY156" s="56"/>
      <c r="AZ156" s="56"/>
      <c r="BA156" s="56"/>
      <c r="BB156" s="56"/>
      <c r="BC156" s="56"/>
      <c r="BD156" s="56"/>
      <c r="BE156" s="56"/>
    </row>
    <row r="157" spans="1:57" ht="21" customHeight="1" outlineLevel="3" x14ac:dyDescent="0.25">
      <c r="B157" s="51">
        <v>7</v>
      </c>
      <c r="C157" s="56" t="str">
        <f t="shared" si="216"/>
        <v/>
      </c>
      <c r="D157" s="56" t="str">
        <f t="shared" si="217"/>
        <v/>
      </c>
      <c r="E157" s="56" t="str">
        <f t="shared" si="218"/>
        <v/>
      </c>
      <c r="F157" s="56" t="str">
        <f t="shared" si="219"/>
        <v/>
      </c>
      <c r="G157" s="56" t="str">
        <f t="shared" si="220"/>
        <v/>
      </c>
      <c r="H157" s="56" t="str">
        <f t="shared" si="221"/>
        <v/>
      </c>
      <c r="I157" s="56" t="str">
        <f t="shared" si="222"/>
        <v/>
      </c>
      <c r="N157" s="51">
        <v>7</v>
      </c>
      <c r="O157" s="56"/>
      <c r="P157" s="56"/>
      <c r="Q157" s="56"/>
      <c r="R157" s="56"/>
      <c r="S157" s="56"/>
      <c r="T157" s="56"/>
      <c r="U157" s="56"/>
      <c r="Z157" s="51">
        <v>7</v>
      </c>
      <c r="AA157" s="56"/>
      <c r="AB157" s="56"/>
      <c r="AC157" s="56"/>
      <c r="AD157" s="56"/>
      <c r="AE157" s="56"/>
      <c r="AF157" s="56"/>
      <c r="AG157" s="56"/>
      <c r="AL157" s="51">
        <v>7</v>
      </c>
      <c r="AM157" s="56"/>
      <c r="AN157" s="56"/>
      <c r="AO157" s="56"/>
      <c r="AP157" s="56"/>
      <c r="AQ157" s="56"/>
      <c r="AR157" s="56"/>
      <c r="AS157" s="56"/>
      <c r="AX157" s="51">
        <v>7</v>
      </c>
      <c r="AY157" s="56"/>
      <c r="AZ157" s="56"/>
      <c r="BA157" s="56"/>
      <c r="BB157" s="56"/>
      <c r="BC157" s="56"/>
      <c r="BD157" s="56"/>
      <c r="BE157" s="56"/>
    </row>
    <row r="158" spans="1:57" ht="21" customHeight="1" outlineLevel="3" x14ac:dyDescent="0.25">
      <c r="B158" s="51">
        <v>8</v>
      </c>
      <c r="C158" s="56" t="str">
        <f t="shared" si="216"/>
        <v/>
      </c>
      <c r="D158" s="56" t="str">
        <f t="shared" si="217"/>
        <v/>
      </c>
      <c r="E158" s="56" t="str">
        <f t="shared" si="218"/>
        <v/>
      </c>
      <c r="F158" s="56" t="str">
        <f t="shared" si="219"/>
        <v/>
      </c>
      <c r="G158" s="56" t="str">
        <f t="shared" si="220"/>
        <v/>
      </c>
      <c r="H158" s="56" t="str">
        <f t="shared" si="221"/>
        <v/>
      </c>
      <c r="I158" s="56" t="str">
        <f t="shared" si="222"/>
        <v/>
      </c>
      <c r="N158" s="51">
        <v>8</v>
      </c>
      <c r="O158" s="56"/>
      <c r="P158" s="56"/>
      <c r="Q158" s="56"/>
      <c r="R158" s="56"/>
      <c r="S158" s="56"/>
      <c r="T158" s="56"/>
      <c r="U158" s="56"/>
      <c r="Z158" s="51">
        <v>8</v>
      </c>
      <c r="AA158" s="56"/>
      <c r="AB158" s="56"/>
      <c r="AC158" s="56"/>
      <c r="AD158" s="56"/>
      <c r="AE158" s="56"/>
      <c r="AF158" s="56"/>
      <c r="AG158" s="56"/>
      <c r="AL158" s="51">
        <v>8</v>
      </c>
      <c r="AM158" s="56"/>
      <c r="AN158" s="56"/>
      <c r="AO158" s="56"/>
      <c r="AP158" s="56"/>
      <c r="AQ158" s="56"/>
      <c r="AR158" s="56"/>
      <c r="AS158" s="56"/>
      <c r="AX158" s="51">
        <v>8</v>
      </c>
      <c r="AY158" s="56"/>
      <c r="AZ158" s="56"/>
      <c r="BA158" s="56"/>
      <c r="BB158" s="56"/>
      <c r="BC158" s="56"/>
      <c r="BD158" s="56"/>
      <c r="BE158" s="56"/>
    </row>
    <row r="159" spans="1:57" ht="21" customHeight="1" outlineLevel="3" x14ac:dyDescent="0.25">
      <c r="B159" s="51">
        <v>9</v>
      </c>
      <c r="C159" s="56" t="str">
        <f t="shared" si="216"/>
        <v/>
      </c>
      <c r="D159" s="56" t="str">
        <f t="shared" si="217"/>
        <v/>
      </c>
      <c r="E159" s="56" t="str">
        <f t="shared" si="218"/>
        <v/>
      </c>
      <c r="F159" s="56" t="str">
        <f t="shared" si="219"/>
        <v/>
      </c>
      <c r="G159" s="56" t="str">
        <f t="shared" si="220"/>
        <v/>
      </c>
      <c r="H159" s="56" t="str">
        <f t="shared" si="221"/>
        <v/>
      </c>
      <c r="I159" s="56" t="str">
        <f t="shared" si="222"/>
        <v/>
      </c>
      <c r="N159" s="51">
        <v>9</v>
      </c>
      <c r="O159" s="56"/>
      <c r="P159" s="56"/>
      <c r="Q159" s="56"/>
      <c r="R159" s="56"/>
      <c r="S159" s="56"/>
      <c r="T159" s="56"/>
      <c r="U159" s="56"/>
      <c r="Z159" s="51">
        <v>9</v>
      </c>
      <c r="AA159" s="56"/>
      <c r="AB159" s="56"/>
      <c r="AC159" s="56"/>
      <c r="AD159" s="56"/>
      <c r="AE159" s="56"/>
      <c r="AF159" s="56"/>
      <c r="AG159" s="56"/>
      <c r="AL159" s="51">
        <v>9</v>
      </c>
      <c r="AM159" s="56"/>
      <c r="AN159" s="56"/>
      <c r="AO159" s="56"/>
      <c r="AP159" s="56"/>
      <c r="AQ159" s="56"/>
      <c r="AR159" s="56"/>
      <c r="AS159" s="56"/>
      <c r="AX159" s="51">
        <v>9</v>
      </c>
      <c r="AY159" s="56"/>
      <c r="AZ159" s="56"/>
      <c r="BA159" s="56"/>
      <c r="BB159" s="56"/>
      <c r="BC159" s="56"/>
      <c r="BD159" s="56"/>
      <c r="BE159" s="56"/>
    </row>
    <row r="160" spans="1:57" ht="21" customHeight="1" outlineLevel="3" x14ac:dyDescent="0.25">
      <c r="B160" s="51">
        <v>10</v>
      </c>
      <c r="C160" s="56" t="str">
        <f t="shared" si="216"/>
        <v/>
      </c>
      <c r="D160" s="56" t="str">
        <f t="shared" si="217"/>
        <v/>
      </c>
      <c r="E160" s="56" t="str">
        <f t="shared" si="218"/>
        <v/>
      </c>
      <c r="F160" s="56" t="str">
        <f t="shared" si="219"/>
        <v/>
      </c>
      <c r="G160" s="56" t="str">
        <f t="shared" si="220"/>
        <v/>
      </c>
      <c r="H160" s="56" t="str">
        <f t="shared" si="221"/>
        <v/>
      </c>
      <c r="I160" s="56" t="str">
        <f t="shared" si="222"/>
        <v/>
      </c>
      <c r="N160" s="51">
        <v>10</v>
      </c>
      <c r="O160" s="56"/>
      <c r="P160" s="56"/>
      <c r="Q160" s="56"/>
      <c r="R160" s="56"/>
      <c r="S160" s="56"/>
      <c r="T160" s="56"/>
      <c r="U160" s="56"/>
      <c r="Z160" s="51">
        <v>10</v>
      </c>
      <c r="AA160" s="56"/>
      <c r="AB160" s="56"/>
      <c r="AC160" s="56"/>
      <c r="AD160" s="56"/>
      <c r="AE160" s="56"/>
      <c r="AF160" s="56"/>
      <c r="AG160" s="56"/>
      <c r="AL160" s="51">
        <v>10</v>
      </c>
      <c r="AM160" s="56"/>
      <c r="AN160" s="56"/>
      <c r="AO160" s="56"/>
      <c r="AP160" s="56"/>
      <c r="AQ160" s="56"/>
      <c r="AR160" s="56"/>
      <c r="AS160" s="56"/>
      <c r="AX160" s="51">
        <v>10</v>
      </c>
      <c r="AY160" s="56"/>
      <c r="AZ160" s="56"/>
      <c r="BA160" s="56"/>
      <c r="BB160" s="56"/>
      <c r="BC160" s="56"/>
      <c r="BD160" s="56"/>
      <c r="BE160" s="56"/>
    </row>
    <row r="161" spans="1:57" ht="21" customHeight="1" outlineLevel="3" x14ac:dyDescent="0.25">
      <c r="B161" s="51">
        <v>11</v>
      </c>
      <c r="C161" s="56" t="str">
        <f t="shared" si="216"/>
        <v/>
      </c>
      <c r="D161" s="56" t="str">
        <f t="shared" si="217"/>
        <v/>
      </c>
      <c r="E161" s="56" t="str">
        <f t="shared" si="218"/>
        <v/>
      </c>
      <c r="F161" s="56" t="str">
        <f t="shared" si="219"/>
        <v/>
      </c>
      <c r="G161" s="56" t="str">
        <f t="shared" si="220"/>
        <v/>
      </c>
      <c r="H161" s="56" t="str">
        <f t="shared" si="221"/>
        <v/>
      </c>
      <c r="I161" s="56" t="str">
        <f t="shared" si="222"/>
        <v/>
      </c>
      <c r="N161" s="51">
        <v>11</v>
      </c>
      <c r="O161" s="56"/>
      <c r="P161" s="56"/>
      <c r="Q161" s="56"/>
      <c r="R161" s="56"/>
      <c r="S161" s="56"/>
      <c r="T161" s="56"/>
      <c r="U161" s="56"/>
      <c r="Z161" s="51">
        <v>11</v>
      </c>
      <c r="AA161" s="56"/>
      <c r="AB161" s="56"/>
      <c r="AC161" s="56"/>
      <c r="AD161" s="56"/>
      <c r="AE161" s="56"/>
      <c r="AF161" s="56"/>
      <c r="AG161" s="56"/>
      <c r="AL161" s="51">
        <v>11</v>
      </c>
      <c r="AM161" s="56"/>
      <c r="AN161" s="56"/>
      <c r="AO161" s="56"/>
      <c r="AP161" s="56"/>
      <c r="AQ161" s="56"/>
      <c r="AR161" s="56"/>
      <c r="AS161" s="56"/>
      <c r="AX161" s="51">
        <v>11</v>
      </c>
      <c r="AY161" s="56"/>
      <c r="AZ161" s="56"/>
      <c r="BA161" s="56"/>
      <c r="BB161" s="56"/>
      <c r="BC161" s="56"/>
      <c r="BD161" s="56"/>
      <c r="BE161" s="56"/>
    </row>
    <row r="162" spans="1:57" ht="21" customHeight="1" outlineLevel="3" x14ac:dyDescent="0.25">
      <c r="B162" s="51">
        <v>12</v>
      </c>
      <c r="C162" s="56" t="str">
        <f t="shared" si="216"/>
        <v/>
      </c>
      <c r="D162" s="56" t="str">
        <f t="shared" si="217"/>
        <v/>
      </c>
      <c r="E162" s="56" t="str">
        <f t="shared" si="218"/>
        <v/>
      </c>
      <c r="F162" s="56" t="str">
        <f t="shared" si="219"/>
        <v/>
      </c>
      <c r="G162" s="56" t="str">
        <f t="shared" si="220"/>
        <v/>
      </c>
      <c r="H162" s="56" t="str">
        <f t="shared" si="221"/>
        <v/>
      </c>
      <c r="I162" s="56" t="str">
        <f t="shared" si="222"/>
        <v/>
      </c>
      <c r="N162" s="51">
        <v>12</v>
      </c>
      <c r="O162" s="56"/>
      <c r="P162" s="56"/>
      <c r="Q162" s="56"/>
      <c r="R162" s="56"/>
      <c r="S162" s="56"/>
      <c r="T162" s="56"/>
      <c r="U162" s="56"/>
      <c r="Z162" s="51">
        <v>12</v>
      </c>
      <c r="AA162" s="56"/>
      <c r="AB162" s="56"/>
      <c r="AC162" s="56"/>
      <c r="AD162" s="56"/>
      <c r="AE162" s="56"/>
      <c r="AF162" s="56"/>
      <c r="AG162" s="56"/>
      <c r="AL162" s="51">
        <v>12</v>
      </c>
      <c r="AM162" s="56"/>
      <c r="AN162" s="56"/>
      <c r="AO162" s="56"/>
      <c r="AP162" s="56"/>
      <c r="AQ162" s="56"/>
      <c r="AR162" s="56"/>
      <c r="AS162" s="56"/>
      <c r="AX162" s="51">
        <v>12</v>
      </c>
      <c r="AY162" s="56"/>
      <c r="AZ162" s="56"/>
      <c r="BA162" s="56"/>
      <c r="BB162" s="56"/>
      <c r="BC162" s="56"/>
      <c r="BD162" s="56"/>
      <c r="BE162" s="56"/>
    </row>
    <row r="163" spans="1:57" ht="21" customHeight="1" outlineLevel="3" x14ac:dyDescent="0.25">
      <c r="B163" s="50" t="s">
        <v>5</v>
      </c>
      <c r="C163" s="55" t="str">
        <f t="shared" ref="C163:I163" si="223">IFERROR(AVERAGE(C151, C152, C153, C154, C155, C156, C157, C158, C159, C160, C161, C162),"")</f>
        <v/>
      </c>
      <c r="D163" s="55" t="str">
        <f t="shared" si="223"/>
        <v/>
      </c>
      <c r="E163" s="55" t="str">
        <f t="shared" si="223"/>
        <v/>
      </c>
      <c r="F163" s="55" t="str">
        <f t="shared" si="223"/>
        <v/>
      </c>
      <c r="G163" s="55" t="str">
        <f t="shared" si="223"/>
        <v/>
      </c>
      <c r="H163" s="55" t="str">
        <f t="shared" si="223"/>
        <v/>
      </c>
      <c r="I163" s="55" t="str">
        <f t="shared" si="223"/>
        <v/>
      </c>
      <c r="N163" s="50" t="s">
        <v>5</v>
      </c>
      <c r="O163" s="55" t="str">
        <f t="shared" ref="O163:U163" si="224">IFERROR(AVERAGE(O151, O152, O153, O154, O155, O156, O157, O158, O159, O160, O161, O162),"")</f>
        <v/>
      </c>
      <c r="P163" s="55" t="str">
        <f t="shared" si="224"/>
        <v/>
      </c>
      <c r="Q163" s="55" t="str">
        <f t="shared" si="224"/>
        <v/>
      </c>
      <c r="R163" s="55" t="str">
        <f t="shared" si="224"/>
        <v/>
      </c>
      <c r="S163" s="55" t="str">
        <f t="shared" si="224"/>
        <v/>
      </c>
      <c r="T163" s="55" t="str">
        <f t="shared" si="224"/>
        <v/>
      </c>
      <c r="U163" s="55" t="str">
        <f t="shared" si="224"/>
        <v/>
      </c>
      <c r="Z163" s="50" t="s">
        <v>5</v>
      </c>
      <c r="AA163" s="55" t="str">
        <f t="shared" ref="AA163:AG163" si="225">IFERROR(AVERAGE(AA151, AA152, AA153, AA154, AA155, AA156, AA157, AA158, AA159, AA160, AA161, AA162),"")</f>
        <v/>
      </c>
      <c r="AB163" s="55" t="str">
        <f t="shared" si="225"/>
        <v/>
      </c>
      <c r="AC163" s="55" t="str">
        <f t="shared" si="225"/>
        <v/>
      </c>
      <c r="AD163" s="55" t="str">
        <f t="shared" si="225"/>
        <v/>
      </c>
      <c r="AE163" s="55" t="str">
        <f t="shared" si="225"/>
        <v/>
      </c>
      <c r="AF163" s="55" t="str">
        <f t="shared" si="225"/>
        <v/>
      </c>
      <c r="AG163" s="55" t="str">
        <f t="shared" si="225"/>
        <v/>
      </c>
      <c r="AL163" s="50" t="s">
        <v>5</v>
      </c>
      <c r="AM163" s="55" t="str">
        <f t="shared" ref="AM163:AS163" si="226">IFERROR(AVERAGE(AM151, AM152, AM153, AM154, AM155, AM156, AM157, AM158, AM159, AM160, AM161, AM162),"")</f>
        <v/>
      </c>
      <c r="AN163" s="55" t="str">
        <f t="shared" si="226"/>
        <v/>
      </c>
      <c r="AO163" s="55" t="str">
        <f t="shared" si="226"/>
        <v/>
      </c>
      <c r="AP163" s="55" t="str">
        <f t="shared" si="226"/>
        <v/>
      </c>
      <c r="AQ163" s="55" t="str">
        <f t="shared" si="226"/>
        <v/>
      </c>
      <c r="AR163" s="55" t="str">
        <f t="shared" si="226"/>
        <v/>
      </c>
      <c r="AS163" s="55" t="str">
        <f t="shared" si="226"/>
        <v/>
      </c>
      <c r="AX163" s="50" t="s">
        <v>5</v>
      </c>
      <c r="AY163" s="55" t="str">
        <f t="shared" ref="AY163:BE163" si="227">IFERROR(AVERAGE(AY151, AY152, AY153, AY154, AY155, AY156, AY157, AY158, AY159, AY160, AY161, AY162),"")</f>
        <v/>
      </c>
      <c r="AZ163" s="55" t="str">
        <f t="shared" si="227"/>
        <v/>
      </c>
      <c r="BA163" s="55" t="str">
        <f t="shared" si="227"/>
        <v/>
      </c>
      <c r="BB163" s="55" t="str">
        <f t="shared" si="227"/>
        <v/>
      </c>
      <c r="BC163" s="55" t="str">
        <f t="shared" si="227"/>
        <v/>
      </c>
      <c r="BD163" s="55" t="str">
        <f t="shared" si="227"/>
        <v/>
      </c>
      <c r="BE163" s="55" t="str">
        <f t="shared" si="227"/>
        <v/>
      </c>
    </row>
    <row r="164" spans="1:57" ht="21" customHeight="1" outlineLevel="1" x14ac:dyDescent="0.25">
      <c r="A164" s="46">
        <v>3.7</v>
      </c>
      <c r="B164" s="47" t="s">
        <v>405</v>
      </c>
      <c r="C164" s="54" t="str">
        <f t="shared" ref="C164:I164" si="228">IFERROR(C180,0)</f>
        <v/>
      </c>
      <c r="D164" s="54" t="str">
        <f t="shared" si="228"/>
        <v/>
      </c>
      <c r="E164" s="54" t="str">
        <f t="shared" si="228"/>
        <v/>
      </c>
      <c r="F164" s="54" t="str">
        <f t="shared" si="228"/>
        <v/>
      </c>
      <c r="G164" s="54" t="str">
        <f t="shared" si="228"/>
        <v/>
      </c>
      <c r="H164" s="54" t="str">
        <f t="shared" si="228"/>
        <v/>
      </c>
      <c r="I164" s="54" t="str">
        <f t="shared" si="228"/>
        <v/>
      </c>
      <c r="M164" s="46">
        <v>3.7</v>
      </c>
      <c r="N164" s="47" t="s">
        <v>405</v>
      </c>
      <c r="O164" s="54" t="str">
        <f t="shared" ref="O164:U164" si="229">IFERROR(O180,0)</f>
        <v/>
      </c>
      <c r="P164" s="54" t="str">
        <f t="shared" si="229"/>
        <v/>
      </c>
      <c r="Q164" s="54" t="str">
        <f t="shared" si="229"/>
        <v/>
      </c>
      <c r="R164" s="54" t="str">
        <f t="shared" si="229"/>
        <v/>
      </c>
      <c r="S164" s="54" t="str">
        <f t="shared" si="229"/>
        <v/>
      </c>
      <c r="T164" s="54" t="str">
        <f t="shared" si="229"/>
        <v/>
      </c>
      <c r="U164" s="54" t="str">
        <f t="shared" si="229"/>
        <v/>
      </c>
      <c r="Y164" s="46">
        <v>3.7</v>
      </c>
      <c r="Z164" s="47" t="s">
        <v>405</v>
      </c>
      <c r="AA164" s="54" t="str">
        <f t="shared" ref="AA164:AG164" si="230">IFERROR(AA180,0)</f>
        <v/>
      </c>
      <c r="AB164" s="54" t="str">
        <f t="shared" si="230"/>
        <v/>
      </c>
      <c r="AC164" s="54" t="str">
        <f t="shared" si="230"/>
        <v/>
      </c>
      <c r="AD164" s="54" t="str">
        <f t="shared" si="230"/>
        <v/>
      </c>
      <c r="AE164" s="54" t="str">
        <f t="shared" si="230"/>
        <v/>
      </c>
      <c r="AF164" s="54" t="str">
        <f t="shared" si="230"/>
        <v/>
      </c>
      <c r="AG164" s="54" t="str">
        <f t="shared" si="230"/>
        <v/>
      </c>
      <c r="AK164" s="46">
        <v>3.7</v>
      </c>
      <c r="AL164" s="47" t="s">
        <v>405</v>
      </c>
      <c r="AM164" s="54" t="str">
        <f t="shared" ref="AM164:AS164" si="231">IFERROR(AM180,0)</f>
        <v/>
      </c>
      <c r="AN164" s="54" t="str">
        <f t="shared" si="231"/>
        <v/>
      </c>
      <c r="AO164" s="54" t="str">
        <f t="shared" si="231"/>
        <v/>
      </c>
      <c r="AP164" s="54" t="str">
        <f t="shared" si="231"/>
        <v/>
      </c>
      <c r="AQ164" s="54" t="str">
        <f t="shared" si="231"/>
        <v/>
      </c>
      <c r="AR164" s="54" t="str">
        <f t="shared" si="231"/>
        <v/>
      </c>
      <c r="AS164" s="54" t="str">
        <f t="shared" si="231"/>
        <v/>
      </c>
      <c r="AW164" s="46">
        <v>3.7</v>
      </c>
      <c r="AX164" s="47" t="s">
        <v>405</v>
      </c>
      <c r="AY164" s="54" t="str">
        <f t="shared" ref="AY164:BE164" si="232">IFERROR(AY180,0)</f>
        <v/>
      </c>
      <c r="AZ164" s="54" t="str">
        <f t="shared" si="232"/>
        <v/>
      </c>
      <c r="BA164" s="54" t="str">
        <f t="shared" si="232"/>
        <v/>
      </c>
      <c r="BB164" s="54" t="str">
        <f t="shared" si="232"/>
        <v/>
      </c>
      <c r="BC164" s="54" t="str">
        <f t="shared" si="232"/>
        <v/>
      </c>
      <c r="BD164" s="54" t="str">
        <f t="shared" si="232"/>
        <v/>
      </c>
      <c r="BE164" s="54" t="str">
        <f t="shared" si="232"/>
        <v/>
      </c>
    </row>
    <row r="165" spans="1:57" ht="21" customHeight="1" outlineLevel="3" x14ac:dyDescent="0.25">
      <c r="B165" s="51">
        <v>1</v>
      </c>
      <c r="C165" s="56" t="str">
        <f t="shared" ref="C165:C179" si="233">IFERROR(AVERAGE(O165, AA165, AM165, AY165), "")</f>
        <v/>
      </c>
      <c r="D165" s="56" t="str">
        <f t="shared" ref="D165:D179" si="234">IFERROR(AVERAGE(P165, AB165, AN165, AZ165), "")</f>
        <v/>
      </c>
      <c r="E165" s="56" t="str">
        <f t="shared" ref="E165:E179" si="235">IFERROR(AVERAGE(Q165, AC165, AO165, BA165), "")</f>
        <v/>
      </c>
      <c r="F165" s="56" t="str">
        <f t="shared" ref="F165:F179" si="236">IFERROR(AVERAGE(R165, AD165, AP165, BB165), "")</f>
        <v/>
      </c>
      <c r="G165" s="56" t="str">
        <f t="shared" ref="G165:G179" si="237">IFERROR(AVERAGE(S165, AE165, AQ165, BC165), "")</f>
        <v/>
      </c>
      <c r="H165" s="56" t="str">
        <f t="shared" ref="H165:H179" si="238">IFERROR(AVERAGE(T165, AF165, AR165, BD165), "")</f>
        <v/>
      </c>
      <c r="I165" s="56" t="str">
        <f t="shared" ref="I165:I179" si="239">IFERROR(AVERAGE(U165, AG165, AS165, BE165), "")</f>
        <v/>
      </c>
      <c r="N165" s="51">
        <v>1</v>
      </c>
      <c r="O165" s="56"/>
      <c r="P165" s="56"/>
      <c r="Q165" s="56"/>
      <c r="R165" s="56"/>
      <c r="S165" s="56"/>
      <c r="T165" s="56"/>
      <c r="U165" s="56"/>
      <c r="Z165" s="51">
        <v>1</v>
      </c>
      <c r="AA165" s="56"/>
      <c r="AB165" s="56"/>
      <c r="AC165" s="56"/>
      <c r="AD165" s="56"/>
      <c r="AE165" s="56"/>
      <c r="AF165" s="56"/>
      <c r="AG165" s="56"/>
      <c r="AL165" s="51">
        <v>1</v>
      </c>
      <c r="AM165" s="56"/>
      <c r="AN165" s="56"/>
      <c r="AO165" s="56"/>
      <c r="AP165" s="56"/>
      <c r="AQ165" s="56"/>
      <c r="AR165" s="56"/>
      <c r="AS165" s="56"/>
      <c r="AX165" s="51">
        <v>1</v>
      </c>
      <c r="AY165" s="56"/>
      <c r="AZ165" s="56"/>
      <c r="BA165" s="56"/>
      <c r="BB165" s="56"/>
      <c r="BC165" s="56"/>
      <c r="BD165" s="56"/>
      <c r="BE165" s="56"/>
    </row>
    <row r="166" spans="1:57" ht="21" customHeight="1" outlineLevel="3" x14ac:dyDescent="0.25">
      <c r="B166" s="51">
        <v>2</v>
      </c>
      <c r="C166" s="56" t="str">
        <f t="shared" si="233"/>
        <v/>
      </c>
      <c r="D166" s="56" t="str">
        <f t="shared" si="234"/>
        <v/>
      </c>
      <c r="E166" s="56" t="str">
        <f t="shared" si="235"/>
        <v/>
      </c>
      <c r="F166" s="56" t="str">
        <f t="shared" si="236"/>
        <v/>
      </c>
      <c r="G166" s="56" t="str">
        <f t="shared" si="237"/>
        <v/>
      </c>
      <c r="H166" s="56" t="str">
        <f t="shared" si="238"/>
        <v/>
      </c>
      <c r="I166" s="56" t="str">
        <f t="shared" si="239"/>
        <v/>
      </c>
      <c r="N166" s="51">
        <v>2</v>
      </c>
      <c r="O166" s="56"/>
      <c r="P166" s="56"/>
      <c r="Q166" s="56"/>
      <c r="R166" s="56"/>
      <c r="S166" s="56"/>
      <c r="T166" s="56"/>
      <c r="U166" s="56"/>
      <c r="Z166" s="51">
        <v>2</v>
      </c>
      <c r="AA166" s="56"/>
      <c r="AB166" s="56"/>
      <c r="AC166" s="56"/>
      <c r="AD166" s="56"/>
      <c r="AE166" s="56"/>
      <c r="AF166" s="56"/>
      <c r="AG166" s="56"/>
      <c r="AL166" s="51">
        <v>2</v>
      </c>
      <c r="AM166" s="56"/>
      <c r="AN166" s="56"/>
      <c r="AO166" s="56"/>
      <c r="AP166" s="56"/>
      <c r="AQ166" s="56"/>
      <c r="AR166" s="56"/>
      <c r="AS166" s="56"/>
      <c r="AX166" s="51">
        <v>2</v>
      </c>
      <c r="AY166" s="56"/>
      <c r="AZ166" s="56"/>
      <c r="BA166" s="56"/>
      <c r="BB166" s="56"/>
      <c r="BC166" s="56"/>
      <c r="BD166" s="56"/>
      <c r="BE166" s="56"/>
    </row>
    <row r="167" spans="1:57" ht="21" customHeight="1" outlineLevel="3" x14ac:dyDescent="0.25">
      <c r="B167" s="51">
        <v>3</v>
      </c>
      <c r="C167" s="56" t="str">
        <f t="shared" si="233"/>
        <v/>
      </c>
      <c r="D167" s="56" t="str">
        <f t="shared" si="234"/>
        <v/>
      </c>
      <c r="E167" s="56" t="str">
        <f t="shared" si="235"/>
        <v/>
      </c>
      <c r="F167" s="56" t="str">
        <f t="shared" si="236"/>
        <v/>
      </c>
      <c r="G167" s="56" t="str">
        <f t="shared" si="237"/>
        <v/>
      </c>
      <c r="H167" s="56" t="str">
        <f t="shared" si="238"/>
        <v/>
      </c>
      <c r="I167" s="56" t="str">
        <f t="shared" si="239"/>
        <v/>
      </c>
      <c r="N167" s="51">
        <v>3</v>
      </c>
      <c r="O167" s="56"/>
      <c r="P167" s="56"/>
      <c r="Q167" s="56"/>
      <c r="R167" s="56"/>
      <c r="S167" s="56"/>
      <c r="T167" s="56"/>
      <c r="U167" s="56"/>
      <c r="Z167" s="51">
        <v>3</v>
      </c>
      <c r="AA167" s="56"/>
      <c r="AB167" s="56"/>
      <c r="AC167" s="56"/>
      <c r="AD167" s="56"/>
      <c r="AE167" s="56"/>
      <c r="AF167" s="56"/>
      <c r="AG167" s="56"/>
      <c r="AL167" s="51">
        <v>3</v>
      </c>
      <c r="AM167" s="56"/>
      <c r="AN167" s="56"/>
      <c r="AO167" s="56"/>
      <c r="AP167" s="56"/>
      <c r="AQ167" s="56"/>
      <c r="AR167" s="56"/>
      <c r="AS167" s="56"/>
      <c r="AX167" s="51">
        <v>3</v>
      </c>
      <c r="AY167" s="56"/>
      <c r="AZ167" s="56"/>
      <c r="BA167" s="56"/>
      <c r="BB167" s="56"/>
      <c r="BC167" s="56"/>
      <c r="BD167" s="56"/>
      <c r="BE167" s="56"/>
    </row>
    <row r="168" spans="1:57" ht="21" customHeight="1" outlineLevel="3" x14ac:dyDescent="0.25">
      <c r="B168" s="51">
        <v>4</v>
      </c>
      <c r="C168" s="56" t="str">
        <f t="shared" si="233"/>
        <v/>
      </c>
      <c r="D168" s="56" t="str">
        <f t="shared" si="234"/>
        <v/>
      </c>
      <c r="E168" s="56" t="str">
        <f t="shared" si="235"/>
        <v/>
      </c>
      <c r="F168" s="56" t="str">
        <f t="shared" si="236"/>
        <v/>
      </c>
      <c r="G168" s="56" t="str">
        <f t="shared" si="237"/>
        <v/>
      </c>
      <c r="H168" s="56" t="str">
        <f t="shared" si="238"/>
        <v/>
      </c>
      <c r="I168" s="56" t="str">
        <f t="shared" si="239"/>
        <v/>
      </c>
      <c r="N168" s="51">
        <v>4</v>
      </c>
      <c r="O168" s="56"/>
      <c r="P168" s="56"/>
      <c r="Q168" s="56"/>
      <c r="R168" s="56"/>
      <c r="S168" s="56"/>
      <c r="T168" s="56"/>
      <c r="U168" s="56"/>
      <c r="Z168" s="51">
        <v>4</v>
      </c>
      <c r="AA168" s="56"/>
      <c r="AB168" s="56"/>
      <c r="AC168" s="56"/>
      <c r="AD168" s="56"/>
      <c r="AE168" s="56"/>
      <c r="AF168" s="56"/>
      <c r="AG168" s="56"/>
      <c r="AL168" s="51">
        <v>4</v>
      </c>
      <c r="AM168" s="56"/>
      <c r="AN168" s="56"/>
      <c r="AO168" s="56"/>
      <c r="AP168" s="56"/>
      <c r="AQ168" s="56"/>
      <c r="AR168" s="56"/>
      <c r="AS168" s="56"/>
      <c r="AX168" s="51">
        <v>4</v>
      </c>
      <c r="AY168" s="56"/>
      <c r="AZ168" s="56"/>
      <c r="BA168" s="56"/>
      <c r="BB168" s="56"/>
      <c r="BC168" s="56"/>
      <c r="BD168" s="56"/>
      <c r="BE168" s="56"/>
    </row>
    <row r="169" spans="1:57" ht="21" customHeight="1" outlineLevel="3" x14ac:dyDescent="0.25">
      <c r="B169" s="51">
        <v>5</v>
      </c>
      <c r="C169" s="56" t="str">
        <f t="shared" si="233"/>
        <v/>
      </c>
      <c r="D169" s="56" t="str">
        <f t="shared" si="234"/>
        <v/>
      </c>
      <c r="E169" s="56" t="str">
        <f t="shared" si="235"/>
        <v/>
      </c>
      <c r="F169" s="56" t="str">
        <f t="shared" si="236"/>
        <v/>
      </c>
      <c r="G169" s="56" t="str">
        <f t="shared" si="237"/>
        <v/>
      </c>
      <c r="H169" s="56" t="str">
        <f t="shared" si="238"/>
        <v/>
      </c>
      <c r="I169" s="56" t="str">
        <f t="shared" si="239"/>
        <v/>
      </c>
      <c r="N169" s="51">
        <v>5</v>
      </c>
      <c r="O169" s="56"/>
      <c r="P169" s="56"/>
      <c r="Q169" s="56"/>
      <c r="R169" s="56"/>
      <c r="S169" s="56"/>
      <c r="T169" s="56"/>
      <c r="U169" s="56"/>
      <c r="Z169" s="51">
        <v>5</v>
      </c>
      <c r="AA169" s="56"/>
      <c r="AB169" s="56"/>
      <c r="AC169" s="56"/>
      <c r="AD169" s="56"/>
      <c r="AE169" s="56"/>
      <c r="AF169" s="56"/>
      <c r="AG169" s="56"/>
      <c r="AL169" s="51">
        <v>5</v>
      </c>
      <c r="AM169" s="56"/>
      <c r="AN169" s="56"/>
      <c r="AO169" s="56"/>
      <c r="AP169" s="56"/>
      <c r="AQ169" s="56"/>
      <c r="AR169" s="56"/>
      <c r="AS169" s="56"/>
      <c r="AX169" s="51">
        <v>5</v>
      </c>
      <c r="AY169" s="56"/>
      <c r="AZ169" s="56"/>
      <c r="BA169" s="56"/>
      <c r="BB169" s="56"/>
      <c r="BC169" s="56"/>
      <c r="BD169" s="56"/>
      <c r="BE169" s="56"/>
    </row>
    <row r="170" spans="1:57" ht="21" customHeight="1" outlineLevel="3" x14ac:dyDescent="0.25">
      <c r="B170" s="51">
        <v>6</v>
      </c>
      <c r="C170" s="56" t="str">
        <f t="shared" si="233"/>
        <v/>
      </c>
      <c r="D170" s="56" t="str">
        <f t="shared" si="234"/>
        <v/>
      </c>
      <c r="E170" s="56" t="str">
        <f t="shared" si="235"/>
        <v/>
      </c>
      <c r="F170" s="56" t="str">
        <f t="shared" si="236"/>
        <v/>
      </c>
      <c r="G170" s="56" t="str">
        <f t="shared" si="237"/>
        <v/>
      </c>
      <c r="H170" s="56" t="str">
        <f t="shared" si="238"/>
        <v/>
      </c>
      <c r="I170" s="56" t="str">
        <f t="shared" si="239"/>
        <v/>
      </c>
      <c r="N170" s="51">
        <v>6</v>
      </c>
      <c r="O170" s="56"/>
      <c r="P170" s="56"/>
      <c r="Q170" s="56"/>
      <c r="R170" s="56"/>
      <c r="S170" s="56"/>
      <c r="T170" s="56"/>
      <c r="U170" s="56"/>
      <c r="Z170" s="51">
        <v>6</v>
      </c>
      <c r="AA170" s="56"/>
      <c r="AB170" s="56"/>
      <c r="AC170" s="56"/>
      <c r="AD170" s="56"/>
      <c r="AE170" s="56"/>
      <c r="AF170" s="56"/>
      <c r="AG170" s="56"/>
      <c r="AL170" s="51">
        <v>6</v>
      </c>
      <c r="AM170" s="56"/>
      <c r="AN170" s="56"/>
      <c r="AO170" s="56"/>
      <c r="AP170" s="56"/>
      <c r="AQ170" s="56"/>
      <c r="AR170" s="56"/>
      <c r="AS170" s="56"/>
      <c r="AX170" s="51">
        <v>6</v>
      </c>
      <c r="AY170" s="56"/>
      <c r="AZ170" s="56"/>
      <c r="BA170" s="56"/>
      <c r="BB170" s="56"/>
      <c r="BC170" s="56"/>
      <c r="BD170" s="56"/>
      <c r="BE170" s="56"/>
    </row>
    <row r="171" spans="1:57" ht="21" customHeight="1" outlineLevel="3" x14ac:dyDescent="0.25">
      <c r="B171" s="51">
        <v>7</v>
      </c>
      <c r="C171" s="56" t="str">
        <f t="shared" si="233"/>
        <v/>
      </c>
      <c r="D171" s="56" t="str">
        <f t="shared" si="234"/>
        <v/>
      </c>
      <c r="E171" s="56" t="str">
        <f t="shared" si="235"/>
        <v/>
      </c>
      <c r="F171" s="56" t="str">
        <f t="shared" si="236"/>
        <v/>
      </c>
      <c r="G171" s="56" t="str">
        <f t="shared" si="237"/>
        <v/>
      </c>
      <c r="H171" s="56" t="str">
        <f t="shared" si="238"/>
        <v/>
      </c>
      <c r="I171" s="56" t="str">
        <f t="shared" si="239"/>
        <v/>
      </c>
      <c r="N171" s="51">
        <v>7</v>
      </c>
      <c r="O171" s="56"/>
      <c r="P171" s="56"/>
      <c r="Q171" s="56"/>
      <c r="R171" s="56"/>
      <c r="S171" s="56"/>
      <c r="T171" s="56"/>
      <c r="U171" s="56"/>
      <c r="Z171" s="51">
        <v>7</v>
      </c>
      <c r="AA171" s="56"/>
      <c r="AB171" s="56"/>
      <c r="AC171" s="56"/>
      <c r="AD171" s="56"/>
      <c r="AE171" s="56"/>
      <c r="AF171" s="56"/>
      <c r="AG171" s="56"/>
      <c r="AL171" s="51">
        <v>7</v>
      </c>
      <c r="AM171" s="56"/>
      <c r="AN171" s="56"/>
      <c r="AO171" s="56"/>
      <c r="AP171" s="56"/>
      <c r="AQ171" s="56"/>
      <c r="AR171" s="56"/>
      <c r="AS171" s="56"/>
      <c r="AX171" s="51">
        <v>7</v>
      </c>
      <c r="AY171" s="56"/>
      <c r="AZ171" s="56"/>
      <c r="BA171" s="56"/>
      <c r="BB171" s="56"/>
      <c r="BC171" s="56"/>
      <c r="BD171" s="56"/>
      <c r="BE171" s="56"/>
    </row>
    <row r="172" spans="1:57" ht="21" customHeight="1" outlineLevel="3" x14ac:dyDescent="0.25">
      <c r="B172" s="51">
        <v>8</v>
      </c>
      <c r="C172" s="56" t="str">
        <f t="shared" si="233"/>
        <v/>
      </c>
      <c r="D172" s="56" t="str">
        <f t="shared" si="234"/>
        <v/>
      </c>
      <c r="E172" s="56" t="str">
        <f t="shared" si="235"/>
        <v/>
      </c>
      <c r="F172" s="56" t="str">
        <f t="shared" si="236"/>
        <v/>
      </c>
      <c r="G172" s="56" t="str">
        <f t="shared" si="237"/>
        <v/>
      </c>
      <c r="H172" s="56" t="str">
        <f t="shared" si="238"/>
        <v/>
      </c>
      <c r="I172" s="56" t="str">
        <f t="shared" si="239"/>
        <v/>
      </c>
      <c r="N172" s="51">
        <v>8</v>
      </c>
      <c r="O172" s="56"/>
      <c r="P172" s="56"/>
      <c r="Q172" s="56"/>
      <c r="R172" s="56"/>
      <c r="S172" s="56"/>
      <c r="T172" s="56"/>
      <c r="U172" s="56"/>
      <c r="Z172" s="51">
        <v>8</v>
      </c>
      <c r="AA172" s="56"/>
      <c r="AB172" s="56"/>
      <c r="AC172" s="56"/>
      <c r="AD172" s="56"/>
      <c r="AE172" s="56"/>
      <c r="AF172" s="56"/>
      <c r="AG172" s="56"/>
      <c r="AL172" s="51">
        <v>8</v>
      </c>
      <c r="AM172" s="56"/>
      <c r="AN172" s="56"/>
      <c r="AO172" s="56"/>
      <c r="AP172" s="56"/>
      <c r="AQ172" s="56"/>
      <c r="AR172" s="56"/>
      <c r="AS172" s="56"/>
      <c r="AX172" s="51">
        <v>8</v>
      </c>
      <c r="AY172" s="56"/>
      <c r="AZ172" s="56"/>
      <c r="BA172" s="56"/>
      <c r="BB172" s="56"/>
      <c r="BC172" s="56"/>
      <c r="BD172" s="56"/>
      <c r="BE172" s="56"/>
    </row>
    <row r="173" spans="1:57" ht="21" customHeight="1" outlineLevel="3" x14ac:dyDescent="0.25">
      <c r="B173" s="51">
        <v>9</v>
      </c>
      <c r="C173" s="56" t="str">
        <f t="shared" si="233"/>
        <v/>
      </c>
      <c r="D173" s="56" t="str">
        <f t="shared" si="234"/>
        <v/>
      </c>
      <c r="E173" s="56" t="str">
        <f t="shared" si="235"/>
        <v/>
      </c>
      <c r="F173" s="56" t="str">
        <f t="shared" si="236"/>
        <v/>
      </c>
      <c r="G173" s="56" t="str">
        <f t="shared" si="237"/>
        <v/>
      </c>
      <c r="H173" s="56" t="str">
        <f t="shared" si="238"/>
        <v/>
      </c>
      <c r="I173" s="56" t="str">
        <f t="shared" si="239"/>
        <v/>
      </c>
      <c r="N173" s="51">
        <v>9</v>
      </c>
      <c r="O173" s="56"/>
      <c r="P173" s="56"/>
      <c r="Q173" s="56"/>
      <c r="R173" s="56"/>
      <c r="S173" s="56"/>
      <c r="T173" s="56"/>
      <c r="U173" s="56"/>
      <c r="Z173" s="51">
        <v>9</v>
      </c>
      <c r="AA173" s="56"/>
      <c r="AB173" s="56"/>
      <c r="AC173" s="56"/>
      <c r="AD173" s="56"/>
      <c r="AE173" s="56"/>
      <c r="AF173" s="56"/>
      <c r="AG173" s="56"/>
      <c r="AL173" s="51">
        <v>9</v>
      </c>
      <c r="AM173" s="56"/>
      <c r="AN173" s="56"/>
      <c r="AO173" s="56"/>
      <c r="AP173" s="56"/>
      <c r="AQ173" s="56"/>
      <c r="AR173" s="56"/>
      <c r="AS173" s="56"/>
      <c r="AX173" s="51">
        <v>9</v>
      </c>
      <c r="AY173" s="56"/>
      <c r="AZ173" s="56"/>
      <c r="BA173" s="56"/>
      <c r="BB173" s="56"/>
      <c r="BC173" s="56"/>
      <c r="BD173" s="56"/>
      <c r="BE173" s="56"/>
    </row>
    <row r="174" spans="1:57" ht="21" customHeight="1" outlineLevel="3" x14ac:dyDescent="0.25">
      <c r="B174" s="51">
        <v>10</v>
      </c>
      <c r="C174" s="56" t="str">
        <f t="shared" si="233"/>
        <v/>
      </c>
      <c r="D174" s="56" t="str">
        <f t="shared" si="234"/>
        <v/>
      </c>
      <c r="E174" s="56" t="str">
        <f t="shared" si="235"/>
        <v/>
      </c>
      <c r="F174" s="56" t="str">
        <f t="shared" si="236"/>
        <v/>
      </c>
      <c r="G174" s="56" t="str">
        <f t="shared" si="237"/>
        <v/>
      </c>
      <c r="H174" s="56" t="str">
        <f t="shared" si="238"/>
        <v/>
      </c>
      <c r="I174" s="56" t="str">
        <f t="shared" si="239"/>
        <v/>
      </c>
      <c r="N174" s="51">
        <v>10</v>
      </c>
      <c r="O174" s="56"/>
      <c r="P174" s="56"/>
      <c r="Q174" s="56"/>
      <c r="R174" s="56"/>
      <c r="S174" s="56"/>
      <c r="T174" s="56"/>
      <c r="U174" s="56"/>
      <c r="Z174" s="51">
        <v>10</v>
      </c>
      <c r="AA174" s="56"/>
      <c r="AB174" s="56"/>
      <c r="AC174" s="56"/>
      <c r="AD174" s="56"/>
      <c r="AE174" s="56"/>
      <c r="AF174" s="56"/>
      <c r="AG174" s="56"/>
      <c r="AL174" s="51">
        <v>10</v>
      </c>
      <c r="AM174" s="56"/>
      <c r="AN174" s="56"/>
      <c r="AO174" s="56"/>
      <c r="AP174" s="56"/>
      <c r="AQ174" s="56"/>
      <c r="AR174" s="56"/>
      <c r="AS174" s="56"/>
      <c r="AX174" s="51">
        <v>10</v>
      </c>
      <c r="AY174" s="56"/>
      <c r="AZ174" s="56"/>
      <c r="BA174" s="56"/>
      <c r="BB174" s="56"/>
      <c r="BC174" s="56"/>
      <c r="BD174" s="56"/>
      <c r="BE174" s="56"/>
    </row>
    <row r="175" spans="1:57" ht="21" customHeight="1" outlineLevel="3" x14ac:dyDescent="0.25">
      <c r="B175" s="51">
        <v>11</v>
      </c>
      <c r="C175" s="56" t="str">
        <f t="shared" si="233"/>
        <v/>
      </c>
      <c r="D175" s="56" t="str">
        <f t="shared" si="234"/>
        <v/>
      </c>
      <c r="E175" s="56" t="str">
        <f t="shared" si="235"/>
        <v/>
      </c>
      <c r="F175" s="56" t="str">
        <f t="shared" si="236"/>
        <v/>
      </c>
      <c r="G175" s="56" t="str">
        <f t="shared" si="237"/>
        <v/>
      </c>
      <c r="H175" s="56" t="str">
        <f t="shared" si="238"/>
        <v/>
      </c>
      <c r="I175" s="56" t="str">
        <f t="shared" si="239"/>
        <v/>
      </c>
      <c r="N175" s="51">
        <v>11</v>
      </c>
      <c r="O175" s="56"/>
      <c r="P175" s="56"/>
      <c r="Q175" s="56"/>
      <c r="R175" s="56"/>
      <c r="S175" s="56"/>
      <c r="T175" s="56"/>
      <c r="U175" s="56"/>
      <c r="Z175" s="51">
        <v>11</v>
      </c>
      <c r="AA175" s="56"/>
      <c r="AB175" s="56"/>
      <c r="AC175" s="56"/>
      <c r="AD175" s="56"/>
      <c r="AE175" s="56"/>
      <c r="AF175" s="56"/>
      <c r="AG175" s="56"/>
      <c r="AL175" s="51">
        <v>11</v>
      </c>
      <c r="AM175" s="56"/>
      <c r="AN175" s="56"/>
      <c r="AO175" s="56"/>
      <c r="AP175" s="56"/>
      <c r="AQ175" s="56"/>
      <c r="AR175" s="56"/>
      <c r="AS175" s="56"/>
      <c r="AX175" s="51">
        <v>11</v>
      </c>
      <c r="AY175" s="56"/>
      <c r="AZ175" s="56"/>
      <c r="BA175" s="56"/>
      <c r="BB175" s="56"/>
      <c r="BC175" s="56"/>
      <c r="BD175" s="56"/>
      <c r="BE175" s="56"/>
    </row>
    <row r="176" spans="1:57" ht="21" customHeight="1" outlineLevel="3" x14ac:dyDescent="0.25">
      <c r="B176" s="51">
        <v>12</v>
      </c>
      <c r="C176" s="56" t="str">
        <f t="shared" si="233"/>
        <v/>
      </c>
      <c r="D176" s="56" t="str">
        <f t="shared" si="234"/>
        <v/>
      </c>
      <c r="E176" s="56" t="str">
        <f t="shared" si="235"/>
        <v/>
      </c>
      <c r="F176" s="56" t="str">
        <f t="shared" si="236"/>
        <v/>
      </c>
      <c r="G176" s="56" t="str">
        <f t="shared" si="237"/>
        <v/>
      </c>
      <c r="H176" s="56" t="str">
        <f t="shared" si="238"/>
        <v/>
      </c>
      <c r="I176" s="56" t="str">
        <f t="shared" si="239"/>
        <v/>
      </c>
      <c r="N176" s="51">
        <v>12</v>
      </c>
      <c r="O176" s="56"/>
      <c r="P176" s="56"/>
      <c r="Q176" s="56"/>
      <c r="R176" s="56"/>
      <c r="S176" s="56"/>
      <c r="T176" s="56"/>
      <c r="U176" s="56"/>
      <c r="Z176" s="51">
        <v>12</v>
      </c>
      <c r="AA176" s="56"/>
      <c r="AB176" s="56"/>
      <c r="AC176" s="56"/>
      <c r="AD176" s="56"/>
      <c r="AE176" s="56"/>
      <c r="AF176" s="56"/>
      <c r="AG176" s="56"/>
      <c r="AL176" s="51">
        <v>12</v>
      </c>
      <c r="AM176" s="56"/>
      <c r="AN176" s="56"/>
      <c r="AO176" s="56"/>
      <c r="AP176" s="56"/>
      <c r="AQ176" s="56"/>
      <c r="AR176" s="56"/>
      <c r="AS176" s="56"/>
      <c r="AX176" s="51">
        <v>12</v>
      </c>
      <c r="AY176" s="56"/>
      <c r="AZ176" s="56"/>
      <c r="BA176" s="56"/>
      <c r="BB176" s="56"/>
      <c r="BC176" s="56"/>
      <c r="BD176" s="56"/>
      <c r="BE176" s="56"/>
    </row>
    <row r="177" spans="1:57" ht="21" customHeight="1" outlineLevel="3" x14ac:dyDescent="0.25">
      <c r="B177" s="51">
        <v>13</v>
      </c>
      <c r="C177" s="56" t="str">
        <f t="shared" si="233"/>
        <v/>
      </c>
      <c r="D177" s="56" t="str">
        <f t="shared" si="234"/>
        <v/>
      </c>
      <c r="E177" s="56" t="str">
        <f t="shared" si="235"/>
        <v/>
      </c>
      <c r="F177" s="56" t="str">
        <f t="shared" si="236"/>
        <v/>
      </c>
      <c r="G177" s="56" t="str">
        <f t="shared" si="237"/>
        <v/>
      </c>
      <c r="H177" s="56" t="str">
        <f t="shared" si="238"/>
        <v/>
      </c>
      <c r="I177" s="56" t="str">
        <f t="shared" si="239"/>
        <v/>
      </c>
      <c r="N177" s="51">
        <v>13</v>
      </c>
      <c r="O177" s="56"/>
      <c r="P177" s="56"/>
      <c r="Q177" s="56"/>
      <c r="R177" s="56"/>
      <c r="S177" s="56"/>
      <c r="T177" s="56"/>
      <c r="U177" s="56"/>
      <c r="Z177" s="51">
        <v>13</v>
      </c>
      <c r="AA177" s="56"/>
      <c r="AB177" s="56"/>
      <c r="AC177" s="56"/>
      <c r="AD177" s="56"/>
      <c r="AE177" s="56"/>
      <c r="AF177" s="56"/>
      <c r="AG177" s="56"/>
      <c r="AL177" s="51">
        <v>13</v>
      </c>
      <c r="AM177" s="56"/>
      <c r="AN177" s="56"/>
      <c r="AO177" s="56"/>
      <c r="AP177" s="56"/>
      <c r="AQ177" s="56"/>
      <c r="AR177" s="56"/>
      <c r="AS177" s="56"/>
      <c r="AX177" s="51">
        <v>13</v>
      </c>
      <c r="AY177" s="56"/>
      <c r="AZ177" s="56"/>
      <c r="BA177" s="56"/>
      <c r="BB177" s="56"/>
      <c r="BC177" s="56"/>
      <c r="BD177" s="56"/>
      <c r="BE177" s="56"/>
    </row>
    <row r="178" spans="1:57" ht="21" customHeight="1" outlineLevel="3" x14ac:dyDescent="0.25">
      <c r="B178" s="51">
        <v>14</v>
      </c>
      <c r="C178" s="56" t="str">
        <f t="shared" si="233"/>
        <v/>
      </c>
      <c r="D178" s="56" t="str">
        <f t="shared" si="234"/>
        <v/>
      </c>
      <c r="E178" s="56" t="str">
        <f t="shared" si="235"/>
        <v/>
      </c>
      <c r="F178" s="56" t="str">
        <f t="shared" si="236"/>
        <v/>
      </c>
      <c r="G178" s="56" t="str">
        <f t="shared" si="237"/>
        <v/>
      </c>
      <c r="H178" s="56" t="str">
        <f t="shared" si="238"/>
        <v/>
      </c>
      <c r="I178" s="56" t="str">
        <f t="shared" si="239"/>
        <v/>
      </c>
      <c r="N178" s="51">
        <v>14</v>
      </c>
      <c r="O178" s="56"/>
      <c r="P178" s="56"/>
      <c r="Q178" s="56"/>
      <c r="R178" s="56"/>
      <c r="S178" s="56"/>
      <c r="T178" s="56"/>
      <c r="U178" s="56"/>
      <c r="Z178" s="51">
        <v>14</v>
      </c>
      <c r="AA178" s="56"/>
      <c r="AB178" s="56"/>
      <c r="AC178" s="56"/>
      <c r="AD178" s="56"/>
      <c r="AE178" s="56"/>
      <c r="AF178" s="56"/>
      <c r="AG178" s="56"/>
      <c r="AL178" s="51">
        <v>14</v>
      </c>
      <c r="AM178" s="56"/>
      <c r="AN178" s="56"/>
      <c r="AO178" s="56"/>
      <c r="AP178" s="56"/>
      <c r="AQ178" s="56"/>
      <c r="AR178" s="56"/>
      <c r="AS178" s="56"/>
      <c r="AX178" s="51">
        <v>14</v>
      </c>
      <c r="AY178" s="56"/>
      <c r="AZ178" s="56"/>
      <c r="BA178" s="56"/>
      <c r="BB178" s="56"/>
      <c r="BC178" s="56"/>
      <c r="BD178" s="56"/>
      <c r="BE178" s="56"/>
    </row>
    <row r="179" spans="1:57" ht="21" customHeight="1" outlineLevel="3" x14ac:dyDescent="0.25">
      <c r="B179" s="51">
        <v>15</v>
      </c>
      <c r="C179" s="56" t="str">
        <f t="shared" si="233"/>
        <v/>
      </c>
      <c r="D179" s="56" t="str">
        <f t="shared" si="234"/>
        <v/>
      </c>
      <c r="E179" s="56" t="str">
        <f t="shared" si="235"/>
        <v/>
      </c>
      <c r="F179" s="56" t="str">
        <f t="shared" si="236"/>
        <v/>
      </c>
      <c r="G179" s="56" t="str">
        <f t="shared" si="237"/>
        <v/>
      </c>
      <c r="H179" s="56" t="str">
        <f t="shared" si="238"/>
        <v/>
      </c>
      <c r="I179" s="56" t="str">
        <f t="shared" si="239"/>
        <v/>
      </c>
      <c r="N179" s="51">
        <v>15</v>
      </c>
      <c r="O179" s="56"/>
      <c r="P179" s="56"/>
      <c r="Q179" s="56"/>
      <c r="R179" s="56"/>
      <c r="S179" s="56"/>
      <c r="T179" s="56"/>
      <c r="U179" s="56"/>
      <c r="Z179" s="51">
        <v>15</v>
      </c>
      <c r="AA179" s="56"/>
      <c r="AB179" s="56"/>
      <c r="AC179" s="56"/>
      <c r="AD179" s="56"/>
      <c r="AE179" s="56"/>
      <c r="AF179" s="56"/>
      <c r="AG179" s="56"/>
      <c r="AL179" s="51">
        <v>15</v>
      </c>
      <c r="AM179" s="56"/>
      <c r="AN179" s="56"/>
      <c r="AO179" s="56"/>
      <c r="AP179" s="56"/>
      <c r="AQ179" s="56"/>
      <c r="AR179" s="56"/>
      <c r="AS179" s="56"/>
      <c r="AX179" s="51">
        <v>15</v>
      </c>
      <c r="AY179" s="56"/>
      <c r="AZ179" s="56"/>
      <c r="BA179" s="56"/>
      <c r="BB179" s="56"/>
      <c r="BC179" s="56"/>
      <c r="BD179" s="56"/>
      <c r="BE179" s="56"/>
    </row>
    <row r="180" spans="1:57" ht="21" customHeight="1" outlineLevel="3" x14ac:dyDescent="0.25">
      <c r="B180" s="50" t="s">
        <v>5</v>
      </c>
      <c r="C180" s="55" t="str">
        <f t="shared" ref="C180:I180" si="240">IFERROR(AVERAGE(C165, C166, C167, C168, C169, C170, C171, C172, C173, C174, C175, C176, C177, C178, C179),"")</f>
        <v/>
      </c>
      <c r="D180" s="55" t="str">
        <f t="shared" si="240"/>
        <v/>
      </c>
      <c r="E180" s="55" t="str">
        <f t="shared" si="240"/>
        <v/>
      </c>
      <c r="F180" s="55" t="str">
        <f t="shared" si="240"/>
        <v/>
      </c>
      <c r="G180" s="55" t="str">
        <f t="shared" si="240"/>
        <v/>
      </c>
      <c r="H180" s="55" t="str">
        <f t="shared" si="240"/>
        <v/>
      </c>
      <c r="I180" s="55" t="str">
        <f t="shared" si="240"/>
        <v/>
      </c>
      <c r="N180" s="50" t="s">
        <v>5</v>
      </c>
      <c r="O180" s="55" t="str">
        <f t="shared" ref="O180:U180" si="241">IFERROR(AVERAGE(O165, O166, O167, O168, O169, O170, O171, O172, O173, O174, O175, O176, O177, O178, O179),"")</f>
        <v/>
      </c>
      <c r="P180" s="55" t="str">
        <f t="shared" si="241"/>
        <v/>
      </c>
      <c r="Q180" s="55" t="str">
        <f t="shared" si="241"/>
        <v/>
      </c>
      <c r="R180" s="55" t="str">
        <f t="shared" si="241"/>
        <v/>
      </c>
      <c r="S180" s="55" t="str">
        <f t="shared" si="241"/>
        <v/>
      </c>
      <c r="T180" s="55" t="str">
        <f t="shared" si="241"/>
        <v/>
      </c>
      <c r="U180" s="55" t="str">
        <f t="shared" si="241"/>
        <v/>
      </c>
      <c r="Z180" s="50" t="s">
        <v>5</v>
      </c>
      <c r="AA180" s="55" t="str">
        <f t="shared" ref="AA180:AG180" si="242">IFERROR(AVERAGE(AA165, AA166, AA167, AA168, AA169, AA170, AA171, AA172, AA173, AA174, AA175, AA176, AA177, AA178, AA179),"")</f>
        <v/>
      </c>
      <c r="AB180" s="55" t="str">
        <f t="shared" si="242"/>
        <v/>
      </c>
      <c r="AC180" s="55" t="str">
        <f t="shared" si="242"/>
        <v/>
      </c>
      <c r="AD180" s="55" t="str">
        <f t="shared" si="242"/>
        <v/>
      </c>
      <c r="AE180" s="55" t="str">
        <f t="shared" si="242"/>
        <v/>
      </c>
      <c r="AF180" s="55" t="str">
        <f t="shared" si="242"/>
        <v/>
      </c>
      <c r="AG180" s="55" t="str">
        <f t="shared" si="242"/>
        <v/>
      </c>
      <c r="AL180" s="50" t="s">
        <v>5</v>
      </c>
      <c r="AM180" s="55" t="str">
        <f t="shared" ref="AM180:AS180" si="243">IFERROR(AVERAGE(AM165, AM166, AM167, AM168, AM169, AM170, AM171, AM172, AM173, AM174, AM175, AM176, AM177, AM178, AM179),"")</f>
        <v/>
      </c>
      <c r="AN180" s="55" t="str">
        <f t="shared" si="243"/>
        <v/>
      </c>
      <c r="AO180" s="55" t="str">
        <f t="shared" si="243"/>
        <v/>
      </c>
      <c r="AP180" s="55" t="str">
        <f t="shared" si="243"/>
        <v/>
      </c>
      <c r="AQ180" s="55" t="str">
        <f t="shared" si="243"/>
        <v/>
      </c>
      <c r="AR180" s="55" t="str">
        <f t="shared" si="243"/>
        <v/>
      </c>
      <c r="AS180" s="55" t="str">
        <f t="shared" si="243"/>
        <v/>
      </c>
      <c r="AX180" s="50" t="s">
        <v>5</v>
      </c>
      <c r="AY180" s="55" t="str">
        <f t="shared" ref="AY180:BE180" si="244">IFERROR(AVERAGE(AY165, AY166, AY167, AY168, AY169, AY170, AY171, AY172, AY173, AY174, AY175, AY176, AY177, AY178, AY179),"")</f>
        <v/>
      </c>
      <c r="AZ180" s="55" t="str">
        <f t="shared" si="244"/>
        <v/>
      </c>
      <c r="BA180" s="55" t="str">
        <f t="shared" si="244"/>
        <v/>
      </c>
      <c r="BB180" s="55" t="str">
        <f t="shared" si="244"/>
        <v/>
      </c>
      <c r="BC180" s="55" t="str">
        <f t="shared" si="244"/>
        <v/>
      </c>
      <c r="BD180" s="55" t="str">
        <f t="shared" si="244"/>
        <v/>
      </c>
      <c r="BE180" s="55" t="str">
        <f t="shared" si="244"/>
        <v/>
      </c>
    </row>
    <row r="181" spans="1:57" ht="21" customHeight="1" x14ac:dyDescent="0.25">
      <c r="A181" s="45">
        <v>4</v>
      </c>
      <c r="B181" s="45" t="s">
        <v>422</v>
      </c>
      <c r="C181" s="53">
        <f t="shared" ref="C181:I181" si="245">IFERROR(AVERAGE(C182, C198, C268, C300, C320), 0)</f>
        <v>0</v>
      </c>
      <c r="D181" s="53">
        <f t="shared" si="245"/>
        <v>0</v>
      </c>
      <c r="E181" s="53">
        <f t="shared" si="245"/>
        <v>0</v>
      </c>
      <c r="F181" s="53">
        <f t="shared" si="245"/>
        <v>0</v>
      </c>
      <c r="G181" s="53">
        <f t="shared" si="245"/>
        <v>0</v>
      </c>
      <c r="H181" s="53">
        <f t="shared" si="245"/>
        <v>0</v>
      </c>
      <c r="I181" s="53">
        <f t="shared" si="245"/>
        <v>0</v>
      </c>
      <c r="M181" s="45">
        <v>4</v>
      </c>
      <c r="N181" s="45" t="s">
        <v>422</v>
      </c>
      <c r="O181" s="53">
        <f t="shared" ref="O181:U181" si="246">IFERROR(AVERAGE(O182, O198, O268, O300, O320), 0)</f>
        <v>0</v>
      </c>
      <c r="P181" s="53">
        <f t="shared" si="246"/>
        <v>0</v>
      </c>
      <c r="Q181" s="53">
        <f t="shared" si="246"/>
        <v>0</v>
      </c>
      <c r="R181" s="53">
        <f t="shared" si="246"/>
        <v>0</v>
      </c>
      <c r="S181" s="53">
        <f t="shared" si="246"/>
        <v>0</v>
      </c>
      <c r="T181" s="53">
        <f t="shared" si="246"/>
        <v>0</v>
      </c>
      <c r="U181" s="53">
        <f t="shared" si="246"/>
        <v>0</v>
      </c>
      <c r="Y181" s="45">
        <v>4</v>
      </c>
      <c r="Z181" s="45" t="s">
        <v>422</v>
      </c>
      <c r="AA181" s="53">
        <f t="shared" ref="AA181:AG181" si="247">IFERROR(AVERAGE(AA182, AA198, AA268, AA300, AA320), 0)</f>
        <v>0</v>
      </c>
      <c r="AB181" s="53">
        <f t="shared" si="247"/>
        <v>0</v>
      </c>
      <c r="AC181" s="53">
        <f t="shared" si="247"/>
        <v>0</v>
      </c>
      <c r="AD181" s="53">
        <f t="shared" si="247"/>
        <v>0</v>
      </c>
      <c r="AE181" s="53">
        <f t="shared" si="247"/>
        <v>0</v>
      </c>
      <c r="AF181" s="53">
        <f t="shared" si="247"/>
        <v>0</v>
      </c>
      <c r="AG181" s="53">
        <f t="shared" si="247"/>
        <v>0</v>
      </c>
      <c r="AK181" s="45">
        <v>4</v>
      </c>
      <c r="AL181" s="45" t="s">
        <v>422</v>
      </c>
      <c r="AM181" s="53">
        <f t="shared" ref="AM181:AS181" si="248">IFERROR(AVERAGE(AM182, AM198, AM268, AM300, AM320), 0)</f>
        <v>0</v>
      </c>
      <c r="AN181" s="53">
        <f t="shared" si="248"/>
        <v>0</v>
      </c>
      <c r="AO181" s="53">
        <f t="shared" si="248"/>
        <v>0</v>
      </c>
      <c r="AP181" s="53">
        <f t="shared" si="248"/>
        <v>0</v>
      </c>
      <c r="AQ181" s="53">
        <f t="shared" si="248"/>
        <v>0</v>
      </c>
      <c r="AR181" s="53">
        <f t="shared" si="248"/>
        <v>0</v>
      </c>
      <c r="AS181" s="53">
        <f t="shared" si="248"/>
        <v>0</v>
      </c>
      <c r="AW181" s="45">
        <v>4</v>
      </c>
      <c r="AX181" s="45" t="s">
        <v>422</v>
      </c>
      <c r="AY181" s="53">
        <f t="shared" ref="AY181:BE181" si="249">IFERROR(AVERAGE(AY182, AY198, AY268, AY300, AY320), 0)</f>
        <v>0</v>
      </c>
      <c r="AZ181" s="53">
        <f t="shared" si="249"/>
        <v>0</v>
      </c>
      <c r="BA181" s="53">
        <f t="shared" si="249"/>
        <v>0</v>
      </c>
      <c r="BB181" s="53">
        <f t="shared" si="249"/>
        <v>0</v>
      </c>
      <c r="BC181" s="53">
        <f t="shared" si="249"/>
        <v>0</v>
      </c>
      <c r="BD181" s="53">
        <f t="shared" si="249"/>
        <v>0</v>
      </c>
      <c r="BE181" s="53">
        <f t="shared" si="249"/>
        <v>0</v>
      </c>
    </row>
    <row r="182" spans="1:57" ht="21" customHeight="1" outlineLevel="1" x14ac:dyDescent="0.25">
      <c r="A182" s="46">
        <v>4.0999999999999996</v>
      </c>
      <c r="B182" s="47" t="s">
        <v>424</v>
      </c>
      <c r="C182" s="54" t="str">
        <f t="shared" ref="C182:I182" si="250">IFERROR(AVERAGE(C189, C197)/10,"")</f>
        <v/>
      </c>
      <c r="D182" s="54" t="str">
        <f t="shared" si="250"/>
        <v/>
      </c>
      <c r="E182" s="54" t="str">
        <f t="shared" si="250"/>
        <v/>
      </c>
      <c r="F182" s="54" t="str">
        <f t="shared" si="250"/>
        <v/>
      </c>
      <c r="G182" s="54" t="str">
        <f t="shared" si="250"/>
        <v/>
      </c>
      <c r="H182" s="54" t="str">
        <f t="shared" si="250"/>
        <v/>
      </c>
      <c r="I182" s="54" t="str">
        <f t="shared" si="250"/>
        <v/>
      </c>
      <c r="M182" s="46">
        <v>4.0999999999999996</v>
      </c>
      <c r="N182" s="47" t="s">
        <v>424</v>
      </c>
      <c r="O182" s="54" t="str">
        <f t="shared" ref="O182:U182" si="251">IFERROR(AVERAGE(O189, O197)/10,"")</f>
        <v/>
      </c>
      <c r="P182" s="54" t="str">
        <f t="shared" si="251"/>
        <v/>
      </c>
      <c r="Q182" s="54" t="str">
        <f t="shared" si="251"/>
        <v/>
      </c>
      <c r="R182" s="54" t="str">
        <f t="shared" si="251"/>
        <v/>
      </c>
      <c r="S182" s="54" t="str">
        <f t="shared" si="251"/>
        <v/>
      </c>
      <c r="T182" s="54" t="str">
        <f t="shared" si="251"/>
        <v/>
      </c>
      <c r="U182" s="54" t="str">
        <f t="shared" si="251"/>
        <v/>
      </c>
      <c r="Y182" s="46">
        <v>4.0999999999999996</v>
      </c>
      <c r="Z182" s="47" t="s">
        <v>424</v>
      </c>
      <c r="AA182" s="54" t="str">
        <f t="shared" ref="AA182:AG182" si="252">IFERROR(AVERAGE(AA189, AA197)/10,"")</f>
        <v/>
      </c>
      <c r="AB182" s="54" t="str">
        <f t="shared" si="252"/>
        <v/>
      </c>
      <c r="AC182" s="54" t="str">
        <f t="shared" si="252"/>
        <v/>
      </c>
      <c r="AD182" s="54" t="str">
        <f t="shared" si="252"/>
        <v/>
      </c>
      <c r="AE182" s="54" t="str">
        <f t="shared" si="252"/>
        <v/>
      </c>
      <c r="AF182" s="54" t="str">
        <f t="shared" si="252"/>
        <v/>
      </c>
      <c r="AG182" s="54" t="str">
        <f t="shared" si="252"/>
        <v/>
      </c>
      <c r="AK182" s="46">
        <v>4.0999999999999996</v>
      </c>
      <c r="AL182" s="47" t="s">
        <v>424</v>
      </c>
      <c r="AM182" s="54" t="str">
        <f t="shared" ref="AM182:AS182" si="253">IFERROR(AVERAGE(AM189, AM197)/10,"")</f>
        <v/>
      </c>
      <c r="AN182" s="54" t="str">
        <f t="shared" si="253"/>
        <v/>
      </c>
      <c r="AO182" s="54" t="str">
        <f t="shared" si="253"/>
        <v/>
      </c>
      <c r="AP182" s="54" t="str">
        <f t="shared" si="253"/>
        <v/>
      </c>
      <c r="AQ182" s="54" t="str">
        <f t="shared" si="253"/>
        <v/>
      </c>
      <c r="AR182" s="54" t="str">
        <f t="shared" si="253"/>
        <v/>
      </c>
      <c r="AS182" s="54" t="str">
        <f t="shared" si="253"/>
        <v/>
      </c>
      <c r="AW182" s="46">
        <v>4.0999999999999996</v>
      </c>
      <c r="AX182" s="47" t="s">
        <v>424</v>
      </c>
      <c r="AY182" s="54" t="str">
        <f t="shared" ref="AY182:BE182" si="254">IFERROR(AVERAGE(AY189, AY197)/10,"")</f>
        <v/>
      </c>
      <c r="AZ182" s="54" t="str">
        <f t="shared" si="254"/>
        <v/>
      </c>
      <c r="BA182" s="54" t="str">
        <f t="shared" si="254"/>
        <v/>
      </c>
      <c r="BB182" s="54" t="str">
        <f t="shared" si="254"/>
        <v/>
      </c>
      <c r="BC182" s="54" t="str">
        <f t="shared" si="254"/>
        <v/>
      </c>
      <c r="BD182" s="54" t="str">
        <f t="shared" si="254"/>
        <v/>
      </c>
      <c r="BE182" s="54" t="str">
        <f t="shared" si="254"/>
        <v/>
      </c>
    </row>
    <row r="183" spans="1:57" ht="21" customHeight="1" outlineLevel="3" x14ac:dyDescent="0.25">
      <c r="A183" s="48" t="s">
        <v>425</v>
      </c>
      <c r="B183" s="49" t="s">
        <v>426</v>
      </c>
      <c r="C183" s="49"/>
      <c r="D183" s="49"/>
      <c r="E183" s="49"/>
      <c r="F183" s="49"/>
      <c r="G183" s="49"/>
      <c r="H183" s="49"/>
      <c r="I183" s="49"/>
      <c r="M183" s="48" t="s">
        <v>425</v>
      </c>
      <c r="N183" s="49" t="s">
        <v>426</v>
      </c>
      <c r="O183" s="49"/>
      <c r="P183" s="49"/>
      <c r="Q183" s="49"/>
      <c r="R183" s="49"/>
      <c r="S183" s="49"/>
      <c r="T183" s="49"/>
      <c r="U183" s="49"/>
      <c r="Y183" s="48" t="s">
        <v>425</v>
      </c>
      <c r="Z183" s="49" t="s">
        <v>426</v>
      </c>
      <c r="AA183" s="49"/>
      <c r="AB183" s="49"/>
      <c r="AC183" s="49"/>
      <c r="AD183" s="49"/>
      <c r="AE183" s="49"/>
      <c r="AF183" s="49"/>
      <c r="AG183" s="49"/>
      <c r="AK183" s="48" t="s">
        <v>425</v>
      </c>
      <c r="AL183" s="49" t="s">
        <v>426</v>
      </c>
      <c r="AM183" s="49"/>
      <c r="AN183" s="49"/>
      <c r="AO183" s="49"/>
      <c r="AP183" s="49"/>
      <c r="AQ183" s="49"/>
      <c r="AR183" s="49"/>
      <c r="AS183" s="49"/>
      <c r="AW183" s="48" t="s">
        <v>425</v>
      </c>
      <c r="AX183" s="49" t="s">
        <v>426</v>
      </c>
      <c r="AY183" s="49"/>
      <c r="AZ183" s="49"/>
      <c r="BA183" s="49"/>
      <c r="BB183" s="49"/>
      <c r="BC183" s="49"/>
      <c r="BD183" s="49"/>
      <c r="BE183" s="49"/>
    </row>
    <row r="184" spans="1:57" ht="21" customHeight="1" outlineLevel="4" x14ac:dyDescent="0.25">
      <c r="B184" s="50" t="s">
        <v>5</v>
      </c>
      <c r="C184" s="55">
        <f t="shared" ref="C184:I184" si="255">IFERROR(,"")</f>
        <v>0</v>
      </c>
      <c r="D184" s="55">
        <f t="shared" si="255"/>
        <v>0</v>
      </c>
      <c r="E184" s="55">
        <f t="shared" si="255"/>
        <v>0</v>
      </c>
      <c r="F184" s="55">
        <f t="shared" si="255"/>
        <v>0</v>
      </c>
      <c r="G184" s="55">
        <f t="shared" si="255"/>
        <v>0</v>
      </c>
      <c r="H184" s="55">
        <f t="shared" si="255"/>
        <v>0</v>
      </c>
      <c r="I184" s="55">
        <f t="shared" si="255"/>
        <v>0</v>
      </c>
      <c r="N184" s="50" t="s">
        <v>5</v>
      </c>
      <c r="O184" s="55">
        <f t="shared" ref="O184:U184" si="256">IFERROR(,"")</f>
        <v>0</v>
      </c>
      <c r="P184" s="55">
        <f t="shared" si="256"/>
        <v>0</v>
      </c>
      <c r="Q184" s="55">
        <f t="shared" si="256"/>
        <v>0</v>
      </c>
      <c r="R184" s="55">
        <f t="shared" si="256"/>
        <v>0</v>
      </c>
      <c r="S184" s="55">
        <f t="shared" si="256"/>
        <v>0</v>
      </c>
      <c r="T184" s="55">
        <f t="shared" si="256"/>
        <v>0</v>
      </c>
      <c r="U184" s="55">
        <f t="shared" si="256"/>
        <v>0</v>
      </c>
      <c r="Z184" s="50" t="s">
        <v>5</v>
      </c>
      <c r="AA184" s="55">
        <f t="shared" ref="AA184:AG184" si="257">IFERROR(,"")</f>
        <v>0</v>
      </c>
      <c r="AB184" s="55">
        <f t="shared" si="257"/>
        <v>0</v>
      </c>
      <c r="AC184" s="55">
        <f t="shared" si="257"/>
        <v>0</v>
      </c>
      <c r="AD184" s="55">
        <f t="shared" si="257"/>
        <v>0</v>
      </c>
      <c r="AE184" s="55">
        <f t="shared" si="257"/>
        <v>0</v>
      </c>
      <c r="AF184" s="55">
        <f t="shared" si="257"/>
        <v>0</v>
      </c>
      <c r="AG184" s="55">
        <f t="shared" si="257"/>
        <v>0</v>
      </c>
      <c r="AL184" s="50" t="s">
        <v>5</v>
      </c>
      <c r="AM184" s="55">
        <f t="shared" ref="AM184:AS184" si="258">IFERROR(,"")</f>
        <v>0</v>
      </c>
      <c r="AN184" s="55">
        <f t="shared" si="258"/>
        <v>0</v>
      </c>
      <c r="AO184" s="55">
        <f t="shared" si="258"/>
        <v>0</v>
      </c>
      <c r="AP184" s="55">
        <f t="shared" si="258"/>
        <v>0</v>
      </c>
      <c r="AQ184" s="55">
        <f t="shared" si="258"/>
        <v>0</v>
      </c>
      <c r="AR184" s="55">
        <f t="shared" si="258"/>
        <v>0</v>
      </c>
      <c r="AS184" s="55">
        <f t="shared" si="258"/>
        <v>0</v>
      </c>
      <c r="AX184" s="50" t="s">
        <v>5</v>
      </c>
      <c r="AY184" s="55">
        <f t="shared" ref="AY184:BE184" si="259">IFERROR(,"")</f>
        <v>0</v>
      </c>
      <c r="AZ184" s="55">
        <f t="shared" si="259"/>
        <v>0</v>
      </c>
      <c r="BA184" s="55">
        <f t="shared" si="259"/>
        <v>0</v>
      </c>
      <c r="BB184" s="55">
        <f t="shared" si="259"/>
        <v>0</v>
      </c>
      <c r="BC184" s="55">
        <f t="shared" si="259"/>
        <v>0</v>
      </c>
      <c r="BD184" s="55">
        <f t="shared" si="259"/>
        <v>0</v>
      </c>
      <c r="BE184" s="55">
        <f t="shared" si="259"/>
        <v>0</v>
      </c>
    </row>
    <row r="185" spans="1:57" ht="21" customHeight="1" outlineLevel="3" x14ac:dyDescent="0.25">
      <c r="A185" s="48" t="s">
        <v>427</v>
      </c>
      <c r="B185" s="49" t="s">
        <v>428</v>
      </c>
      <c r="C185" s="49"/>
      <c r="D185" s="49"/>
      <c r="E185" s="49"/>
      <c r="F185" s="49"/>
      <c r="G185" s="49"/>
      <c r="H185" s="49"/>
      <c r="I185" s="49"/>
      <c r="M185" s="48" t="s">
        <v>427</v>
      </c>
      <c r="N185" s="49" t="s">
        <v>428</v>
      </c>
      <c r="O185" s="49"/>
      <c r="P185" s="49"/>
      <c r="Q185" s="49"/>
      <c r="R185" s="49"/>
      <c r="S185" s="49"/>
      <c r="T185" s="49"/>
      <c r="U185" s="49"/>
      <c r="Y185" s="48" t="s">
        <v>427</v>
      </c>
      <c r="Z185" s="49" t="s">
        <v>428</v>
      </c>
      <c r="AA185" s="49"/>
      <c r="AB185" s="49"/>
      <c r="AC185" s="49"/>
      <c r="AD185" s="49"/>
      <c r="AE185" s="49"/>
      <c r="AF185" s="49"/>
      <c r="AG185" s="49"/>
      <c r="AK185" s="48" t="s">
        <v>427</v>
      </c>
      <c r="AL185" s="49" t="s">
        <v>428</v>
      </c>
      <c r="AM185" s="49"/>
      <c r="AN185" s="49"/>
      <c r="AO185" s="49"/>
      <c r="AP185" s="49"/>
      <c r="AQ185" s="49"/>
      <c r="AR185" s="49"/>
      <c r="AS185" s="49"/>
      <c r="AW185" s="48" t="s">
        <v>427</v>
      </c>
      <c r="AX185" s="49" t="s">
        <v>428</v>
      </c>
      <c r="AY185" s="49"/>
      <c r="AZ185" s="49"/>
      <c r="BA185" s="49"/>
      <c r="BB185" s="49"/>
      <c r="BC185" s="49"/>
      <c r="BD185" s="49"/>
      <c r="BE185" s="49"/>
    </row>
    <row r="186" spans="1:57" ht="21" customHeight="1" outlineLevel="4" x14ac:dyDescent="0.25">
      <c r="B186" s="51">
        <v>1</v>
      </c>
      <c r="C186" s="56" t="str">
        <f t="shared" ref="C186:I188" si="260">IFERROR(AVERAGE(O186, AA186, AM186, AY186), "")</f>
        <v/>
      </c>
      <c r="D186" s="56" t="str">
        <f t="shared" si="260"/>
        <v/>
      </c>
      <c r="E186" s="56" t="str">
        <f t="shared" si="260"/>
        <v/>
      </c>
      <c r="F186" s="56" t="str">
        <f t="shared" si="260"/>
        <v/>
      </c>
      <c r="G186" s="56" t="str">
        <f t="shared" si="260"/>
        <v/>
      </c>
      <c r="H186" s="56" t="str">
        <f t="shared" si="260"/>
        <v/>
      </c>
      <c r="I186" s="56" t="str">
        <f t="shared" si="260"/>
        <v/>
      </c>
      <c r="N186" s="51">
        <v>1</v>
      </c>
      <c r="O186" s="56"/>
      <c r="P186" s="56"/>
      <c r="Q186" s="56"/>
      <c r="R186" s="56"/>
      <c r="S186" s="56"/>
      <c r="T186" s="56"/>
      <c r="U186" s="56"/>
      <c r="Z186" s="51">
        <v>1</v>
      </c>
      <c r="AA186" s="56"/>
      <c r="AB186" s="56"/>
      <c r="AC186" s="56"/>
      <c r="AD186" s="56"/>
      <c r="AE186" s="56"/>
      <c r="AF186" s="56"/>
      <c r="AG186" s="56"/>
      <c r="AL186" s="51">
        <v>1</v>
      </c>
      <c r="AM186" s="56"/>
      <c r="AN186" s="56"/>
      <c r="AO186" s="56"/>
      <c r="AP186" s="56"/>
      <c r="AQ186" s="56"/>
      <c r="AR186" s="56"/>
      <c r="AS186" s="56"/>
      <c r="AX186" s="51">
        <v>1</v>
      </c>
      <c r="AY186" s="56"/>
      <c r="AZ186" s="56"/>
      <c r="BA186" s="56"/>
      <c r="BB186" s="56"/>
      <c r="BC186" s="56"/>
      <c r="BD186" s="56"/>
      <c r="BE186" s="56"/>
    </row>
    <row r="187" spans="1:57" ht="21" customHeight="1" outlineLevel="4" x14ac:dyDescent="0.25">
      <c r="B187" s="51">
        <v>2</v>
      </c>
      <c r="C187" s="56" t="str">
        <f t="shared" si="260"/>
        <v/>
      </c>
      <c r="D187" s="56" t="str">
        <f t="shared" si="260"/>
        <v/>
      </c>
      <c r="E187" s="56" t="str">
        <f t="shared" si="260"/>
        <v/>
      </c>
      <c r="F187" s="56" t="str">
        <f t="shared" si="260"/>
        <v/>
      </c>
      <c r="G187" s="56" t="str">
        <f t="shared" si="260"/>
        <v/>
      </c>
      <c r="H187" s="56" t="str">
        <f t="shared" si="260"/>
        <v/>
      </c>
      <c r="I187" s="56" t="str">
        <f t="shared" si="260"/>
        <v/>
      </c>
      <c r="N187" s="51">
        <v>2</v>
      </c>
      <c r="O187" s="56"/>
      <c r="P187" s="56"/>
      <c r="Q187" s="56"/>
      <c r="R187" s="56"/>
      <c r="S187" s="56"/>
      <c r="T187" s="56"/>
      <c r="U187" s="56"/>
      <c r="Z187" s="51">
        <v>2</v>
      </c>
      <c r="AA187" s="56"/>
      <c r="AB187" s="56"/>
      <c r="AC187" s="56"/>
      <c r="AD187" s="56"/>
      <c r="AE187" s="56"/>
      <c r="AF187" s="56"/>
      <c r="AG187" s="56"/>
      <c r="AL187" s="51">
        <v>2</v>
      </c>
      <c r="AM187" s="56"/>
      <c r="AN187" s="56"/>
      <c r="AO187" s="56"/>
      <c r="AP187" s="56"/>
      <c r="AQ187" s="56"/>
      <c r="AR187" s="56"/>
      <c r="AS187" s="56"/>
      <c r="AX187" s="51">
        <v>2</v>
      </c>
      <c r="AY187" s="56"/>
      <c r="AZ187" s="56"/>
      <c r="BA187" s="56"/>
      <c r="BB187" s="56"/>
      <c r="BC187" s="56"/>
      <c r="BD187" s="56"/>
      <c r="BE187" s="56"/>
    </row>
    <row r="188" spans="1:57" ht="21" customHeight="1" outlineLevel="4" x14ac:dyDescent="0.25">
      <c r="B188" s="51">
        <v>3</v>
      </c>
      <c r="C188" s="56" t="str">
        <f t="shared" si="260"/>
        <v/>
      </c>
      <c r="D188" s="56" t="str">
        <f t="shared" si="260"/>
        <v/>
      </c>
      <c r="E188" s="56" t="str">
        <f t="shared" si="260"/>
        <v/>
      </c>
      <c r="F188" s="56" t="str">
        <f t="shared" si="260"/>
        <v/>
      </c>
      <c r="G188" s="56" t="str">
        <f t="shared" si="260"/>
        <v/>
      </c>
      <c r="H188" s="56" t="str">
        <f t="shared" si="260"/>
        <v/>
      </c>
      <c r="I188" s="56" t="str">
        <f t="shared" si="260"/>
        <v/>
      </c>
      <c r="N188" s="51">
        <v>3</v>
      </c>
      <c r="O188" s="56"/>
      <c r="P188" s="56"/>
      <c r="Q188" s="56"/>
      <c r="R188" s="56"/>
      <c r="S188" s="56"/>
      <c r="T188" s="56"/>
      <c r="U188" s="56"/>
      <c r="Z188" s="51">
        <v>3</v>
      </c>
      <c r="AA188" s="56"/>
      <c r="AB188" s="56"/>
      <c r="AC188" s="56"/>
      <c r="AD188" s="56"/>
      <c r="AE188" s="56"/>
      <c r="AF188" s="56"/>
      <c r="AG188" s="56"/>
      <c r="AL188" s="51">
        <v>3</v>
      </c>
      <c r="AM188" s="56"/>
      <c r="AN188" s="56"/>
      <c r="AO188" s="56"/>
      <c r="AP188" s="56"/>
      <c r="AQ188" s="56"/>
      <c r="AR188" s="56"/>
      <c r="AS188" s="56"/>
      <c r="AX188" s="51">
        <v>3</v>
      </c>
      <c r="AY188" s="56"/>
      <c r="AZ188" s="56"/>
      <c r="BA188" s="56"/>
      <c r="BB188" s="56"/>
      <c r="BC188" s="56"/>
      <c r="BD188" s="56"/>
      <c r="BE188" s="56"/>
    </row>
    <row r="189" spans="1:57" ht="21" customHeight="1" outlineLevel="4" x14ac:dyDescent="0.25">
      <c r="B189" s="50" t="s">
        <v>5</v>
      </c>
      <c r="C189" s="55" t="str">
        <f t="shared" ref="C189:I189" si="261">IFERROR(AVERAGE(C186, C187, C188),"")</f>
        <v/>
      </c>
      <c r="D189" s="55" t="str">
        <f t="shared" si="261"/>
        <v/>
      </c>
      <c r="E189" s="55" t="str">
        <f t="shared" si="261"/>
        <v/>
      </c>
      <c r="F189" s="55" t="str">
        <f t="shared" si="261"/>
        <v/>
      </c>
      <c r="G189" s="55" t="str">
        <f t="shared" si="261"/>
        <v/>
      </c>
      <c r="H189" s="55" t="str">
        <f t="shared" si="261"/>
        <v/>
      </c>
      <c r="I189" s="55" t="str">
        <f t="shared" si="261"/>
        <v/>
      </c>
      <c r="N189" s="50" t="s">
        <v>5</v>
      </c>
      <c r="O189" s="55" t="str">
        <f t="shared" ref="O189:U189" si="262">IFERROR(AVERAGE(O186, O187, O188),"")</f>
        <v/>
      </c>
      <c r="P189" s="55" t="str">
        <f t="shared" si="262"/>
        <v/>
      </c>
      <c r="Q189" s="55" t="str">
        <f t="shared" si="262"/>
        <v/>
      </c>
      <c r="R189" s="55" t="str">
        <f t="shared" si="262"/>
        <v/>
      </c>
      <c r="S189" s="55" t="str">
        <f t="shared" si="262"/>
        <v/>
      </c>
      <c r="T189" s="55" t="str">
        <f t="shared" si="262"/>
        <v/>
      </c>
      <c r="U189" s="55" t="str">
        <f t="shared" si="262"/>
        <v/>
      </c>
      <c r="Z189" s="50" t="s">
        <v>5</v>
      </c>
      <c r="AA189" s="55" t="str">
        <f t="shared" ref="AA189:AG189" si="263">IFERROR(AVERAGE(AA186, AA187, AA188),"")</f>
        <v/>
      </c>
      <c r="AB189" s="55" t="str">
        <f t="shared" si="263"/>
        <v/>
      </c>
      <c r="AC189" s="55" t="str">
        <f t="shared" si="263"/>
        <v/>
      </c>
      <c r="AD189" s="55" t="str">
        <f t="shared" si="263"/>
        <v/>
      </c>
      <c r="AE189" s="55" t="str">
        <f t="shared" si="263"/>
        <v/>
      </c>
      <c r="AF189" s="55" t="str">
        <f t="shared" si="263"/>
        <v/>
      </c>
      <c r="AG189" s="55" t="str">
        <f t="shared" si="263"/>
        <v/>
      </c>
      <c r="AL189" s="50" t="s">
        <v>5</v>
      </c>
      <c r="AM189" s="55" t="str">
        <f t="shared" ref="AM189:AS189" si="264">IFERROR(AVERAGE(AM186, AM187, AM188),"")</f>
        <v/>
      </c>
      <c r="AN189" s="55" t="str">
        <f t="shared" si="264"/>
        <v/>
      </c>
      <c r="AO189" s="55" t="str">
        <f t="shared" si="264"/>
        <v/>
      </c>
      <c r="AP189" s="55" t="str">
        <f t="shared" si="264"/>
        <v/>
      </c>
      <c r="AQ189" s="55" t="str">
        <f t="shared" si="264"/>
        <v/>
      </c>
      <c r="AR189" s="55" t="str">
        <f t="shared" si="264"/>
        <v/>
      </c>
      <c r="AS189" s="55" t="str">
        <f t="shared" si="264"/>
        <v/>
      </c>
      <c r="AX189" s="50" t="s">
        <v>5</v>
      </c>
      <c r="AY189" s="55" t="str">
        <f t="shared" ref="AY189:BE189" si="265">IFERROR(AVERAGE(AY186, AY187, AY188),"")</f>
        <v/>
      </c>
      <c r="AZ189" s="55" t="str">
        <f t="shared" si="265"/>
        <v/>
      </c>
      <c r="BA189" s="55" t="str">
        <f t="shared" si="265"/>
        <v/>
      </c>
      <c r="BB189" s="55" t="str">
        <f t="shared" si="265"/>
        <v/>
      </c>
      <c r="BC189" s="55" t="str">
        <f t="shared" si="265"/>
        <v/>
      </c>
      <c r="BD189" s="55" t="str">
        <f t="shared" si="265"/>
        <v/>
      </c>
      <c r="BE189" s="55" t="str">
        <f t="shared" si="265"/>
        <v/>
      </c>
    </row>
    <row r="190" spans="1:57" ht="21" customHeight="1" outlineLevel="3" x14ac:dyDescent="0.25">
      <c r="A190" s="48" t="s">
        <v>432</v>
      </c>
      <c r="B190" s="49" t="s">
        <v>433</v>
      </c>
      <c r="C190" s="49"/>
      <c r="D190" s="49"/>
      <c r="E190" s="49"/>
      <c r="F190" s="49"/>
      <c r="G190" s="49"/>
      <c r="H190" s="49"/>
      <c r="I190" s="49"/>
      <c r="M190" s="48" t="s">
        <v>432</v>
      </c>
      <c r="N190" s="49" t="s">
        <v>433</v>
      </c>
      <c r="O190" s="49"/>
      <c r="P190" s="49"/>
      <c r="Q190" s="49"/>
      <c r="R190" s="49"/>
      <c r="S190" s="49"/>
      <c r="T190" s="49"/>
      <c r="U190" s="49"/>
      <c r="Y190" s="48" t="s">
        <v>432</v>
      </c>
      <c r="Z190" s="49" t="s">
        <v>433</v>
      </c>
      <c r="AA190" s="49"/>
      <c r="AB190" s="49"/>
      <c r="AC190" s="49"/>
      <c r="AD190" s="49"/>
      <c r="AE190" s="49"/>
      <c r="AF190" s="49"/>
      <c r="AG190" s="49"/>
      <c r="AK190" s="48" t="s">
        <v>432</v>
      </c>
      <c r="AL190" s="49" t="s">
        <v>433</v>
      </c>
      <c r="AM190" s="49"/>
      <c r="AN190" s="49"/>
      <c r="AO190" s="49"/>
      <c r="AP190" s="49"/>
      <c r="AQ190" s="49"/>
      <c r="AR190" s="49"/>
      <c r="AS190" s="49"/>
      <c r="AW190" s="48" t="s">
        <v>432</v>
      </c>
      <c r="AX190" s="49" t="s">
        <v>433</v>
      </c>
      <c r="AY190" s="49"/>
      <c r="AZ190" s="49"/>
      <c r="BA190" s="49"/>
      <c r="BB190" s="49"/>
      <c r="BC190" s="49"/>
      <c r="BD190" s="49"/>
      <c r="BE190" s="49"/>
    </row>
    <row r="191" spans="1:57" ht="21" customHeight="1" outlineLevel="4" x14ac:dyDescent="0.25">
      <c r="B191" s="51">
        <v>1</v>
      </c>
      <c r="C191" s="56" t="str">
        <f t="shared" ref="C191:I196" si="266">IFERROR(AVERAGE(O191, AA191, AM191, AY191), "")</f>
        <v/>
      </c>
      <c r="D191" s="56" t="str">
        <f t="shared" si="266"/>
        <v/>
      </c>
      <c r="E191" s="56" t="str">
        <f t="shared" si="266"/>
        <v/>
      </c>
      <c r="F191" s="56" t="str">
        <f t="shared" si="266"/>
        <v/>
      </c>
      <c r="G191" s="56" t="str">
        <f t="shared" si="266"/>
        <v/>
      </c>
      <c r="H191" s="56" t="str">
        <f t="shared" si="266"/>
        <v/>
      </c>
      <c r="I191" s="56" t="str">
        <f t="shared" si="266"/>
        <v/>
      </c>
      <c r="N191" s="51">
        <v>1</v>
      </c>
      <c r="O191" s="56"/>
      <c r="P191" s="56"/>
      <c r="Q191" s="56"/>
      <c r="R191" s="56"/>
      <c r="S191" s="56"/>
      <c r="T191" s="56"/>
      <c r="U191" s="56"/>
      <c r="Z191" s="51">
        <v>1</v>
      </c>
      <c r="AA191" s="56"/>
      <c r="AB191" s="56"/>
      <c r="AC191" s="56"/>
      <c r="AD191" s="56"/>
      <c r="AE191" s="56"/>
      <c r="AF191" s="56"/>
      <c r="AG191" s="56"/>
      <c r="AL191" s="51">
        <v>1</v>
      </c>
      <c r="AM191" s="56"/>
      <c r="AN191" s="56"/>
      <c r="AO191" s="56"/>
      <c r="AP191" s="56"/>
      <c r="AQ191" s="56"/>
      <c r="AR191" s="56"/>
      <c r="AS191" s="56"/>
      <c r="AX191" s="51">
        <v>1</v>
      </c>
      <c r="AY191" s="56"/>
      <c r="AZ191" s="56"/>
      <c r="BA191" s="56"/>
      <c r="BB191" s="56"/>
      <c r="BC191" s="56"/>
      <c r="BD191" s="56"/>
      <c r="BE191" s="56"/>
    </row>
    <row r="192" spans="1:57" ht="21" customHeight="1" outlineLevel="4" x14ac:dyDescent="0.25">
      <c r="B192" s="51">
        <v>2</v>
      </c>
      <c r="C192" s="56" t="str">
        <f t="shared" si="266"/>
        <v/>
      </c>
      <c r="D192" s="56" t="str">
        <f t="shared" si="266"/>
        <v/>
      </c>
      <c r="E192" s="56" t="str">
        <f t="shared" si="266"/>
        <v/>
      </c>
      <c r="F192" s="56" t="str">
        <f t="shared" si="266"/>
        <v/>
      </c>
      <c r="G192" s="56" t="str">
        <f t="shared" si="266"/>
        <v/>
      </c>
      <c r="H192" s="56" t="str">
        <f t="shared" si="266"/>
        <v/>
      </c>
      <c r="I192" s="56" t="str">
        <f t="shared" si="266"/>
        <v/>
      </c>
      <c r="N192" s="51">
        <v>2</v>
      </c>
      <c r="O192" s="56"/>
      <c r="P192" s="56"/>
      <c r="Q192" s="56"/>
      <c r="R192" s="56"/>
      <c r="S192" s="56"/>
      <c r="T192" s="56"/>
      <c r="U192" s="56"/>
      <c r="Z192" s="51">
        <v>2</v>
      </c>
      <c r="AA192" s="56"/>
      <c r="AB192" s="56"/>
      <c r="AC192" s="56"/>
      <c r="AD192" s="56"/>
      <c r="AE192" s="56"/>
      <c r="AF192" s="56"/>
      <c r="AG192" s="56"/>
      <c r="AL192" s="51">
        <v>2</v>
      </c>
      <c r="AM192" s="56"/>
      <c r="AN192" s="56"/>
      <c r="AO192" s="56"/>
      <c r="AP192" s="56"/>
      <c r="AQ192" s="56"/>
      <c r="AR192" s="56"/>
      <c r="AS192" s="56"/>
      <c r="AX192" s="51">
        <v>2</v>
      </c>
      <c r="AY192" s="56"/>
      <c r="AZ192" s="56"/>
      <c r="BA192" s="56"/>
      <c r="BB192" s="56"/>
      <c r="BC192" s="56"/>
      <c r="BD192" s="56"/>
      <c r="BE192" s="56"/>
    </row>
    <row r="193" spans="1:57" ht="21" customHeight="1" outlineLevel="4" x14ac:dyDescent="0.25">
      <c r="B193" s="51">
        <v>3</v>
      </c>
      <c r="C193" s="56" t="str">
        <f t="shared" si="266"/>
        <v/>
      </c>
      <c r="D193" s="56" t="str">
        <f t="shared" si="266"/>
        <v/>
      </c>
      <c r="E193" s="56" t="str">
        <f t="shared" si="266"/>
        <v/>
      </c>
      <c r="F193" s="56" t="str">
        <f t="shared" si="266"/>
        <v/>
      </c>
      <c r="G193" s="56" t="str">
        <f t="shared" si="266"/>
        <v/>
      </c>
      <c r="H193" s="56" t="str">
        <f t="shared" si="266"/>
        <v/>
      </c>
      <c r="I193" s="56" t="str">
        <f t="shared" si="266"/>
        <v/>
      </c>
      <c r="N193" s="51">
        <v>3</v>
      </c>
      <c r="O193" s="56"/>
      <c r="P193" s="56"/>
      <c r="Q193" s="56"/>
      <c r="R193" s="56"/>
      <c r="S193" s="56"/>
      <c r="T193" s="56"/>
      <c r="U193" s="56"/>
      <c r="Z193" s="51">
        <v>3</v>
      </c>
      <c r="AA193" s="56"/>
      <c r="AB193" s="56"/>
      <c r="AC193" s="56"/>
      <c r="AD193" s="56"/>
      <c r="AE193" s="56"/>
      <c r="AF193" s="56"/>
      <c r="AG193" s="56"/>
      <c r="AL193" s="51">
        <v>3</v>
      </c>
      <c r="AM193" s="56"/>
      <c r="AN193" s="56"/>
      <c r="AO193" s="56"/>
      <c r="AP193" s="56"/>
      <c r="AQ193" s="56"/>
      <c r="AR193" s="56"/>
      <c r="AS193" s="56"/>
      <c r="AX193" s="51">
        <v>3</v>
      </c>
      <c r="AY193" s="56"/>
      <c r="AZ193" s="56"/>
      <c r="BA193" s="56"/>
      <c r="BB193" s="56"/>
      <c r="BC193" s="56"/>
      <c r="BD193" s="56"/>
      <c r="BE193" s="56"/>
    </row>
    <row r="194" spans="1:57" ht="21" customHeight="1" outlineLevel="4" x14ac:dyDescent="0.25">
      <c r="B194" s="51">
        <v>4</v>
      </c>
      <c r="C194" s="56" t="str">
        <f t="shared" si="266"/>
        <v/>
      </c>
      <c r="D194" s="56" t="str">
        <f t="shared" si="266"/>
        <v/>
      </c>
      <c r="E194" s="56" t="str">
        <f t="shared" si="266"/>
        <v/>
      </c>
      <c r="F194" s="56" t="str">
        <f t="shared" si="266"/>
        <v/>
      </c>
      <c r="G194" s="56" t="str">
        <f t="shared" si="266"/>
        <v/>
      </c>
      <c r="H194" s="56" t="str">
        <f t="shared" si="266"/>
        <v/>
      </c>
      <c r="I194" s="56" t="str">
        <f t="shared" si="266"/>
        <v/>
      </c>
      <c r="N194" s="51">
        <v>4</v>
      </c>
      <c r="O194" s="56"/>
      <c r="P194" s="56"/>
      <c r="Q194" s="56"/>
      <c r="R194" s="56"/>
      <c r="S194" s="56"/>
      <c r="T194" s="56"/>
      <c r="U194" s="56"/>
      <c r="Z194" s="51">
        <v>4</v>
      </c>
      <c r="AA194" s="56"/>
      <c r="AB194" s="56"/>
      <c r="AC194" s="56"/>
      <c r="AD194" s="56"/>
      <c r="AE194" s="56"/>
      <c r="AF194" s="56"/>
      <c r="AG194" s="56"/>
      <c r="AL194" s="51">
        <v>4</v>
      </c>
      <c r="AM194" s="56"/>
      <c r="AN194" s="56"/>
      <c r="AO194" s="56"/>
      <c r="AP194" s="56"/>
      <c r="AQ194" s="56"/>
      <c r="AR194" s="56"/>
      <c r="AS194" s="56"/>
      <c r="AX194" s="51">
        <v>4</v>
      </c>
      <c r="AY194" s="56"/>
      <c r="AZ194" s="56"/>
      <c r="BA194" s="56"/>
      <c r="BB194" s="56"/>
      <c r="BC194" s="56"/>
      <c r="BD194" s="56"/>
      <c r="BE194" s="56"/>
    </row>
    <row r="195" spans="1:57" ht="21" customHeight="1" outlineLevel="4" x14ac:dyDescent="0.25">
      <c r="B195" s="51">
        <v>5</v>
      </c>
      <c r="C195" s="56" t="str">
        <f t="shared" si="266"/>
        <v/>
      </c>
      <c r="D195" s="56" t="str">
        <f t="shared" si="266"/>
        <v/>
      </c>
      <c r="E195" s="56" t="str">
        <f t="shared" si="266"/>
        <v/>
      </c>
      <c r="F195" s="56" t="str">
        <f t="shared" si="266"/>
        <v/>
      </c>
      <c r="G195" s="56" t="str">
        <f t="shared" si="266"/>
        <v/>
      </c>
      <c r="H195" s="56" t="str">
        <f t="shared" si="266"/>
        <v/>
      </c>
      <c r="I195" s="56" t="str">
        <f t="shared" si="266"/>
        <v/>
      </c>
      <c r="N195" s="51">
        <v>5</v>
      </c>
      <c r="O195" s="56"/>
      <c r="P195" s="56"/>
      <c r="Q195" s="56"/>
      <c r="R195" s="56"/>
      <c r="S195" s="56"/>
      <c r="T195" s="56"/>
      <c r="U195" s="56"/>
      <c r="Z195" s="51">
        <v>5</v>
      </c>
      <c r="AA195" s="56"/>
      <c r="AB195" s="56"/>
      <c r="AC195" s="56"/>
      <c r="AD195" s="56"/>
      <c r="AE195" s="56"/>
      <c r="AF195" s="56"/>
      <c r="AG195" s="56"/>
      <c r="AL195" s="51">
        <v>5</v>
      </c>
      <c r="AM195" s="56"/>
      <c r="AN195" s="56"/>
      <c r="AO195" s="56"/>
      <c r="AP195" s="56"/>
      <c r="AQ195" s="56"/>
      <c r="AR195" s="56"/>
      <c r="AS195" s="56"/>
      <c r="AX195" s="51">
        <v>5</v>
      </c>
      <c r="AY195" s="56"/>
      <c r="AZ195" s="56"/>
      <c r="BA195" s="56"/>
      <c r="BB195" s="56"/>
      <c r="BC195" s="56"/>
      <c r="BD195" s="56"/>
      <c r="BE195" s="56"/>
    </row>
    <row r="196" spans="1:57" ht="21" customHeight="1" outlineLevel="4" x14ac:dyDescent="0.25">
      <c r="B196" s="51">
        <v>6</v>
      </c>
      <c r="C196" s="56" t="str">
        <f t="shared" si="266"/>
        <v/>
      </c>
      <c r="D196" s="56" t="str">
        <f t="shared" si="266"/>
        <v/>
      </c>
      <c r="E196" s="56" t="str">
        <f t="shared" si="266"/>
        <v/>
      </c>
      <c r="F196" s="56" t="str">
        <f t="shared" si="266"/>
        <v/>
      </c>
      <c r="G196" s="56" t="str">
        <f t="shared" si="266"/>
        <v/>
      </c>
      <c r="H196" s="56" t="str">
        <f t="shared" si="266"/>
        <v/>
      </c>
      <c r="I196" s="56" t="str">
        <f t="shared" si="266"/>
        <v/>
      </c>
      <c r="N196" s="51">
        <v>6</v>
      </c>
      <c r="O196" s="56"/>
      <c r="P196" s="56"/>
      <c r="Q196" s="56"/>
      <c r="R196" s="56"/>
      <c r="S196" s="56"/>
      <c r="T196" s="56"/>
      <c r="U196" s="56"/>
      <c r="Z196" s="51">
        <v>6</v>
      </c>
      <c r="AA196" s="56"/>
      <c r="AB196" s="56"/>
      <c r="AC196" s="56"/>
      <c r="AD196" s="56"/>
      <c r="AE196" s="56"/>
      <c r="AF196" s="56"/>
      <c r="AG196" s="56"/>
      <c r="AL196" s="51">
        <v>6</v>
      </c>
      <c r="AM196" s="56"/>
      <c r="AN196" s="56"/>
      <c r="AO196" s="56"/>
      <c r="AP196" s="56"/>
      <c r="AQ196" s="56"/>
      <c r="AR196" s="56"/>
      <c r="AS196" s="56"/>
      <c r="AX196" s="51">
        <v>6</v>
      </c>
      <c r="AY196" s="56"/>
      <c r="AZ196" s="56"/>
      <c r="BA196" s="56"/>
      <c r="BB196" s="56"/>
      <c r="BC196" s="56"/>
      <c r="BD196" s="56"/>
      <c r="BE196" s="56"/>
    </row>
    <row r="197" spans="1:57" ht="21" customHeight="1" outlineLevel="4" x14ac:dyDescent="0.25">
      <c r="B197" s="50" t="s">
        <v>5</v>
      </c>
      <c r="C197" s="55" t="str">
        <f t="shared" ref="C197:I197" si="267">IFERROR(AVERAGE(C191, C192, C193, C194, C195, C196),"")</f>
        <v/>
      </c>
      <c r="D197" s="55" t="str">
        <f t="shared" si="267"/>
        <v/>
      </c>
      <c r="E197" s="55" t="str">
        <f t="shared" si="267"/>
        <v/>
      </c>
      <c r="F197" s="55" t="str">
        <f t="shared" si="267"/>
        <v/>
      </c>
      <c r="G197" s="55" t="str">
        <f t="shared" si="267"/>
        <v/>
      </c>
      <c r="H197" s="55" t="str">
        <f t="shared" si="267"/>
        <v/>
      </c>
      <c r="I197" s="55" t="str">
        <f t="shared" si="267"/>
        <v/>
      </c>
      <c r="N197" s="50" t="s">
        <v>5</v>
      </c>
      <c r="O197" s="55" t="str">
        <f t="shared" ref="O197:U197" si="268">IFERROR(AVERAGE(O191, O192, O193, O194, O195, O196),"")</f>
        <v/>
      </c>
      <c r="P197" s="55" t="str">
        <f t="shared" si="268"/>
        <v/>
      </c>
      <c r="Q197" s="55" t="str">
        <f t="shared" si="268"/>
        <v/>
      </c>
      <c r="R197" s="55" t="str">
        <f t="shared" si="268"/>
        <v/>
      </c>
      <c r="S197" s="55" t="str">
        <f t="shared" si="268"/>
        <v/>
      </c>
      <c r="T197" s="55" t="str">
        <f t="shared" si="268"/>
        <v/>
      </c>
      <c r="U197" s="55" t="str">
        <f t="shared" si="268"/>
        <v/>
      </c>
      <c r="Z197" s="50" t="s">
        <v>5</v>
      </c>
      <c r="AA197" s="55" t="str">
        <f t="shared" ref="AA197:AG197" si="269">IFERROR(AVERAGE(AA191, AA192, AA193, AA194, AA195, AA196),"")</f>
        <v/>
      </c>
      <c r="AB197" s="55" t="str">
        <f t="shared" si="269"/>
        <v/>
      </c>
      <c r="AC197" s="55" t="str">
        <f t="shared" si="269"/>
        <v/>
      </c>
      <c r="AD197" s="55" t="str">
        <f t="shared" si="269"/>
        <v/>
      </c>
      <c r="AE197" s="55" t="str">
        <f t="shared" si="269"/>
        <v/>
      </c>
      <c r="AF197" s="55" t="str">
        <f t="shared" si="269"/>
        <v/>
      </c>
      <c r="AG197" s="55" t="str">
        <f t="shared" si="269"/>
        <v/>
      </c>
      <c r="AL197" s="50" t="s">
        <v>5</v>
      </c>
      <c r="AM197" s="55" t="str">
        <f t="shared" ref="AM197:AS197" si="270">IFERROR(AVERAGE(AM191, AM192, AM193, AM194, AM195, AM196),"")</f>
        <v/>
      </c>
      <c r="AN197" s="55" t="str">
        <f t="shared" si="270"/>
        <v/>
      </c>
      <c r="AO197" s="55" t="str">
        <f t="shared" si="270"/>
        <v/>
      </c>
      <c r="AP197" s="55" t="str">
        <f t="shared" si="270"/>
        <v/>
      </c>
      <c r="AQ197" s="55" t="str">
        <f t="shared" si="270"/>
        <v/>
      </c>
      <c r="AR197" s="55" t="str">
        <f t="shared" si="270"/>
        <v/>
      </c>
      <c r="AS197" s="55" t="str">
        <f t="shared" si="270"/>
        <v/>
      </c>
      <c r="AX197" s="50" t="s">
        <v>5</v>
      </c>
      <c r="AY197" s="55" t="str">
        <f t="shared" ref="AY197:BE197" si="271">IFERROR(AVERAGE(AY191, AY192, AY193, AY194, AY195, AY196),"")</f>
        <v/>
      </c>
      <c r="AZ197" s="55" t="str">
        <f t="shared" si="271"/>
        <v/>
      </c>
      <c r="BA197" s="55" t="str">
        <f t="shared" si="271"/>
        <v/>
      </c>
      <c r="BB197" s="55" t="str">
        <f t="shared" si="271"/>
        <v/>
      </c>
      <c r="BC197" s="55" t="str">
        <f t="shared" si="271"/>
        <v/>
      </c>
      <c r="BD197" s="55" t="str">
        <f t="shared" si="271"/>
        <v/>
      </c>
      <c r="BE197" s="55" t="str">
        <f t="shared" si="271"/>
        <v/>
      </c>
    </row>
    <row r="198" spans="1:57" ht="21" customHeight="1" outlineLevel="1" x14ac:dyDescent="0.25">
      <c r="A198" s="46">
        <v>4.2</v>
      </c>
      <c r="B198" s="47" t="s">
        <v>441</v>
      </c>
      <c r="C198" s="54" t="str">
        <f t="shared" ref="C198:I198" si="272">IFERROR(AVERAGE(C206, C214, C219, C227, C232, C237, C242, C247, C252, C257, C262, C267)/10,"")</f>
        <v/>
      </c>
      <c r="D198" s="54" t="str">
        <f t="shared" si="272"/>
        <v/>
      </c>
      <c r="E198" s="54" t="str">
        <f t="shared" si="272"/>
        <v/>
      </c>
      <c r="F198" s="54" t="str">
        <f t="shared" si="272"/>
        <v/>
      </c>
      <c r="G198" s="54" t="str">
        <f t="shared" si="272"/>
        <v/>
      </c>
      <c r="H198" s="54" t="str">
        <f t="shared" si="272"/>
        <v/>
      </c>
      <c r="I198" s="54" t="str">
        <f t="shared" si="272"/>
        <v/>
      </c>
      <c r="M198" s="46">
        <v>4.2</v>
      </c>
      <c r="N198" s="47" t="s">
        <v>441</v>
      </c>
      <c r="O198" s="54" t="str">
        <f t="shared" ref="O198:U198" si="273">IFERROR(AVERAGE(O206, O214, O219, O227, O232, O237, O242, O247, O252, O257, O262, O267)/10,"")</f>
        <v/>
      </c>
      <c r="P198" s="54" t="str">
        <f t="shared" si="273"/>
        <v/>
      </c>
      <c r="Q198" s="54" t="str">
        <f t="shared" si="273"/>
        <v/>
      </c>
      <c r="R198" s="54" t="str">
        <f t="shared" si="273"/>
        <v/>
      </c>
      <c r="S198" s="54" t="str">
        <f t="shared" si="273"/>
        <v/>
      </c>
      <c r="T198" s="54" t="str">
        <f t="shared" si="273"/>
        <v/>
      </c>
      <c r="U198" s="54" t="str">
        <f t="shared" si="273"/>
        <v/>
      </c>
      <c r="Y198" s="46">
        <v>4.2</v>
      </c>
      <c r="Z198" s="47" t="s">
        <v>441</v>
      </c>
      <c r="AA198" s="54" t="str">
        <f t="shared" ref="AA198:AG198" si="274">IFERROR(AVERAGE(AA206, AA214, AA219, AA227, AA232, AA237, AA242, AA247, AA252, AA257, AA262, AA267)/10,"")</f>
        <v/>
      </c>
      <c r="AB198" s="54" t="str">
        <f t="shared" si="274"/>
        <v/>
      </c>
      <c r="AC198" s="54" t="str">
        <f t="shared" si="274"/>
        <v/>
      </c>
      <c r="AD198" s="54" t="str">
        <f t="shared" si="274"/>
        <v/>
      </c>
      <c r="AE198" s="54" t="str">
        <f t="shared" si="274"/>
        <v/>
      </c>
      <c r="AF198" s="54" t="str">
        <f t="shared" si="274"/>
        <v/>
      </c>
      <c r="AG198" s="54" t="str">
        <f t="shared" si="274"/>
        <v/>
      </c>
      <c r="AK198" s="46">
        <v>4.2</v>
      </c>
      <c r="AL198" s="47" t="s">
        <v>441</v>
      </c>
      <c r="AM198" s="54" t="str">
        <f t="shared" ref="AM198:AS198" si="275">IFERROR(AVERAGE(AM206, AM214, AM219, AM227, AM232, AM237, AM242, AM247, AM252, AM257, AM262, AM267)/10,"")</f>
        <v/>
      </c>
      <c r="AN198" s="54" t="str">
        <f t="shared" si="275"/>
        <v/>
      </c>
      <c r="AO198" s="54" t="str">
        <f t="shared" si="275"/>
        <v/>
      </c>
      <c r="AP198" s="54" t="str">
        <f t="shared" si="275"/>
        <v/>
      </c>
      <c r="AQ198" s="54" t="str">
        <f t="shared" si="275"/>
        <v/>
      </c>
      <c r="AR198" s="54" t="str">
        <f t="shared" si="275"/>
        <v/>
      </c>
      <c r="AS198" s="54" t="str">
        <f t="shared" si="275"/>
        <v/>
      </c>
      <c r="AW198" s="46">
        <v>4.2</v>
      </c>
      <c r="AX198" s="47" t="s">
        <v>441</v>
      </c>
      <c r="AY198" s="54" t="str">
        <f t="shared" ref="AY198:BE198" si="276">IFERROR(AVERAGE(AY206, AY214, AY219, AY227, AY232, AY237, AY242, AY247, AY252, AY257, AY262, AY267)/10,"")</f>
        <v/>
      </c>
      <c r="AZ198" s="54" t="str">
        <f t="shared" si="276"/>
        <v/>
      </c>
      <c r="BA198" s="54" t="str">
        <f t="shared" si="276"/>
        <v/>
      </c>
      <c r="BB198" s="54" t="str">
        <f t="shared" si="276"/>
        <v/>
      </c>
      <c r="BC198" s="54" t="str">
        <f t="shared" si="276"/>
        <v/>
      </c>
      <c r="BD198" s="54" t="str">
        <f t="shared" si="276"/>
        <v/>
      </c>
      <c r="BE198" s="54" t="str">
        <f t="shared" si="276"/>
        <v/>
      </c>
    </row>
    <row r="199" spans="1:57" ht="21" customHeight="1" outlineLevel="3" x14ac:dyDescent="0.25">
      <c r="A199" s="48" t="s">
        <v>442</v>
      </c>
      <c r="B199" s="49" t="s">
        <v>443</v>
      </c>
      <c r="C199" s="49"/>
      <c r="D199" s="49"/>
      <c r="E199" s="49"/>
      <c r="F199" s="49"/>
      <c r="G199" s="49"/>
      <c r="H199" s="49"/>
      <c r="I199" s="49"/>
      <c r="M199" s="48" t="s">
        <v>442</v>
      </c>
      <c r="N199" s="49" t="s">
        <v>443</v>
      </c>
      <c r="O199" s="49"/>
      <c r="P199" s="49"/>
      <c r="Q199" s="49"/>
      <c r="R199" s="49"/>
      <c r="S199" s="49"/>
      <c r="T199" s="49"/>
      <c r="U199" s="49"/>
      <c r="Y199" s="48" t="s">
        <v>442</v>
      </c>
      <c r="Z199" s="49" t="s">
        <v>443</v>
      </c>
      <c r="AA199" s="49"/>
      <c r="AB199" s="49"/>
      <c r="AC199" s="49"/>
      <c r="AD199" s="49"/>
      <c r="AE199" s="49"/>
      <c r="AF199" s="49"/>
      <c r="AG199" s="49"/>
      <c r="AK199" s="48" t="s">
        <v>442</v>
      </c>
      <c r="AL199" s="49" t="s">
        <v>443</v>
      </c>
      <c r="AM199" s="49"/>
      <c r="AN199" s="49"/>
      <c r="AO199" s="49"/>
      <c r="AP199" s="49"/>
      <c r="AQ199" s="49"/>
      <c r="AR199" s="49"/>
      <c r="AS199" s="49"/>
      <c r="AW199" s="48" t="s">
        <v>442</v>
      </c>
      <c r="AX199" s="49" t="s">
        <v>443</v>
      </c>
      <c r="AY199" s="49"/>
      <c r="AZ199" s="49"/>
      <c r="BA199" s="49"/>
      <c r="BB199" s="49"/>
      <c r="BC199" s="49"/>
      <c r="BD199" s="49"/>
      <c r="BE199" s="49"/>
    </row>
    <row r="200" spans="1:57" ht="21" customHeight="1" outlineLevel="4" x14ac:dyDescent="0.25">
      <c r="B200" s="51">
        <v>1</v>
      </c>
      <c r="C200" s="56" t="str">
        <f t="shared" ref="C200:I205" si="277">IFERROR(AVERAGE(O200, AA200, AM200, AY200), "")</f>
        <v/>
      </c>
      <c r="D200" s="56" t="str">
        <f t="shared" si="277"/>
        <v/>
      </c>
      <c r="E200" s="56" t="str">
        <f t="shared" si="277"/>
        <v/>
      </c>
      <c r="F200" s="56" t="str">
        <f t="shared" si="277"/>
        <v/>
      </c>
      <c r="G200" s="56" t="str">
        <f t="shared" si="277"/>
        <v/>
      </c>
      <c r="H200" s="56" t="str">
        <f t="shared" si="277"/>
        <v/>
      </c>
      <c r="I200" s="56" t="str">
        <f t="shared" si="277"/>
        <v/>
      </c>
      <c r="N200" s="51">
        <v>1</v>
      </c>
      <c r="O200" s="56"/>
      <c r="P200" s="56"/>
      <c r="Q200" s="56"/>
      <c r="R200" s="56"/>
      <c r="S200" s="56"/>
      <c r="T200" s="56"/>
      <c r="U200" s="56"/>
      <c r="Z200" s="51">
        <v>1</v>
      </c>
      <c r="AA200" s="56"/>
      <c r="AB200" s="56"/>
      <c r="AC200" s="56"/>
      <c r="AD200" s="56"/>
      <c r="AE200" s="56"/>
      <c r="AF200" s="56"/>
      <c r="AG200" s="56"/>
      <c r="AL200" s="51">
        <v>1</v>
      </c>
      <c r="AM200" s="56"/>
      <c r="AN200" s="56"/>
      <c r="AO200" s="56"/>
      <c r="AP200" s="56"/>
      <c r="AQ200" s="56"/>
      <c r="AR200" s="56"/>
      <c r="AS200" s="56"/>
      <c r="AX200" s="51">
        <v>1</v>
      </c>
      <c r="AY200" s="56"/>
      <c r="AZ200" s="56"/>
      <c r="BA200" s="56"/>
      <c r="BB200" s="56"/>
      <c r="BC200" s="56"/>
      <c r="BD200" s="56"/>
      <c r="BE200" s="56"/>
    </row>
    <row r="201" spans="1:57" ht="21" customHeight="1" outlineLevel="4" x14ac:dyDescent="0.25">
      <c r="B201" s="51">
        <v>2</v>
      </c>
      <c r="C201" s="56" t="str">
        <f t="shared" si="277"/>
        <v/>
      </c>
      <c r="D201" s="56" t="str">
        <f t="shared" si="277"/>
        <v/>
      </c>
      <c r="E201" s="56" t="str">
        <f t="shared" si="277"/>
        <v/>
      </c>
      <c r="F201" s="56" t="str">
        <f t="shared" si="277"/>
        <v/>
      </c>
      <c r="G201" s="56" t="str">
        <f t="shared" si="277"/>
        <v/>
      </c>
      <c r="H201" s="56" t="str">
        <f t="shared" si="277"/>
        <v/>
      </c>
      <c r="I201" s="56" t="str">
        <f t="shared" si="277"/>
        <v/>
      </c>
      <c r="N201" s="51">
        <v>2</v>
      </c>
      <c r="O201" s="56"/>
      <c r="P201" s="56"/>
      <c r="Q201" s="56"/>
      <c r="R201" s="56"/>
      <c r="S201" s="56"/>
      <c r="T201" s="56"/>
      <c r="U201" s="56"/>
      <c r="Z201" s="51">
        <v>2</v>
      </c>
      <c r="AA201" s="56"/>
      <c r="AB201" s="56"/>
      <c r="AC201" s="56"/>
      <c r="AD201" s="56"/>
      <c r="AE201" s="56"/>
      <c r="AF201" s="56"/>
      <c r="AG201" s="56"/>
      <c r="AL201" s="51">
        <v>2</v>
      </c>
      <c r="AM201" s="56"/>
      <c r="AN201" s="56"/>
      <c r="AO201" s="56"/>
      <c r="AP201" s="56"/>
      <c r="AQ201" s="56"/>
      <c r="AR201" s="56"/>
      <c r="AS201" s="56"/>
      <c r="AX201" s="51">
        <v>2</v>
      </c>
      <c r="AY201" s="56"/>
      <c r="AZ201" s="56"/>
      <c r="BA201" s="56"/>
      <c r="BB201" s="56"/>
      <c r="BC201" s="56"/>
      <c r="BD201" s="56"/>
      <c r="BE201" s="56"/>
    </row>
    <row r="202" spans="1:57" ht="21" customHeight="1" outlineLevel="4" x14ac:dyDescent="0.25">
      <c r="B202" s="51">
        <v>3</v>
      </c>
      <c r="C202" s="56" t="str">
        <f t="shared" si="277"/>
        <v/>
      </c>
      <c r="D202" s="56" t="str">
        <f t="shared" si="277"/>
        <v/>
      </c>
      <c r="E202" s="56" t="str">
        <f t="shared" si="277"/>
        <v/>
      </c>
      <c r="F202" s="56" t="str">
        <f t="shared" si="277"/>
        <v/>
      </c>
      <c r="G202" s="56" t="str">
        <f t="shared" si="277"/>
        <v/>
      </c>
      <c r="H202" s="56" t="str">
        <f t="shared" si="277"/>
        <v/>
      </c>
      <c r="I202" s="56" t="str">
        <f t="shared" si="277"/>
        <v/>
      </c>
      <c r="N202" s="51">
        <v>3</v>
      </c>
      <c r="O202" s="56"/>
      <c r="P202" s="56"/>
      <c r="Q202" s="56"/>
      <c r="R202" s="56"/>
      <c r="S202" s="56"/>
      <c r="T202" s="56"/>
      <c r="U202" s="56"/>
      <c r="Z202" s="51">
        <v>3</v>
      </c>
      <c r="AA202" s="56"/>
      <c r="AB202" s="56"/>
      <c r="AC202" s="56"/>
      <c r="AD202" s="56"/>
      <c r="AE202" s="56"/>
      <c r="AF202" s="56"/>
      <c r="AG202" s="56"/>
      <c r="AL202" s="51">
        <v>3</v>
      </c>
      <c r="AM202" s="56"/>
      <c r="AN202" s="56"/>
      <c r="AO202" s="56"/>
      <c r="AP202" s="56"/>
      <c r="AQ202" s="56"/>
      <c r="AR202" s="56"/>
      <c r="AS202" s="56"/>
      <c r="AX202" s="51">
        <v>3</v>
      </c>
      <c r="AY202" s="56"/>
      <c r="AZ202" s="56"/>
      <c r="BA202" s="56"/>
      <c r="BB202" s="56"/>
      <c r="BC202" s="56"/>
      <c r="BD202" s="56"/>
      <c r="BE202" s="56"/>
    </row>
    <row r="203" spans="1:57" ht="21" customHeight="1" outlineLevel="4" x14ac:dyDescent="0.25">
      <c r="B203" s="51">
        <v>4</v>
      </c>
      <c r="C203" s="56" t="str">
        <f t="shared" si="277"/>
        <v/>
      </c>
      <c r="D203" s="56" t="str">
        <f t="shared" si="277"/>
        <v/>
      </c>
      <c r="E203" s="56" t="str">
        <f t="shared" si="277"/>
        <v/>
      </c>
      <c r="F203" s="56" t="str">
        <f t="shared" si="277"/>
        <v/>
      </c>
      <c r="G203" s="56" t="str">
        <f t="shared" si="277"/>
        <v/>
      </c>
      <c r="H203" s="56" t="str">
        <f t="shared" si="277"/>
        <v/>
      </c>
      <c r="I203" s="56" t="str">
        <f t="shared" si="277"/>
        <v/>
      </c>
      <c r="N203" s="51">
        <v>4</v>
      </c>
      <c r="O203" s="56"/>
      <c r="P203" s="56"/>
      <c r="Q203" s="56"/>
      <c r="R203" s="56"/>
      <c r="S203" s="56"/>
      <c r="T203" s="56"/>
      <c r="U203" s="56"/>
      <c r="Z203" s="51">
        <v>4</v>
      </c>
      <c r="AA203" s="56"/>
      <c r="AB203" s="56"/>
      <c r="AC203" s="56"/>
      <c r="AD203" s="56"/>
      <c r="AE203" s="56"/>
      <c r="AF203" s="56"/>
      <c r="AG203" s="56"/>
      <c r="AL203" s="51">
        <v>4</v>
      </c>
      <c r="AM203" s="56"/>
      <c r="AN203" s="56"/>
      <c r="AO203" s="56"/>
      <c r="AP203" s="56"/>
      <c r="AQ203" s="56"/>
      <c r="AR203" s="56"/>
      <c r="AS203" s="56"/>
      <c r="AX203" s="51">
        <v>4</v>
      </c>
      <c r="AY203" s="56"/>
      <c r="AZ203" s="56"/>
      <c r="BA203" s="56"/>
      <c r="BB203" s="56"/>
      <c r="BC203" s="56"/>
      <c r="BD203" s="56"/>
      <c r="BE203" s="56"/>
    </row>
    <row r="204" spans="1:57" ht="21" customHeight="1" outlineLevel="4" x14ac:dyDescent="0.25">
      <c r="B204" s="51">
        <v>5</v>
      </c>
      <c r="C204" s="56" t="str">
        <f t="shared" si="277"/>
        <v/>
      </c>
      <c r="D204" s="56" t="str">
        <f t="shared" si="277"/>
        <v/>
      </c>
      <c r="E204" s="56" t="str">
        <f t="shared" si="277"/>
        <v/>
      </c>
      <c r="F204" s="56" t="str">
        <f t="shared" si="277"/>
        <v/>
      </c>
      <c r="G204" s="56" t="str">
        <f t="shared" si="277"/>
        <v/>
      </c>
      <c r="H204" s="56" t="str">
        <f t="shared" si="277"/>
        <v/>
      </c>
      <c r="I204" s="56" t="str">
        <f t="shared" si="277"/>
        <v/>
      </c>
      <c r="N204" s="51">
        <v>5</v>
      </c>
      <c r="O204" s="56"/>
      <c r="P204" s="56"/>
      <c r="Q204" s="56"/>
      <c r="R204" s="56"/>
      <c r="S204" s="56"/>
      <c r="T204" s="56"/>
      <c r="U204" s="56"/>
      <c r="Z204" s="51">
        <v>5</v>
      </c>
      <c r="AA204" s="56"/>
      <c r="AB204" s="56"/>
      <c r="AC204" s="56"/>
      <c r="AD204" s="56"/>
      <c r="AE204" s="56"/>
      <c r="AF204" s="56"/>
      <c r="AG204" s="56"/>
      <c r="AL204" s="51">
        <v>5</v>
      </c>
      <c r="AM204" s="56"/>
      <c r="AN204" s="56"/>
      <c r="AO204" s="56"/>
      <c r="AP204" s="56"/>
      <c r="AQ204" s="56"/>
      <c r="AR204" s="56"/>
      <c r="AS204" s="56"/>
      <c r="AX204" s="51">
        <v>5</v>
      </c>
      <c r="AY204" s="56"/>
      <c r="AZ204" s="56"/>
      <c r="BA204" s="56"/>
      <c r="BB204" s="56"/>
      <c r="BC204" s="56"/>
      <c r="BD204" s="56"/>
      <c r="BE204" s="56"/>
    </row>
    <row r="205" spans="1:57" ht="21" customHeight="1" outlineLevel="4" x14ac:dyDescent="0.25">
      <c r="B205" s="51">
        <v>6</v>
      </c>
      <c r="C205" s="56" t="str">
        <f t="shared" si="277"/>
        <v/>
      </c>
      <c r="D205" s="56" t="str">
        <f t="shared" si="277"/>
        <v/>
      </c>
      <c r="E205" s="56" t="str">
        <f t="shared" si="277"/>
        <v/>
      </c>
      <c r="F205" s="56" t="str">
        <f t="shared" si="277"/>
        <v/>
      </c>
      <c r="G205" s="56" t="str">
        <f t="shared" si="277"/>
        <v/>
      </c>
      <c r="H205" s="56" t="str">
        <f t="shared" si="277"/>
        <v/>
      </c>
      <c r="I205" s="56" t="str">
        <f t="shared" si="277"/>
        <v/>
      </c>
      <c r="N205" s="51">
        <v>6</v>
      </c>
      <c r="O205" s="56"/>
      <c r="P205" s="56"/>
      <c r="Q205" s="56"/>
      <c r="R205" s="56"/>
      <c r="S205" s="56"/>
      <c r="T205" s="56"/>
      <c r="U205" s="56"/>
      <c r="Z205" s="51">
        <v>6</v>
      </c>
      <c r="AA205" s="56"/>
      <c r="AB205" s="56"/>
      <c r="AC205" s="56"/>
      <c r="AD205" s="56"/>
      <c r="AE205" s="56"/>
      <c r="AF205" s="56"/>
      <c r="AG205" s="56"/>
      <c r="AL205" s="51">
        <v>6</v>
      </c>
      <c r="AM205" s="56"/>
      <c r="AN205" s="56"/>
      <c r="AO205" s="56"/>
      <c r="AP205" s="56"/>
      <c r="AQ205" s="56"/>
      <c r="AR205" s="56"/>
      <c r="AS205" s="56"/>
      <c r="AX205" s="51">
        <v>6</v>
      </c>
      <c r="AY205" s="56"/>
      <c r="AZ205" s="56"/>
      <c r="BA205" s="56"/>
      <c r="BB205" s="56"/>
      <c r="BC205" s="56"/>
      <c r="BD205" s="56"/>
      <c r="BE205" s="56"/>
    </row>
    <row r="206" spans="1:57" ht="21" customHeight="1" outlineLevel="4" x14ac:dyDescent="0.25">
      <c r="B206" s="50" t="s">
        <v>5</v>
      </c>
      <c r="C206" s="55" t="str">
        <f t="shared" ref="C206:I206" si="278">IFERROR(AVERAGE(C200, C201, C202, C203, C204, C205),"")</f>
        <v/>
      </c>
      <c r="D206" s="55" t="str">
        <f t="shared" si="278"/>
        <v/>
      </c>
      <c r="E206" s="55" t="str">
        <f t="shared" si="278"/>
        <v/>
      </c>
      <c r="F206" s="55" t="str">
        <f t="shared" si="278"/>
        <v/>
      </c>
      <c r="G206" s="55" t="str">
        <f t="shared" si="278"/>
        <v/>
      </c>
      <c r="H206" s="55" t="str">
        <f t="shared" si="278"/>
        <v/>
      </c>
      <c r="I206" s="55" t="str">
        <f t="shared" si="278"/>
        <v/>
      </c>
      <c r="N206" s="50" t="s">
        <v>5</v>
      </c>
      <c r="O206" s="55" t="str">
        <f t="shared" ref="O206:U206" si="279">IFERROR(AVERAGE(O200, O201, O202, O203, O204, O205),"")</f>
        <v/>
      </c>
      <c r="P206" s="55" t="str">
        <f t="shared" si="279"/>
        <v/>
      </c>
      <c r="Q206" s="55" t="str">
        <f t="shared" si="279"/>
        <v/>
      </c>
      <c r="R206" s="55" t="str">
        <f t="shared" si="279"/>
        <v/>
      </c>
      <c r="S206" s="55" t="str">
        <f t="shared" si="279"/>
        <v/>
      </c>
      <c r="T206" s="55" t="str">
        <f t="shared" si="279"/>
        <v/>
      </c>
      <c r="U206" s="55" t="str">
        <f t="shared" si="279"/>
        <v/>
      </c>
      <c r="Z206" s="50" t="s">
        <v>5</v>
      </c>
      <c r="AA206" s="55" t="str">
        <f t="shared" ref="AA206:AG206" si="280">IFERROR(AVERAGE(AA200, AA201, AA202, AA203, AA204, AA205),"")</f>
        <v/>
      </c>
      <c r="AB206" s="55" t="str">
        <f t="shared" si="280"/>
        <v/>
      </c>
      <c r="AC206" s="55" t="str">
        <f t="shared" si="280"/>
        <v/>
      </c>
      <c r="AD206" s="55" t="str">
        <f t="shared" si="280"/>
        <v/>
      </c>
      <c r="AE206" s="55" t="str">
        <f t="shared" si="280"/>
        <v/>
      </c>
      <c r="AF206" s="55" t="str">
        <f t="shared" si="280"/>
        <v/>
      </c>
      <c r="AG206" s="55" t="str">
        <f t="shared" si="280"/>
        <v/>
      </c>
      <c r="AL206" s="50" t="s">
        <v>5</v>
      </c>
      <c r="AM206" s="55" t="str">
        <f t="shared" ref="AM206:AS206" si="281">IFERROR(AVERAGE(AM200, AM201, AM202, AM203, AM204, AM205),"")</f>
        <v/>
      </c>
      <c r="AN206" s="55" t="str">
        <f t="shared" si="281"/>
        <v/>
      </c>
      <c r="AO206" s="55" t="str">
        <f t="shared" si="281"/>
        <v/>
      </c>
      <c r="AP206" s="55" t="str">
        <f t="shared" si="281"/>
        <v/>
      </c>
      <c r="AQ206" s="55" t="str">
        <f t="shared" si="281"/>
        <v/>
      </c>
      <c r="AR206" s="55" t="str">
        <f t="shared" si="281"/>
        <v/>
      </c>
      <c r="AS206" s="55" t="str">
        <f t="shared" si="281"/>
        <v/>
      </c>
      <c r="AX206" s="50" t="s">
        <v>5</v>
      </c>
      <c r="AY206" s="55" t="str">
        <f t="shared" ref="AY206:BE206" si="282">IFERROR(AVERAGE(AY200, AY201, AY202, AY203, AY204, AY205),"")</f>
        <v/>
      </c>
      <c r="AZ206" s="55" t="str">
        <f t="shared" si="282"/>
        <v/>
      </c>
      <c r="BA206" s="55" t="str">
        <f t="shared" si="282"/>
        <v/>
      </c>
      <c r="BB206" s="55" t="str">
        <f t="shared" si="282"/>
        <v/>
      </c>
      <c r="BC206" s="55" t="str">
        <f t="shared" si="282"/>
        <v/>
      </c>
      <c r="BD206" s="55" t="str">
        <f t="shared" si="282"/>
        <v/>
      </c>
      <c r="BE206" s="55" t="str">
        <f t="shared" si="282"/>
        <v/>
      </c>
    </row>
    <row r="207" spans="1:57" ht="21" customHeight="1" outlineLevel="3" x14ac:dyDescent="0.25">
      <c r="A207" s="48" t="s">
        <v>450</v>
      </c>
      <c r="B207" s="49" t="s">
        <v>451</v>
      </c>
      <c r="C207" s="49"/>
      <c r="D207" s="49"/>
      <c r="E207" s="49"/>
      <c r="F207" s="49"/>
      <c r="G207" s="49"/>
      <c r="H207" s="49"/>
      <c r="I207" s="49"/>
      <c r="M207" s="48" t="s">
        <v>450</v>
      </c>
      <c r="N207" s="49" t="s">
        <v>451</v>
      </c>
      <c r="O207" s="49"/>
      <c r="P207" s="49"/>
      <c r="Q207" s="49"/>
      <c r="R207" s="49"/>
      <c r="S207" s="49"/>
      <c r="T207" s="49"/>
      <c r="U207" s="49"/>
      <c r="Y207" s="48" t="s">
        <v>450</v>
      </c>
      <c r="Z207" s="49" t="s">
        <v>451</v>
      </c>
      <c r="AA207" s="49"/>
      <c r="AB207" s="49"/>
      <c r="AC207" s="49"/>
      <c r="AD207" s="49"/>
      <c r="AE207" s="49"/>
      <c r="AF207" s="49"/>
      <c r="AG207" s="49"/>
      <c r="AK207" s="48" t="s">
        <v>450</v>
      </c>
      <c r="AL207" s="49" t="s">
        <v>451</v>
      </c>
      <c r="AM207" s="49"/>
      <c r="AN207" s="49"/>
      <c r="AO207" s="49"/>
      <c r="AP207" s="49"/>
      <c r="AQ207" s="49"/>
      <c r="AR207" s="49"/>
      <c r="AS207" s="49"/>
      <c r="AW207" s="48" t="s">
        <v>450</v>
      </c>
      <c r="AX207" s="49" t="s">
        <v>451</v>
      </c>
      <c r="AY207" s="49"/>
      <c r="AZ207" s="49"/>
      <c r="BA207" s="49"/>
      <c r="BB207" s="49"/>
      <c r="BC207" s="49"/>
      <c r="BD207" s="49"/>
      <c r="BE207" s="49"/>
    </row>
    <row r="208" spans="1:57" ht="21" customHeight="1" outlineLevel="4" x14ac:dyDescent="0.25">
      <c r="B208" s="51">
        <v>1</v>
      </c>
      <c r="C208" s="56" t="str">
        <f t="shared" ref="C208:I213" si="283">IFERROR(AVERAGE(O208, AA208, AM208, AY208), "")</f>
        <v/>
      </c>
      <c r="D208" s="56" t="str">
        <f t="shared" si="283"/>
        <v/>
      </c>
      <c r="E208" s="56" t="str">
        <f t="shared" si="283"/>
        <v/>
      </c>
      <c r="F208" s="56" t="str">
        <f t="shared" si="283"/>
        <v/>
      </c>
      <c r="G208" s="56" t="str">
        <f t="shared" si="283"/>
        <v/>
      </c>
      <c r="H208" s="56" t="str">
        <f t="shared" si="283"/>
        <v/>
      </c>
      <c r="I208" s="56" t="str">
        <f t="shared" si="283"/>
        <v/>
      </c>
      <c r="N208" s="51">
        <v>1</v>
      </c>
      <c r="O208" s="56"/>
      <c r="P208" s="56"/>
      <c r="Q208" s="56"/>
      <c r="R208" s="56"/>
      <c r="S208" s="56"/>
      <c r="T208" s="56"/>
      <c r="U208" s="56"/>
      <c r="Z208" s="51">
        <v>1</v>
      </c>
      <c r="AA208" s="56"/>
      <c r="AB208" s="56"/>
      <c r="AC208" s="56"/>
      <c r="AD208" s="56"/>
      <c r="AE208" s="56"/>
      <c r="AF208" s="56"/>
      <c r="AG208" s="56"/>
      <c r="AL208" s="51">
        <v>1</v>
      </c>
      <c r="AM208" s="56"/>
      <c r="AN208" s="56"/>
      <c r="AO208" s="56"/>
      <c r="AP208" s="56"/>
      <c r="AQ208" s="56"/>
      <c r="AR208" s="56"/>
      <c r="AS208" s="56"/>
      <c r="AX208" s="51">
        <v>1</v>
      </c>
      <c r="AY208" s="56"/>
      <c r="AZ208" s="56"/>
      <c r="BA208" s="56"/>
      <c r="BB208" s="56"/>
      <c r="BC208" s="56"/>
      <c r="BD208" s="56"/>
      <c r="BE208" s="56"/>
    </row>
    <row r="209" spans="1:57" ht="21" customHeight="1" outlineLevel="4" x14ac:dyDescent="0.25">
      <c r="B209" s="51">
        <v>2</v>
      </c>
      <c r="C209" s="56" t="str">
        <f t="shared" si="283"/>
        <v/>
      </c>
      <c r="D209" s="56" t="str">
        <f t="shared" si="283"/>
        <v/>
      </c>
      <c r="E209" s="56" t="str">
        <f t="shared" si="283"/>
        <v/>
      </c>
      <c r="F209" s="56" t="str">
        <f t="shared" si="283"/>
        <v/>
      </c>
      <c r="G209" s="56" t="str">
        <f t="shared" si="283"/>
        <v/>
      </c>
      <c r="H209" s="56" t="str">
        <f t="shared" si="283"/>
        <v/>
      </c>
      <c r="I209" s="56" t="str">
        <f t="shared" si="283"/>
        <v/>
      </c>
      <c r="N209" s="51">
        <v>2</v>
      </c>
      <c r="O209" s="56"/>
      <c r="P209" s="56"/>
      <c r="Q209" s="56"/>
      <c r="R209" s="56"/>
      <c r="S209" s="56"/>
      <c r="T209" s="56"/>
      <c r="U209" s="56"/>
      <c r="Z209" s="51">
        <v>2</v>
      </c>
      <c r="AA209" s="56"/>
      <c r="AB209" s="56"/>
      <c r="AC209" s="56"/>
      <c r="AD209" s="56"/>
      <c r="AE209" s="56"/>
      <c r="AF209" s="56"/>
      <c r="AG209" s="56"/>
      <c r="AL209" s="51">
        <v>2</v>
      </c>
      <c r="AM209" s="56"/>
      <c r="AN209" s="56"/>
      <c r="AO209" s="56"/>
      <c r="AP209" s="56"/>
      <c r="AQ209" s="56"/>
      <c r="AR209" s="56"/>
      <c r="AS209" s="56"/>
      <c r="AX209" s="51">
        <v>2</v>
      </c>
      <c r="AY209" s="56"/>
      <c r="AZ209" s="56"/>
      <c r="BA209" s="56"/>
      <c r="BB209" s="56"/>
      <c r="BC209" s="56"/>
      <c r="BD209" s="56"/>
      <c r="BE209" s="56"/>
    </row>
    <row r="210" spans="1:57" ht="21" customHeight="1" outlineLevel="4" x14ac:dyDescent="0.25">
      <c r="B210" s="51">
        <v>3</v>
      </c>
      <c r="C210" s="56" t="str">
        <f t="shared" si="283"/>
        <v/>
      </c>
      <c r="D210" s="56" t="str">
        <f t="shared" si="283"/>
        <v/>
      </c>
      <c r="E210" s="56" t="str">
        <f t="shared" si="283"/>
        <v/>
      </c>
      <c r="F210" s="56" t="str">
        <f t="shared" si="283"/>
        <v/>
      </c>
      <c r="G210" s="56" t="str">
        <f t="shared" si="283"/>
        <v/>
      </c>
      <c r="H210" s="56" t="str">
        <f t="shared" si="283"/>
        <v/>
      </c>
      <c r="I210" s="56" t="str">
        <f t="shared" si="283"/>
        <v/>
      </c>
      <c r="N210" s="51">
        <v>3</v>
      </c>
      <c r="O210" s="56"/>
      <c r="P210" s="56"/>
      <c r="Q210" s="56"/>
      <c r="R210" s="56"/>
      <c r="S210" s="56"/>
      <c r="T210" s="56"/>
      <c r="U210" s="56"/>
      <c r="Z210" s="51">
        <v>3</v>
      </c>
      <c r="AA210" s="56"/>
      <c r="AB210" s="56"/>
      <c r="AC210" s="56"/>
      <c r="AD210" s="56"/>
      <c r="AE210" s="56"/>
      <c r="AF210" s="56"/>
      <c r="AG210" s="56"/>
      <c r="AL210" s="51">
        <v>3</v>
      </c>
      <c r="AM210" s="56"/>
      <c r="AN210" s="56"/>
      <c r="AO210" s="56"/>
      <c r="AP210" s="56"/>
      <c r="AQ210" s="56"/>
      <c r="AR210" s="56"/>
      <c r="AS210" s="56"/>
      <c r="AX210" s="51">
        <v>3</v>
      </c>
      <c r="AY210" s="56"/>
      <c r="AZ210" s="56"/>
      <c r="BA210" s="56"/>
      <c r="BB210" s="56"/>
      <c r="BC210" s="56"/>
      <c r="BD210" s="56"/>
      <c r="BE210" s="56"/>
    </row>
    <row r="211" spans="1:57" ht="21" customHeight="1" outlineLevel="4" x14ac:dyDescent="0.25">
      <c r="B211" s="51">
        <v>4</v>
      </c>
      <c r="C211" s="56" t="str">
        <f t="shared" si="283"/>
        <v/>
      </c>
      <c r="D211" s="56" t="str">
        <f t="shared" si="283"/>
        <v/>
      </c>
      <c r="E211" s="56" t="str">
        <f t="shared" si="283"/>
        <v/>
      </c>
      <c r="F211" s="56" t="str">
        <f t="shared" si="283"/>
        <v/>
      </c>
      <c r="G211" s="56" t="str">
        <f t="shared" si="283"/>
        <v/>
      </c>
      <c r="H211" s="56" t="str">
        <f t="shared" si="283"/>
        <v/>
      </c>
      <c r="I211" s="56" t="str">
        <f t="shared" si="283"/>
        <v/>
      </c>
      <c r="N211" s="51">
        <v>4</v>
      </c>
      <c r="O211" s="56"/>
      <c r="P211" s="56"/>
      <c r="Q211" s="56"/>
      <c r="R211" s="56"/>
      <c r="S211" s="56"/>
      <c r="T211" s="56"/>
      <c r="U211" s="56"/>
      <c r="Z211" s="51">
        <v>4</v>
      </c>
      <c r="AA211" s="56"/>
      <c r="AB211" s="56"/>
      <c r="AC211" s="56"/>
      <c r="AD211" s="56"/>
      <c r="AE211" s="56"/>
      <c r="AF211" s="56"/>
      <c r="AG211" s="56"/>
      <c r="AL211" s="51">
        <v>4</v>
      </c>
      <c r="AM211" s="56"/>
      <c r="AN211" s="56"/>
      <c r="AO211" s="56"/>
      <c r="AP211" s="56"/>
      <c r="AQ211" s="56"/>
      <c r="AR211" s="56"/>
      <c r="AS211" s="56"/>
      <c r="AX211" s="51">
        <v>4</v>
      </c>
      <c r="AY211" s="56"/>
      <c r="AZ211" s="56"/>
      <c r="BA211" s="56"/>
      <c r="BB211" s="56"/>
      <c r="BC211" s="56"/>
      <c r="BD211" s="56"/>
      <c r="BE211" s="56"/>
    </row>
    <row r="212" spans="1:57" ht="21" customHeight="1" outlineLevel="4" x14ac:dyDescent="0.25">
      <c r="B212" s="51">
        <v>5</v>
      </c>
      <c r="C212" s="56" t="str">
        <f t="shared" si="283"/>
        <v/>
      </c>
      <c r="D212" s="56" t="str">
        <f t="shared" si="283"/>
        <v/>
      </c>
      <c r="E212" s="56" t="str">
        <f t="shared" si="283"/>
        <v/>
      </c>
      <c r="F212" s="56" t="str">
        <f t="shared" si="283"/>
        <v/>
      </c>
      <c r="G212" s="56" t="str">
        <f t="shared" si="283"/>
        <v/>
      </c>
      <c r="H212" s="56" t="str">
        <f t="shared" si="283"/>
        <v/>
      </c>
      <c r="I212" s="56" t="str">
        <f t="shared" si="283"/>
        <v/>
      </c>
      <c r="N212" s="51">
        <v>5</v>
      </c>
      <c r="O212" s="56"/>
      <c r="P212" s="56"/>
      <c r="Q212" s="56"/>
      <c r="R212" s="56"/>
      <c r="S212" s="56"/>
      <c r="T212" s="56"/>
      <c r="U212" s="56"/>
      <c r="Z212" s="51">
        <v>5</v>
      </c>
      <c r="AA212" s="56"/>
      <c r="AB212" s="56"/>
      <c r="AC212" s="56"/>
      <c r="AD212" s="56"/>
      <c r="AE212" s="56"/>
      <c r="AF212" s="56"/>
      <c r="AG212" s="56"/>
      <c r="AL212" s="51">
        <v>5</v>
      </c>
      <c r="AM212" s="56"/>
      <c r="AN212" s="56"/>
      <c r="AO212" s="56"/>
      <c r="AP212" s="56"/>
      <c r="AQ212" s="56"/>
      <c r="AR212" s="56"/>
      <c r="AS212" s="56"/>
      <c r="AX212" s="51">
        <v>5</v>
      </c>
      <c r="AY212" s="56"/>
      <c r="AZ212" s="56"/>
      <c r="BA212" s="56"/>
      <c r="BB212" s="56"/>
      <c r="BC212" s="56"/>
      <c r="BD212" s="56"/>
      <c r="BE212" s="56"/>
    </row>
    <row r="213" spans="1:57" ht="21" customHeight="1" outlineLevel="4" x14ac:dyDescent="0.25">
      <c r="B213" s="51">
        <v>6</v>
      </c>
      <c r="C213" s="56" t="str">
        <f t="shared" si="283"/>
        <v/>
      </c>
      <c r="D213" s="56" t="str">
        <f t="shared" si="283"/>
        <v/>
      </c>
      <c r="E213" s="56" t="str">
        <f t="shared" si="283"/>
        <v/>
      </c>
      <c r="F213" s="56" t="str">
        <f t="shared" si="283"/>
        <v/>
      </c>
      <c r="G213" s="56" t="str">
        <f t="shared" si="283"/>
        <v/>
      </c>
      <c r="H213" s="56" t="str">
        <f t="shared" si="283"/>
        <v/>
      </c>
      <c r="I213" s="56" t="str">
        <f t="shared" si="283"/>
        <v/>
      </c>
      <c r="N213" s="51">
        <v>6</v>
      </c>
      <c r="O213" s="56"/>
      <c r="P213" s="56"/>
      <c r="Q213" s="56"/>
      <c r="R213" s="56"/>
      <c r="S213" s="56"/>
      <c r="T213" s="56"/>
      <c r="U213" s="56"/>
      <c r="Z213" s="51">
        <v>6</v>
      </c>
      <c r="AA213" s="56"/>
      <c r="AB213" s="56"/>
      <c r="AC213" s="56"/>
      <c r="AD213" s="56"/>
      <c r="AE213" s="56"/>
      <c r="AF213" s="56"/>
      <c r="AG213" s="56"/>
      <c r="AL213" s="51">
        <v>6</v>
      </c>
      <c r="AM213" s="56"/>
      <c r="AN213" s="56"/>
      <c r="AO213" s="56"/>
      <c r="AP213" s="56"/>
      <c r="AQ213" s="56"/>
      <c r="AR213" s="56"/>
      <c r="AS213" s="56"/>
      <c r="AX213" s="51">
        <v>6</v>
      </c>
      <c r="AY213" s="56"/>
      <c r="AZ213" s="56"/>
      <c r="BA213" s="56"/>
      <c r="BB213" s="56"/>
      <c r="BC213" s="56"/>
      <c r="BD213" s="56"/>
      <c r="BE213" s="56"/>
    </row>
    <row r="214" spans="1:57" ht="21" customHeight="1" outlineLevel="4" x14ac:dyDescent="0.25">
      <c r="B214" s="50" t="s">
        <v>5</v>
      </c>
      <c r="C214" s="55" t="str">
        <f t="shared" ref="C214:I214" si="284">IFERROR(AVERAGE(C208, C209, C210, C211, C212, C213),"")</f>
        <v/>
      </c>
      <c r="D214" s="55" t="str">
        <f t="shared" si="284"/>
        <v/>
      </c>
      <c r="E214" s="55" t="str">
        <f t="shared" si="284"/>
        <v/>
      </c>
      <c r="F214" s="55" t="str">
        <f t="shared" si="284"/>
        <v/>
      </c>
      <c r="G214" s="55" t="str">
        <f t="shared" si="284"/>
        <v/>
      </c>
      <c r="H214" s="55" t="str">
        <f t="shared" si="284"/>
        <v/>
      </c>
      <c r="I214" s="55" t="str">
        <f t="shared" si="284"/>
        <v/>
      </c>
      <c r="N214" s="50" t="s">
        <v>5</v>
      </c>
      <c r="O214" s="55" t="str">
        <f t="shared" ref="O214:U214" si="285">IFERROR(AVERAGE(O208, O209, O210, O211, O212, O213),"")</f>
        <v/>
      </c>
      <c r="P214" s="55" t="str">
        <f t="shared" si="285"/>
        <v/>
      </c>
      <c r="Q214" s="55" t="str">
        <f t="shared" si="285"/>
        <v/>
      </c>
      <c r="R214" s="55" t="str">
        <f t="shared" si="285"/>
        <v/>
      </c>
      <c r="S214" s="55" t="str">
        <f t="shared" si="285"/>
        <v/>
      </c>
      <c r="T214" s="55" t="str">
        <f t="shared" si="285"/>
        <v/>
      </c>
      <c r="U214" s="55" t="str">
        <f t="shared" si="285"/>
        <v/>
      </c>
      <c r="Z214" s="50" t="s">
        <v>5</v>
      </c>
      <c r="AA214" s="55" t="str">
        <f t="shared" ref="AA214:AG214" si="286">IFERROR(AVERAGE(AA208, AA209, AA210, AA211, AA212, AA213),"")</f>
        <v/>
      </c>
      <c r="AB214" s="55" t="str">
        <f t="shared" si="286"/>
        <v/>
      </c>
      <c r="AC214" s="55" t="str">
        <f t="shared" si="286"/>
        <v/>
      </c>
      <c r="AD214" s="55" t="str">
        <f t="shared" si="286"/>
        <v/>
      </c>
      <c r="AE214" s="55" t="str">
        <f t="shared" si="286"/>
        <v/>
      </c>
      <c r="AF214" s="55" t="str">
        <f t="shared" si="286"/>
        <v/>
      </c>
      <c r="AG214" s="55" t="str">
        <f t="shared" si="286"/>
        <v/>
      </c>
      <c r="AL214" s="50" t="s">
        <v>5</v>
      </c>
      <c r="AM214" s="55" t="str">
        <f t="shared" ref="AM214:AS214" si="287">IFERROR(AVERAGE(AM208, AM209, AM210, AM211, AM212, AM213),"")</f>
        <v/>
      </c>
      <c r="AN214" s="55" t="str">
        <f t="shared" si="287"/>
        <v/>
      </c>
      <c r="AO214" s="55" t="str">
        <f t="shared" si="287"/>
        <v/>
      </c>
      <c r="AP214" s="55" t="str">
        <f t="shared" si="287"/>
        <v/>
      </c>
      <c r="AQ214" s="55" t="str">
        <f t="shared" si="287"/>
        <v/>
      </c>
      <c r="AR214" s="55" t="str">
        <f t="shared" si="287"/>
        <v/>
      </c>
      <c r="AS214" s="55" t="str">
        <f t="shared" si="287"/>
        <v/>
      </c>
      <c r="AX214" s="50" t="s">
        <v>5</v>
      </c>
      <c r="AY214" s="55" t="str">
        <f t="shared" ref="AY214:BE214" si="288">IFERROR(AVERAGE(AY208, AY209, AY210, AY211, AY212, AY213),"")</f>
        <v/>
      </c>
      <c r="AZ214" s="55" t="str">
        <f t="shared" si="288"/>
        <v/>
      </c>
      <c r="BA214" s="55" t="str">
        <f t="shared" si="288"/>
        <v/>
      </c>
      <c r="BB214" s="55" t="str">
        <f t="shared" si="288"/>
        <v/>
      </c>
      <c r="BC214" s="55" t="str">
        <f t="shared" si="288"/>
        <v/>
      </c>
      <c r="BD214" s="55" t="str">
        <f t="shared" si="288"/>
        <v/>
      </c>
      <c r="BE214" s="55" t="str">
        <f t="shared" si="288"/>
        <v/>
      </c>
    </row>
    <row r="215" spans="1:57" ht="21" customHeight="1" outlineLevel="3" x14ac:dyDescent="0.25">
      <c r="A215" s="48" t="s">
        <v>458</v>
      </c>
      <c r="B215" s="49" t="s">
        <v>459</v>
      </c>
      <c r="C215" s="49"/>
      <c r="D215" s="49"/>
      <c r="E215" s="49"/>
      <c r="F215" s="49"/>
      <c r="G215" s="49"/>
      <c r="H215" s="49"/>
      <c r="I215" s="49"/>
      <c r="M215" s="48" t="s">
        <v>458</v>
      </c>
      <c r="N215" s="49" t="s">
        <v>459</v>
      </c>
      <c r="O215" s="49"/>
      <c r="P215" s="49"/>
      <c r="Q215" s="49"/>
      <c r="R215" s="49"/>
      <c r="S215" s="49"/>
      <c r="T215" s="49"/>
      <c r="U215" s="49"/>
      <c r="Y215" s="48" t="s">
        <v>458</v>
      </c>
      <c r="Z215" s="49" t="s">
        <v>459</v>
      </c>
      <c r="AA215" s="49"/>
      <c r="AB215" s="49"/>
      <c r="AC215" s="49"/>
      <c r="AD215" s="49"/>
      <c r="AE215" s="49"/>
      <c r="AF215" s="49"/>
      <c r="AG215" s="49"/>
      <c r="AK215" s="48" t="s">
        <v>458</v>
      </c>
      <c r="AL215" s="49" t="s">
        <v>459</v>
      </c>
      <c r="AM215" s="49"/>
      <c r="AN215" s="49"/>
      <c r="AO215" s="49"/>
      <c r="AP215" s="49"/>
      <c r="AQ215" s="49"/>
      <c r="AR215" s="49"/>
      <c r="AS215" s="49"/>
      <c r="AW215" s="48" t="s">
        <v>458</v>
      </c>
      <c r="AX215" s="49" t="s">
        <v>459</v>
      </c>
      <c r="AY215" s="49"/>
      <c r="AZ215" s="49"/>
      <c r="BA215" s="49"/>
      <c r="BB215" s="49"/>
      <c r="BC215" s="49"/>
      <c r="BD215" s="49"/>
      <c r="BE215" s="49"/>
    </row>
    <row r="216" spans="1:57" ht="21" customHeight="1" outlineLevel="4" x14ac:dyDescent="0.25">
      <c r="B216" s="51">
        <v>1</v>
      </c>
      <c r="C216" s="56" t="str">
        <f t="shared" ref="C216:I218" si="289">IFERROR(AVERAGE(O216, AA216, AM216, AY216), "")</f>
        <v/>
      </c>
      <c r="D216" s="56" t="str">
        <f t="shared" si="289"/>
        <v/>
      </c>
      <c r="E216" s="56" t="str">
        <f t="shared" si="289"/>
        <v/>
      </c>
      <c r="F216" s="56" t="str">
        <f t="shared" si="289"/>
        <v/>
      </c>
      <c r="G216" s="56" t="str">
        <f t="shared" si="289"/>
        <v/>
      </c>
      <c r="H216" s="56" t="str">
        <f t="shared" si="289"/>
        <v/>
      </c>
      <c r="I216" s="56" t="str">
        <f t="shared" si="289"/>
        <v/>
      </c>
      <c r="N216" s="51">
        <v>1</v>
      </c>
      <c r="O216" s="56"/>
      <c r="P216" s="56"/>
      <c r="Q216" s="56"/>
      <c r="R216" s="56"/>
      <c r="S216" s="56"/>
      <c r="T216" s="56"/>
      <c r="U216" s="56"/>
      <c r="Z216" s="51">
        <v>1</v>
      </c>
      <c r="AA216" s="56"/>
      <c r="AB216" s="56"/>
      <c r="AC216" s="56"/>
      <c r="AD216" s="56"/>
      <c r="AE216" s="56"/>
      <c r="AF216" s="56"/>
      <c r="AG216" s="56"/>
      <c r="AL216" s="51">
        <v>1</v>
      </c>
      <c r="AM216" s="56"/>
      <c r="AN216" s="56"/>
      <c r="AO216" s="56"/>
      <c r="AP216" s="56"/>
      <c r="AQ216" s="56"/>
      <c r="AR216" s="56"/>
      <c r="AS216" s="56"/>
      <c r="AX216" s="51">
        <v>1</v>
      </c>
      <c r="AY216" s="56"/>
      <c r="AZ216" s="56"/>
      <c r="BA216" s="56"/>
      <c r="BB216" s="56"/>
      <c r="BC216" s="56"/>
      <c r="BD216" s="56"/>
      <c r="BE216" s="56"/>
    </row>
    <row r="217" spans="1:57" ht="21" customHeight="1" outlineLevel="4" x14ac:dyDescent="0.25">
      <c r="B217" s="51">
        <v>2</v>
      </c>
      <c r="C217" s="56" t="str">
        <f t="shared" si="289"/>
        <v/>
      </c>
      <c r="D217" s="56" t="str">
        <f t="shared" si="289"/>
        <v/>
      </c>
      <c r="E217" s="56" t="str">
        <f t="shared" si="289"/>
        <v/>
      </c>
      <c r="F217" s="56" t="str">
        <f t="shared" si="289"/>
        <v/>
      </c>
      <c r="G217" s="56" t="str">
        <f t="shared" si="289"/>
        <v/>
      </c>
      <c r="H217" s="56" t="str">
        <f t="shared" si="289"/>
        <v/>
      </c>
      <c r="I217" s="56" t="str">
        <f t="shared" si="289"/>
        <v/>
      </c>
      <c r="N217" s="51">
        <v>2</v>
      </c>
      <c r="O217" s="56"/>
      <c r="P217" s="56"/>
      <c r="Q217" s="56"/>
      <c r="R217" s="56"/>
      <c r="S217" s="56"/>
      <c r="T217" s="56"/>
      <c r="U217" s="56"/>
      <c r="Z217" s="51">
        <v>2</v>
      </c>
      <c r="AA217" s="56"/>
      <c r="AB217" s="56"/>
      <c r="AC217" s="56"/>
      <c r="AD217" s="56"/>
      <c r="AE217" s="56"/>
      <c r="AF217" s="56"/>
      <c r="AG217" s="56"/>
      <c r="AL217" s="51">
        <v>2</v>
      </c>
      <c r="AM217" s="56"/>
      <c r="AN217" s="56"/>
      <c r="AO217" s="56"/>
      <c r="AP217" s="56"/>
      <c r="AQ217" s="56"/>
      <c r="AR217" s="56"/>
      <c r="AS217" s="56"/>
      <c r="AX217" s="51">
        <v>2</v>
      </c>
      <c r="AY217" s="56"/>
      <c r="AZ217" s="56"/>
      <c r="BA217" s="56"/>
      <c r="BB217" s="56"/>
      <c r="BC217" s="56"/>
      <c r="BD217" s="56"/>
      <c r="BE217" s="56"/>
    </row>
    <row r="218" spans="1:57" ht="21" customHeight="1" outlineLevel="4" x14ac:dyDescent="0.25">
      <c r="B218" s="51">
        <v>3</v>
      </c>
      <c r="C218" s="56" t="str">
        <f t="shared" si="289"/>
        <v/>
      </c>
      <c r="D218" s="56" t="str">
        <f t="shared" si="289"/>
        <v/>
      </c>
      <c r="E218" s="56" t="str">
        <f t="shared" si="289"/>
        <v/>
      </c>
      <c r="F218" s="56" t="str">
        <f t="shared" si="289"/>
        <v/>
      </c>
      <c r="G218" s="56" t="str">
        <f t="shared" si="289"/>
        <v/>
      </c>
      <c r="H218" s="56" t="str">
        <f t="shared" si="289"/>
        <v/>
      </c>
      <c r="I218" s="56" t="str">
        <f t="shared" si="289"/>
        <v/>
      </c>
      <c r="N218" s="51">
        <v>3</v>
      </c>
      <c r="O218" s="56"/>
      <c r="P218" s="56"/>
      <c r="Q218" s="56"/>
      <c r="R218" s="56"/>
      <c r="S218" s="56"/>
      <c r="T218" s="56"/>
      <c r="U218" s="56"/>
      <c r="Z218" s="51">
        <v>3</v>
      </c>
      <c r="AA218" s="56"/>
      <c r="AB218" s="56"/>
      <c r="AC218" s="56"/>
      <c r="AD218" s="56"/>
      <c r="AE218" s="56"/>
      <c r="AF218" s="56"/>
      <c r="AG218" s="56"/>
      <c r="AL218" s="51">
        <v>3</v>
      </c>
      <c r="AM218" s="56"/>
      <c r="AN218" s="56"/>
      <c r="AO218" s="56"/>
      <c r="AP218" s="56"/>
      <c r="AQ218" s="56"/>
      <c r="AR218" s="56"/>
      <c r="AS218" s="56"/>
      <c r="AX218" s="51">
        <v>3</v>
      </c>
      <c r="AY218" s="56"/>
      <c r="AZ218" s="56"/>
      <c r="BA218" s="56"/>
      <c r="BB218" s="56"/>
      <c r="BC218" s="56"/>
      <c r="BD218" s="56"/>
      <c r="BE218" s="56"/>
    </row>
    <row r="219" spans="1:57" ht="21" customHeight="1" outlineLevel="4" x14ac:dyDescent="0.25">
      <c r="B219" s="50" t="s">
        <v>5</v>
      </c>
      <c r="C219" s="55" t="str">
        <f t="shared" ref="C219:I219" si="290">IFERROR(AVERAGE(C216, C217, C218),"")</f>
        <v/>
      </c>
      <c r="D219" s="55" t="str">
        <f t="shared" si="290"/>
        <v/>
      </c>
      <c r="E219" s="55" t="str">
        <f t="shared" si="290"/>
        <v/>
      </c>
      <c r="F219" s="55" t="str">
        <f t="shared" si="290"/>
        <v/>
      </c>
      <c r="G219" s="55" t="str">
        <f t="shared" si="290"/>
        <v/>
      </c>
      <c r="H219" s="55" t="str">
        <f t="shared" si="290"/>
        <v/>
      </c>
      <c r="I219" s="55" t="str">
        <f t="shared" si="290"/>
        <v/>
      </c>
      <c r="N219" s="50" t="s">
        <v>5</v>
      </c>
      <c r="O219" s="55" t="str">
        <f t="shared" ref="O219:U219" si="291">IFERROR(AVERAGE(O216, O217, O218),"")</f>
        <v/>
      </c>
      <c r="P219" s="55" t="str">
        <f t="shared" si="291"/>
        <v/>
      </c>
      <c r="Q219" s="55" t="str">
        <f t="shared" si="291"/>
        <v/>
      </c>
      <c r="R219" s="55" t="str">
        <f t="shared" si="291"/>
        <v/>
      </c>
      <c r="S219" s="55" t="str">
        <f t="shared" si="291"/>
        <v/>
      </c>
      <c r="T219" s="55" t="str">
        <f t="shared" si="291"/>
        <v/>
      </c>
      <c r="U219" s="55" t="str">
        <f t="shared" si="291"/>
        <v/>
      </c>
      <c r="Z219" s="50" t="s">
        <v>5</v>
      </c>
      <c r="AA219" s="55" t="str">
        <f t="shared" ref="AA219:AG219" si="292">IFERROR(AVERAGE(AA216, AA217, AA218),"")</f>
        <v/>
      </c>
      <c r="AB219" s="55" t="str">
        <f t="shared" si="292"/>
        <v/>
      </c>
      <c r="AC219" s="55" t="str">
        <f t="shared" si="292"/>
        <v/>
      </c>
      <c r="AD219" s="55" t="str">
        <f t="shared" si="292"/>
        <v/>
      </c>
      <c r="AE219" s="55" t="str">
        <f t="shared" si="292"/>
        <v/>
      </c>
      <c r="AF219" s="55" t="str">
        <f t="shared" si="292"/>
        <v/>
      </c>
      <c r="AG219" s="55" t="str">
        <f t="shared" si="292"/>
        <v/>
      </c>
      <c r="AL219" s="50" t="s">
        <v>5</v>
      </c>
      <c r="AM219" s="55" t="str">
        <f t="shared" ref="AM219:AS219" si="293">IFERROR(AVERAGE(AM216, AM217, AM218),"")</f>
        <v/>
      </c>
      <c r="AN219" s="55" t="str">
        <f t="shared" si="293"/>
        <v/>
      </c>
      <c r="AO219" s="55" t="str">
        <f t="shared" si="293"/>
        <v/>
      </c>
      <c r="AP219" s="55" t="str">
        <f t="shared" si="293"/>
        <v/>
      </c>
      <c r="AQ219" s="55" t="str">
        <f t="shared" si="293"/>
        <v/>
      </c>
      <c r="AR219" s="55" t="str">
        <f t="shared" si="293"/>
        <v/>
      </c>
      <c r="AS219" s="55" t="str">
        <f t="shared" si="293"/>
        <v/>
      </c>
      <c r="AX219" s="50" t="s">
        <v>5</v>
      </c>
      <c r="AY219" s="55" t="str">
        <f t="shared" ref="AY219:BE219" si="294">IFERROR(AVERAGE(AY216, AY217, AY218),"")</f>
        <v/>
      </c>
      <c r="AZ219" s="55" t="str">
        <f t="shared" si="294"/>
        <v/>
      </c>
      <c r="BA219" s="55" t="str">
        <f t="shared" si="294"/>
        <v/>
      </c>
      <c r="BB219" s="55" t="str">
        <f t="shared" si="294"/>
        <v/>
      </c>
      <c r="BC219" s="55" t="str">
        <f t="shared" si="294"/>
        <v/>
      </c>
      <c r="BD219" s="55" t="str">
        <f t="shared" si="294"/>
        <v/>
      </c>
      <c r="BE219" s="55" t="str">
        <f t="shared" si="294"/>
        <v/>
      </c>
    </row>
    <row r="220" spans="1:57" ht="21" customHeight="1" outlineLevel="3" x14ac:dyDescent="0.25">
      <c r="A220" s="48" t="s">
        <v>463</v>
      </c>
      <c r="B220" s="49" t="s">
        <v>464</v>
      </c>
      <c r="C220" s="49"/>
      <c r="D220" s="49"/>
      <c r="E220" s="49"/>
      <c r="F220" s="49"/>
      <c r="G220" s="49"/>
      <c r="H220" s="49"/>
      <c r="I220" s="49"/>
      <c r="M220" s="48" t="s">
        <v>463</v>
      </c>
      <c r="N220" s="49" t="s">
        <v>464</v>
      </c>
      <c r="O220" s="49"/>
      <c r="P220" s="49"/>
      <c r="Q220" s="49"/>
      <c r="R220" s="49"/>
      <c r="S220" s="49"/>
      <c r="T220" s="49"/>
      <c r="U220" s="49"/>
      <c r="Y220" s="48" t="s">
        <v>463</v>
      </c>
      <c r="Z220" s="49" t="s">
        <v>464</v>
      </c>
      <c r="AA220" s="49"/>
      <c r="AB220" s="49"/>
      <c r="AC220" s="49"/>
      <c r="AD220" s="49"/>
      <c r="AE220" s="49"/>
      <c r="AF220" s="49"/>
      <c r="AG220" s="49"/>
      <c r="AK220" s="48" t="s">
        <v>463</v>
      </c>
      <c r="AL220" s="49" t="s">
        <v>464</v>
      </c>
      <c r="AM220" s="49"/>
      <c r="AN220" s="49"/>
      <c r="AO220" s="49"/>
      <c r="AP220" s="49"/>
      <c r="AQ220" s="49"/>
      <c r="AR220" s="49"/>
      <c r="AS220" s="49"/>
      <c r="AW220" s="48" t="s">
        <v>463</v>
      </c>
      <c r="AX220" s="49" t="s">
        <v>464</v>
      </c>
      <c r="AY220" s="49"/>
      <c r="AZ220" s="49"/>
      <c r="BA220" s="49"/>
      <c r="BB220" s="49"/>
      <c r="BC220" s="49"/>
      <c r="BD220" s="49"/>
      <c r="BE220" s="49"/>
    </row>
    <row r="221" spans="1:57" ht="21" customHeight="1" outlineLevel="4" x14ac:dyDescent="0.25">
      <c r="B221" s="51">
        <v>1</v>
      </c>
      <c r="C221" s="56" t="str">
        <f t="shared" ref="C221:I226" si="295">IFERROR(AVERAGE(O221, AA221, AM221, AY221), "")</f>
        <v/>
      </c>
      <c r="D221" s="56" t="str">
        <f t="shared" si="295"/>
        <v/>
      </c>
      <c r="E221" s="56" t="str">
        <f t="shared" si="295"/>
        <v/>
      </c>
      <c r="F221" s="56" t="str">
        <f t="shared" si="295"/>
        <v/>
      </c>
      <c r="G221" s="56" t="str">
        <f t="shared" si="295"/>
        <v/>
      </c>
      <c r="H221" s="56" t="str">
        <f t="shared" si="295"/>
        <v/>
      </c>
      <c r="I221" s="56" t="str">
        <f t="shared" si="295"/>
        <v/>
      </c>
      <c r="N221" s="51">
        <v>1</v>
      </c>
      <c r="O221" s="56"/>
      <c r="P221" s="56"/>
      <c r="Q221" s="56"/>
      <c r="R221" s="56"/>
      <c r="S221" s="56"/>
      <c r="T221" s="56"/>
      <c r="U221" s="56"/>
      <c r="Z221" s="51">
        <v>1</v>
      </c>
      <c r="AA221" s="56"/>
      <c r="AB221" s="56"/>
      <c r="AC221" s="56"/>
      <c r="AD221" s="56"/>
      <c r="AE221" s="56"/>
      <c r="AF221" s="56"/>
      <c r="AG221" s="56"/>
      <c r="AL221" s="51">
        <v>1</v>
      </c>
      <c r="AM221" s="56"/>
      <c r="AN221" s="56"/>
      <c r="AO221" s="56"/>
      <c r="AP221" s="56"/>
      <c r="AQ221" s="56"/>
      <c r="AR221" s="56"/>
      <c r="AS221" s="56"/>
      <c r="AX221" s="51">
        <v>1</v>
      </c>
      <c r="AY221" s="56"/>
      <c r="AZ221" s="56"/>
      <c r="BA221" s="56"/>
      <c r="BB221" s="56"/>
      <c r="BC221" s="56"/>
      <c r="BD221" s="56"/>
      <c r="BE221" s="56"/>
    </row>
    <row r="222" spans="1:57" ht="21" customHeight="1" outlineLevel="4" x14ac:dyDescent="0.25">
      <c r="B222" s="51">
        <v>2</v>
      </c>
      <c r="C222" s="56" t="str">
        <f t="shared" si="295"/>
        <v/>
      </c>
      <c r="D222" s="56" t="str">
        <f t="shared" si="295"/>
        <v/>
      </c>
      <c r="E222" s="56" t="str">
        <f t="shared" si="295"/>
        <v/>
      </c>
      <c r="F222" s="56" t="str">
        <f t="shared" si="295"/>
        <v/>
      </c>
      <c r="G222" s="56" t="str">
        <f t="shared" si="295"/>
        <v/>
      </c>
      <c r="H222" s="56" t="str">
        <f t="shared" si="295"/>
        <v/>
      </c>
      <c r="I222" s="56" t="str">
        <f t="shared" si="295"/>
        <v/>
      </c>
      <c r="N222" s="51">
        <v>2</v>
      </c>
      <c r="O222" s="56"/>
      <c r="P222" s="56"/>
      <c r="Q222" s="56"/>
      <c r="R222" s="56"/>
      <c r="S222" s="56"/>
      <c r="T222" s="56"/>
      <c r="U222" s="56"/>
      <c r="Z222" s="51">
        <v>2</v>
      </c>
      <c r="AA222" s="56"/>
      <c r="AB222" s="56"/>
      <c r="AC222" s="56"/>
      <c r="AD222" s="56"/>
      <c r="AE222" s="56"/>
      <c r="AF222" s="56"/>
      <c r="AG222" s="56"/>
      <c r="AL222" s="51">
        <v>2</v>
      </c>
      <c r="AM222" s="56"/>
      <c r="AN222" s="56"/>
      <c r="AO222" s="56"/>
      <c r="AP222" s="56"/>
      <c r="AQ222" s="56"/>
      <c r="AR222" s="56"/>
      <c r="AS222" s="56"/>
      <c r="AX222" s="51">
        <v>2</v>
      </c>
      <c r="AY222" s="56"/>
      <c r="AZ222" s="56"/>
      <c r="BA222" s="56"/>
      <c r="BB222" s="56"/>
      <c r="BC222" s="56"/>
      <c r="BD222" s="56"/>
      <c r="BE222" s="56"/>
    </row>
    <row r="223" spans="1:57" ht="21" customHeight="1" outlineLevel="4" x14ac:dyDescent="0.25">
      <c r="B223" s="51">
        <v>3</v>
      </c>
      <c r="C223" s="56" t="str">
        <f t="shared" si="295"/>
        <v/>
      </c>
      <c r="D223" s="56" t="str">
        <f t="shared" si="295"/>
        <v/>
      </c>
      <c r="E223" s="56" t="str">
        <f t="shared" si="295"/>
        <v/>
      </c>
      <c r="F223" s="56" t="str">
        <f t="shared" si="295"/>
        <v/>
      </c>
      <c r="G223" s="56" t="str">
        <f t="shared" si="295"/>
        <v/>
      </c>
      <c r="H223" s="56" t="str">
        <f t="shared" si="295"/>
        <v/>
      </c>
      <c r="I223" s="56" t="str">
        <f t="shared" si="295"/>
        <v/>
      </c>
      <c r="N223" s="51">
        <v>3</v>
      </c>
      <c r="O223" s="56"/>
      <c r="P223" s="56"/>
      <c r="Q223" s="56"/>
      <c r="R223" s="56"/>
      <c r="S223" s="56"/>
      <c r="T223" s="56"/>
      <c r="U223" s="56"/>
      <c r="Z223" s="51">
        <v>3</v>
      </c>
      <c r="AA223" s="56"/>
      <c r="AB223" s="56"/>
      <c r="AC223" s="56"/>
      <c r="AD223" s="56"/>
      <c r="AE223" s="56"/>
      <c r="AF223" s="56"/>
      <c r="AG223" s="56"/>
      <c r="AL223" s="51">
        <v>3</v>
      </c>
      <c r="AM223" s="56"/>
      <c r="AN223" s="56"/>
      <c r="AO223" s="56"/>
      <c r="AP223" s="56"/>
      <c r="AQ223" s="56"/>
      <c r="AR223" s="56"/>
      <c r="AS223" s="56"/>
      <c r="AX223" s="51">
        <v>3</v>
      </c>
      <c r="AY223" s="56"/>
      <c r="AZ223" s="56"/>
      <c r="BA223" s="56"/>
      <c r="BB223" s="56"/>
      <c r="BC223" s="56"/>
      <c r="BD223" s="56"/>
      <c r="BE223" s="56"/>
    </row>
    <row r="224" spans="1:57" ht="21" customHeight="1" outlineLevel="4" x14ac:dyDescent="0.25">
      <c r="B224" s="51">
        <v>4</v>
      </c>
      <c r="C224" s="56" t="str">
        <f t="shared" si="295"/>
        <v/>
      </c>
      <c r="D224" s="56" t="str">
        <f t="shared" si="295"/>
        <v/>
      </c>
      <c r="E224" s="56" t="str">
        <f t="shared" si="295"/>
        <v/>
      </c>
      <c r="F224" s="56" t="str">
        <f t="shared" si="295"/>
        <v/>
      </c>
      <c r="G224" s="56" t="str">
        <f t="shared" si="295"/>
        <v/>
      </c>
      <c r="H224" s="56" t="str">
        <f t="shared" si="295"/>
        <v/>
      </c>
      <c r="I224" s="56" t="str">
        <f t="shared" si="295"/>
        <v/>
      </c>
      <c r="N224" s="51">
        <v>4</v>
      </c>
      <c r="O224" s="56"/>
      <c r="P224" s="56"/>
      <c r="Q224" s="56"/>
      <c r="R224" s="56"/>
      <c r="S224" s="56"/>
      <c r="T224" s="56"/>
      <c r="U224" s="56"/>
      <c r="Z224" s="51">
        <v>4</v>
      </c>
      <c r="AA224" s="56"/>
      <c r="AB224" s="56"/>
      <c r="AC224" s="56"/>
      <c r="AD224" s="56"/>
      <c r="AE224" s="56"/>
      <c r="AF224" s="56"/>
      <c r="AG224" s="56"/>
      <c r="AL224" s="51">
        <v>4</v>
      </c>
      <c r="AM224" s="56"/>
      <c r="AN224" s="56"/>
      <c r="AO224" s="56"/>
      <c r="AP224" s="56"/>
      <c r="AQ224" s="56"/>
      <c r="AR224" s="56"/>
      <c r="AS224" s="56"/>
      <c r="AX224" s="51">
        <v>4</v>
      </c>
      <c r="AY224" s="56"/>
      <c r="AZ224" s="56"/>
      <c r="BA224" s="56"/>
      <c r="BB224" s="56"/>
      <c r="BC224" s="56"/>
      <c r="BD224" s="56"/>
      <c r="BE224" s="56"/>
    </row>
    <row r="225" spans="1:57" ht="21" customHeight="1" outlineLevel="4" x14ac:dyDescent="0.25">
      <c r="B225" s="51">
        <v>5</v>
      </c>
      <c r="C225" s="56" t="str">
        <f t="shared" si="295"/>
        <v/>
      </c>
      <c r="D225" s="56" t="str">
        <f t="shared" si="295"/>
        <v/>
      </c>
      <c r="E225" s="56" t="str">
        <f t="shared" si="295"/>
        <v/>
      </c>
      <c r="F225" s="56" t="str">
        <f t="shared" si="295"/>
        <v/>
      </c>
      <c r="G225" s="56" t="str">
        <f t="shared" si="295"/>
        <v/>
      </c>
      <c r="H225" s="56" t="str">
        <f t="shared" si="295"/>
        <v/>
      </c>
      <c r="I225" s="56" t="str">
        <f t="shared" si="295"/>
        <v/>
      </c>
      <c r="N225" s="51">
        <v>5</v>
      </c>
      <c r="O225" s="56"/>
      <c r="P225" s="56"/>
      <c r="Q225" s="56"/>
      <c r="R225" s="56"/>
      <c r="S225" s="56"/>
      <c r="T225" s="56"/>
      <c r="U225" s="56"/>
      <c r="Z225" s="51">
        <v>5</v>
      </c>
      <c r="AA225" s="56"/>
      <c r="AB225" s="56"/>
      <c r="AC225" s="56"/>
      <c r="AD225" s="56"/>
      <c r="AE225" s="56"/>
      <c r="AF225" s="56"/>
      <c r="AG225" s="56"/>
      <c r="AL225" s="51">
        <v>5</v>
      </c>
      <c r="AM225" s="56"/>
      <c r="AN225" s="56"/>
      <c r="AO225" s="56"/>
      <c r="AP225" s="56"/>
      <c r="AQ225" s="56"/>
      <c r="AR225" s="56"/>
      <c r="AS225" s="56"/>
      <c r="AX225" s="51">
        <v>5</v>
      </c>
      <c r="AY225" s="56"/>
      <c r="AZ225" s="56"/>
      <c r="BA225" s="56"/>
      <c r="BB225" s="56"/>
      <c r="BC225" s="56"/>
      <c r="BD225" s="56"/>
      <c r="BE225" s="56"/>
    </row>
    <row r="226" spans="1:57" ht="21" customHeight="1" outlineLevel="4" x14ac:dyDescent="0.25">
      <c r="B226" s="51">
        <v>6</v>
      </c>
      <c r="C226" s="56" t="str">
        <f t="shared" si="295"/>
        <v/>
      </c>
      <c r="D226" s="56" t="str">
        <f t="shared" si="295"/>
        <v/>
      </c>
      <c r="E226" s="56" t="str">
        <f t="shared" si="295"/>
        <v/>
      </c>
      <c r="F226" s="56" t="str">
        <f t="shared" si="295"/>
        <v/>
      </c>
      <c r="G226" s="56" t="str">
        <f t="shared" si="295"/>
        <v/>
      </c>
      <c r="H226" s="56" t="str">
        <f t="shared" si="295"/>
        <v/>
      </c>
      <c r="I226" s="56" t="str">
        <f t="shared" si="295"/>
        <v/>
      </c>
      <c r="N226" s="51">
        <v>6</v>
      </c>
      <c r="O226" s="56"/>
      <c r="P226" s="56"/>
      <c r="Q226" s="56"/>
      <c r="R226" s="56"/>
      <c r="S226" s="56"/>
      <c r="T226" s="56"/>
      <c r="U226" s="56"/>
      <c r="Z226" s="51">
        <v>6</v>
      </c>
      <c r="AA226" s="56"/>
      <c r="AB226" s="56"/>
      <c r="AC226" s="56"/>
      <c r="AD226" s="56"/>
      <c r="AE226" s="56"/>
      <c r="AF226" s="56"/>
      <c r="AG226" s="56"/>
      <c r="AL226" s="51">
        <v>6</v>
      </c>
      <c r="AM226" s="56"/>
      <c r="AN226" s="56"/>
      <c r="AO226" s="56"/>
      <c r="AP226" s="56"/>
      <c r="AQ226" s="56"/>
      <c r="AR226" s="56"/>
      <c r="AS226" s="56"/>
      <c r="AX226" s="51">
        <v>6</v>
      </c>
      <c r="AY226" s="56"/>
      <c r="AZ226" s="56"/>
      <c r="BA226" s="56"/>
      <c r="BB226" s="56"/>
      <c r="BC226" s="56"/>
      <c r="BD226" s="56"/>
      <c r="BE226" s="56"/>
    </row>
    <row r="227" spans="1:57" ht="21" customHeight="1" outlineLevel="4" x14ac:dyDescent="0.25">
      <c r="B227" s="50" t="s">
        <v>5</v>
      </c>
      <c r="C227" s="55" t="str">
        <f t="shared" ref="C227:I227" si="296">IFERROR(AVERAGE(C221, C222, C223, C224, C225, C226),"")</f>
        <v/>
      </c>
      <c r="D227" s="55" t="str">
        <f t="shared" si="296"/>
        <v/>
      </c>
      <c r="E227" s="55" t="str">
        <f t="shared" si="296"/>
        <v/>
      </c>
      <c r="F227" s="55" t="str">
        <f t="shared" si="296"/>
        <v/>
      </c>
      <c r="G227" s="55" t="str">
        <f t="shared" si="296"/>
        <v/>
      </c>
      <c r="H227" s="55" t="str">
        <f t="shared" si="296"/>
        <v/>
      </c>
      <c r="I227" s="55" t="str">
        <f t="shared" si="296"/>
        <v/>
      </c>
      <c r="N227" s="50" t="s">
        <v>5</v>
      </c>
      <c r="O227" s="55" t="str">
        <f t="shared" ref="O227:U227" si="297">IFERROR(AVERAGE(O221, O222, O223, O224, O225, O226),"")</f>
        <v/>
      </c>
      <c r="P227" s="55" t="str">
        <f t="shared" si="297"/>
        <v/>
      </c>
      <c r="Q227" s="55" t="str">
        <f t="shared" si="297"/>
        <v/>
      </c>
      <c r="R227" s="55" t="str">
        <f t="shared" si="297"/>
        <v/>
      </c>
      <c r="S227" s="55" t="str">
        <f t="shared" si="297"/>
        <v/>
      </c>
      <c r="T227" s="55" t="str">
        <f t="shared" si="297"/>
        <v/>
      </c>
      <c r="U227" s="55" t="str">
        <f t="shared" si="297"/>
        <v/>
      </c>
      <c r="Z227" s="50" t="s">
        <v>5</v>
      </c>
      <c r="AA227" s="55" t="str">
        <f t="shared" ref="AA227:AG227" si="298">IFERROR(AVERAGE(AA221, AA222, AA223, AA224, AA225, AA226),"")</f>
        <v/>
      </c>
      <c r="AB227" s="55" t="str">
        <f t="shared" si="298"/>
        <v/>
      </c>
      <c r="AC227" s="55" t="str">
        <f t="shared" si="298"/>
        <v/>
      </c>
      <c r="AD227" s="55" t="str">
        <f t="shared" si="298"/>
        <v/>
      </c>
      <c r="AE227" s="55" t="str">
        <f t="shared" si="298"/>
        <v/>
      </c>
      <c r="AF227" s="55" t="str">
        <f t="shared" si="298"/>
        <v/>
      </c>
      <c r="AG227" s="55" t="str">
        <f t="shared" si="298"/>
        <v/>
      </c>
      <c r="AL227" s="50" t="s">
        <v>5</v>
      </c>
      <c r="AM227" s="55" t="str">
        <f t="shared" ref="AM227:AS227" si="299">IFERROR(AVERAGE(AM221, AM222, AM223, AM224, AM225, AM226),"")</f>
        <v/>
      </c>
      <c r="AN227" s="55" t="str">
        <f t="shared" si="299"/>
        <v/>
      </c>
      <c r="AO227" s="55" t="str">
        <f t="shared" si="299"/>
        <v/>
      </c>
      <c r="AP227" s="55" t="str">
        <f t="shared" si="299"/>
        <v/>
      </c>
      <c r="AQ227" s="55" t="str">
        <f t="shared" si="299"/>
        <v/>
      </c>
      <c r="AR227" s="55" t="str">
        <f t="shared" si="299"/>
        <v/>
      </c>
      <c r="AS227" s="55" t="str">
        <f t="shared" si="299"/>
        <v/>
      </c>
      <c r="AX227" s="50" t="s">
        <v>5</v>
      </c>
      <c r="AY227" s="55" t="str">
        <f t="shared" ref="AY227:BE227" si="300">IFERROR(AVERAGE(AY221, AY222, AY223, AY224, AY225, AY226),"")</f>
        <v/>
      </c>
      <c r="AZ227" s="55" t="str">
        <f t="shared" si="300"/>
        <v/>
      </c>
      <c r="BA227" s="55" t="str">
        <f t="shared" si="300"/>
        <v/>
      </c>
      <c r="BB227" s="55" t="str">
        <f t="shared" si="300"/>
        <v/>
      </c>
      <c r="BC227" s="55" t="str">
        <f t="shared" si="300"/>
        <v/>
      </c>
      <c r="BD227" s="55" t="str">
        <f t="shared" si="300"/>
        <v/>
      </c>
      <c r="BE227" s="55" t="str">
        <f t="shared" si="300"/>
        <v/>
      </c>
    </row>
    <row r="228" spans="1:57" ht="21" customHeight="1" outlineLevel="3" x14ac:dyDescent="0.25">
      <c r="A228" s="48" t="s">
        <v>471</v>
      </c>
      <c r="B228" s="49" t="s">
        <v>472</v>
      </c>
      <c r="C228" s="49"/>
      <c r="D228" s="49"/>
      <c r="E228" s="49"/>
      <c r="F228" s="49"/>
      <c r="G228" s="49"/>
      <c r="H228" s="49"/>
      <c r="I228" s="49"/>
      <c r="M228" s="48" t="s">
        <v>471</v>
      </c>
      <c r="N228" s="49" t="s">
        <v>472</v>
      </c>
      <c r="O228" s="49"/>
      <c r="P228" s="49"/>
      <c r="Q228" s="49"/>
      <c r="R228" s="49"/>
      <c r="S228" s="49"/>
      <c r="T228" s="49"/>
      <c r="U228" s="49"/>
      <c r="Y228" s="48" t="s">
        <v>471</v>
      </c>
      <c r="Z228" s="49" t="s">
        <v>472</v>
      </c>
      <c r="AA228" s="49"/>
      <c r="AB228" s="49"/>
      <c r="AC228" s="49"/>
      <c r="AD228" s="49"/>
      <c r="AE228" s="49"/>
      <c r="AF228" s="49"/>
      <c r="AG228" s="49"/>
      <c r="AK228" s="48" t="s">
        <v>471</v>
      </c>
      <c r="AL228" s="49" t="s">
        <v>472</v>
      </c>
      <c r="AM228" s="49"/>
      <c r="AN228" s="49"/>
      <c r="AO228" s="49"/>
      <c r="AP228" s="49"/>
      <c r="AQ228" s="49"/>
      <c r="AR228" s="49"/>
      <c r="AS228" s="49"/>
      <c r="AW228" s="48" t="s">
        <v>471</v>
      </c>
      <c r="AX228" s="49" t="s">
        <v>472</v>
      </c>
      <c r="AY228" s="49"/>
      <c r="AZ228" s="49"/>
      <c r="BA228" s="49"/>
      <c r="BB228" s="49"/>
      <c r="BC228" s="49"/>
      <c r="BD228" s="49"/>
      <c r="BE228" s="49"/>
    </row>
    <row r="229" spans="1:57" ht="21" customHeight="1" outlineLevel="4" x14ac:dyDescent="0.25">
      <c r="B229" s="51">
        <v>1</v>
      </c>
      <c r="C229" s="56" t="str">
        <f t="shared" ref="C229:I231" si="301">IFERROR(AVERAGE(O229, AA229, AM229, AY229), "")</f>
        <v/>
      </c>
      <c r="D229" s="56" t="str">
        <f t="shared" si="301"/>
        <v/>
      </c>
      <c r="E229" s="56" t="str">
        <f t="shared" si="301"/>
        <v/>
      </c>
      <c r="F229" s="56" t="str">
        <f t="shared" si="301"/>
        <v/>
      </c>
      <c r="G229" s="56" t="str">
        <f t="shared" si="301"/>
        <v/>
      </c>
      <c r="H229" s="56" t="str">
        <f t="shared" si="301"/>
        <v/>
      </c>
      <c r="I229" s="56" t="str">
        <f t="shared" si="301"/>
        <v/>
      </c>
      <c r="N229" s="51">
        <v>1</v>
      </c>
      <c r="O229" s="56"/>
      <c r="P229" s="56"/>
      <c r="Q229" s="56"/>
      <c r="R229" s="56"/>
      <c r="S229" s="56"/>
      <c r="T229" s="56"/>
      <c r="U229" s="56"/>
      <c r="Z229" s="51">
        <v>1</v>
      </c>
      <c r="AA229" s="56"/>
      <c r="AB229" s="56"/>
      <c r="AC229" s="56"/>
      <c r="AD229" s="56"/>
      <c r="AE229" s="56"/>
      <c r="AF229" s="56"/>
      <c r="AG229" s="56"/>
      <c r="AL229" s="51">
        <v>1</v>
      </c>
      <c r="AM229" s="56"/>
      <c r="AN229" s="56"/>
      <c r="AO229" s="56"/>
      <c r="AP229" s="56"/>
      <c r="AQ229" s="56"/>
      <c r="AR229" s="56"/>
      <c r="AS229" s="56"/>
      <c r="AX229" s="51">
        <v>1</v>
      </c>
      <c r="AY229" s="56"/>
      <c r="AZ229" s="56"/>
      <c r="BA229" s="56"/>
      <c r="BB229" s="56"/>
      <c r="BC229" s="56"/>
      <c r="BD229" s="56"/>
      <c r="BE229" s="56"/>
    </row>
    <row r="230" spans="1:57" ht="21" customHeight="1" outlineLevel="4" x14ac:dyDescent="0.25">
      <c r="B230" s="51">
        <v>2</v>
      </c>
      <c r="C230" s="56" t="str">
        <f t="shared" si="301"/>
        <v/>
      </c>
      <c r="D230" s="56" t="str">
        <f t="shared" si="301"/>
        <v/>
      </c>
      <c r="E230" s="56" t="str">
        <f t="shared" si="301"/>
        <v/>
      </c>
      <c r="F230" s="56" t="str">
        <f t="shared" si="301"/>
        <v/>
      </c>
      <c r="G230" s="56" t="str">
        <f t="shared" si="301"/>
        <v/>
      </c>
      <c r="H230" s="56" t="str">
        <f t="shared" si="301"/>
        <v/>
      </c>
      <c r="I230" s="56" t="str">
        <f t="shared" si="301"/>
        <v/>
      </c>
      <c r="N230" s="51">
        <v>2</v>
      </c>
      <c r="O230" s="56"/>
      <c r="P230" s="56"/>
      <c r="Q230" s="56"/>
      <c r="R230" s="56"/>
      <c r="S230" s="56"/>
      <c r="T230" s="56"/>
      <c r="U230" s="56"/>
      <c r="Z230" s="51">
        <v>2</v>
      </c>
      <c r="AA230" s="56"/>
      <c r="AB230" s="56"/>
      <c r="AC230" s="56"/>
      <c r="AD230" s="56"/>
      <c r="AE230" s="56"/>
      <c r="AF230" s="56"/>
      <c r="AG230" s="56"/>
      <c r="AL230" s="51">
        <v>2</v>
      </c>
      <c r="AM230" s="56"/>
      <c r="AN230" s="56"/>
      <c r="AO230" s="56"/>
      <c r="AP230" s="56"/>
      <c r="AQ230" s="56"/>
      <c r="AR230" s="56"/>
      <c r="AS230" s="56"/>
      <c r="AX230" s="51">
        <v>2</v>
      </c>
      <c r="AY230" s="56"/>
      <c r="AZ230" s="56"/>
      <c r="BA230" s="56"/>
      <c r="BB230" s="56"/>
      <c r="BC230" s="56"/>
      <c r="BD230" s="56"/>
      <c r="BE230" s="56"/>
    </row>
    <row r="231" spans="1:57" ht="21" customHeight="1" outlineLevel="4" x14ac:dyDescent="0.25">
      <c r="B231" s="51">
        <v>3</v>
      </c>
      <c r="C231" s="56" t="str">
        <f t="shared" si="301"/>
        <v/>
      </c>
      <c r="D231" s="56" t="str">
        <f t="shared" si="301"/>
        <v/>
      </c>
      <c r="E231" s="56" t="str">
        <f t="shared" si="301"/>
        <v/>
      </c>
      <c r="F231" s="56" t="str">
        <f t="shared" si="301"/>
        <v/>
      </c>
      <c r="G231" s="56" t="str">
        <f t="shared" si="301"/>
        <v/>
      </c>
      <c r="H231" s="56" t="str">
        <f t="shared" si="301"/>
        <v/>
      </c>
      <c r="I231" s="56" t="str">
        <f t="shared" si="301"/>
        <v/>
      </c>
      <c r="N231" s="51">
        <v>3</v>
      </c>
      <c r="O231" s="56"/>
      <c r="P231" s="56"/>
      <c r="Q231" s="56"/>
      <c r="R231" s="56"/>
      <c r="S231" s="56"/>
      <c r="T231" s="56"/>
      <c r="U231" s="56"/>
      <c r="Z231" s="51">
        <v>3</v>
      </c>
      <c r="AA231" s="56"/>
      <c r="AB231" s="56"/>
      <c r="AC231" s="56"/>
      <c r="AD231" s="56"/>
      <c r="AE231" s="56"/>
      <c r="AF231" s="56"/>
      <c r="AG231" s="56"/>
      <c r="AL231" s="51">
        <v>3</v>
      </c>
      <c r="AM231" s="56"/>
      <c r="AN231" s="56"/>
      <c r="AO231" s="56"/>
      <c r="AP231" s="56"/>
      <c r="AQ231" s="56"/>
      <c r="AR231" s="56"/>
      <c r="AS231" s="56"/>
      <c r="AX231" s="51">
        <v>3</v>
      </c>
      <c r="AY231" s="56"/>
      <c r="AZ231" s="56"/>
      <c r="BA231" s="56"/>
      <c r="BB231" s="56"/>
      <c r="BC231" s="56"/>
      <c r="BD231" s="56"/>
      <c r="BE231" s="56"/>
    </row>
    <row r="232" spans="1:57" ht="21" customHeight="1" outlineLevel="4" x14ac:dyDescent="0.25">
      <c r="B232" s="50" t="s">
        <v>5</v>
      </c>
      <c r="C232" s="55" t="str">
        <f t="shared" ref="C232:I232" si="302">IFERROR(AVERAGE(C229, C230, C231),"")</f>
        <v/>
      </c>
      <c r="D232" s="55" t="str">
        <f t="shared" si="302"/>
        <v/>
      </c>
      <c r="E232" s="55" t="str">
        <f t="shared" si="302"/>
        <v/>
      </c>
      <c r="F232" s="55" t="str">
        <f t="shared" si="302"/>
        <v/>
      </c>
      <c r="G232" s="55" t="str">
        <f t="shared" si="302"/>
        <v/>
      </c>
      <c r="H232" s="55" t="str">
        <f t="shared" si="302"/>
        <v/>
      </c>
      <c r="I232" s="55" t="str">
        <f t="shared" si="302"/>
        <v/>
      </c>
      <c r="N232" s="50" t="s">
        <v>5</v>
      </c>
      <c r="O232" s="55" t="str">
        <f t="shared" ref="O232:U232" si="303">IFERROR(AVERAGE(O229, O230, O231),"")</f>
        <v/>
      </c>
      <c r="P232" s="55" t="str">
        <f t="shared" si="303"/>
        <v/>
      </c>
      <c r="Q232" s="55" t="str">
        <f t="shared" si="303"/>
        <v/>
      </c>
      <c r="R232" s="55" t="str">
        <f t="shared" si="303"/>
        <v/>
      </c>
      <c r="S232" s="55" t="str">
        <f t="shared" si="303"/>
        <v/>
      </c>
      <c r="T232" s="55" t="str">
        <f t="shared" si="303"/>
        <v/>
      </c>
      <c r="U232" s="55" t="str">
        <f t="shared" si="303"/>
        <v/>
      </c>
      <c r="Z232" s="50" t="s">
        <v>5</v>
      </c>
      <c r="AA232" s="55" t="str">
        <f t="shared" ref="AA232:AG232" si="304">IFERROR(AVERAGE(AA229, AA230, AA231),"")</f>
        <v/>
      </c>
      <c r="AB232" s="55" t="str">
        <f t="shared" si="304"/>
        <v/>
      </c>
      <c r="AC232" s="55" t="str">
        <f t="shared" si="304"/>
        <v/>
      </c>
      <c r="AD232" s="55" t="str">
        <f t="shared" si="304"/>
        <v/>
      </c>
      <c r="AE232" s="55" t="str">
        <f t="shared" si="304"/>
        <v/>
      </c>
      <c r="AF232" s="55" t="str">
        <f t="shared" si="304"/>
        <v/>
      </c>
      <c r="AG232" s="55" t="str">
        <f t="shared" si="304"/>
        <v/>
      </c>
      <c r="AL232" s="50" t="s">
        <v>5</v>
      </c>
      <c r="AM232" s="55" t="str">
        <f t="shared" ref="AM232:AS232" si="305">IFERROR(AVERAGE(AM229, AM230, AM231),"")</f>
        <v/>
      </c>
      <c r="AN232" s="55" t="str">
        <f t="shared" si="305"/>
        <v/>
      </c>
      <c r="AO232" s="55" t="str">
        <f t="shared" si="305"/>
        <v/>
      </c>
      <c r="AP232" s="55" t="str">
        <f t="shared" si="305"/>
        <v/>
      </c>
      <c r="AQ232" s="55" t="str">
        <f t="shared" si="305"/>
        <v/>
      </c>
      <c r="AR232" s="55" t="str">
        <f t="shared" si="305"/>
        <v/>
      </c>
      <c r="AS232" s="55" t="str">
        <f t="shared" si="305"/>
        <v/>
      </c>
      <c r="AX232" s="50" t="s">
        <v>5</v>
      </c>
      <c r="AY232" s="55" t="str">
        <f t="shared" ref="AY232:BE232" si="306">IFERROR(AVERAGE(AY229, AY230, AY231),"")</f>
        <v/>
      </c>
      <c r="AZ232" s="55" t="str">
        <f t="shared" si="306"/>
        <v/>
      </c>
      <c r="BA232" s="55" t="str">
        <f t="shared" si="306"/>
        <v/>
      </c>
      <c r="BB232" s="55" t="str">
        <f t="shared" si="306"/>
        <v/>
      </c>
      <c r="BC232" s="55" t="str">
        <f t="shared" si="306"/>
        <v/>
      </c>
      <c r="BD232" s="55" t="str">
        <f t="shared" si="306"/>
        <v/>
      </c>
      <c r="BE232" s="55" t="str">
        <f t="shared" si="306"/>
        <v/>
      </c>
    </row>
    <row r="233" spans="1:57" ht="21" customHeight="1" outlineLevel="3" x14ac:dyDescent="0.25">
      <c r="A233" s="48" t="s">
        <v>476</v>
      </c>
      <c r="B233" s="49" t="s">
        <v>477</v>
      </c>
      <c r="C233" s="49"/>
      <c r="D233" s="49"/>
      <c r="E233" s="49"/>
      <c r="F233" s="49"/>
      <c r="G233" s="49"/>
      <c r="H233" s="49"/>
      <c r="I233" s="49"/>
      <c r="M233" s="48" t="s">
        <v>476</v>
      </c>
      <c r="N233" s="49" t="s">
        <v>477</v>
      </c>
      <c r="O233" s="49"/>
      <c r="P233" s="49"/>
      <c r="Q233" s="49"/>
      <c r="R233" s="49"/>
      <c r="S233" s="49"/>
      <c r="T233" s="49"/>
      <c r="U233" s="49"/>
      <c r="Y233" s="48" t="s">
        <v>476</v>
      </c>
      <c r="Z233" s="49" t="s">
        <v>477</v>
      </c>
      <c r="AA233" s="49"/>
      <c r="AB233" s="49"/>
      <c r="AC233" s="49"/>
      <c r="AD233" s="49"/>
      <c r="AE233" s="49"/>
      <c r="AF233" s="49"/>
      <c r="AG233" s="49"/>
      <c r="AK233" s="48" t="s">
        <v>476</v>
      </c>
      <c r="AL233" s="49" t="s">
        <v>477</v>
      </c>
      <c r="AM233" s="49"/>
      <c r="AN233" s="49"/>
      <c r="AO233" s="49"/>
      <c r="AP233" s="49"/>
      <c r="AQ233" s="49"/>
      <c r="AR233" s="49"/>
      <c r="AS233" s="49"/>
      <c r="AW233" s="48" t="s">
        <v>476</v>
      </c>
      <c r="AX233" s="49" t="s">
        <v>477</v>
      </c>
      <c r="AY233" s="49"/>
      <c r="AZ233" s="49"/>
      <c r="BA233" s="49"/>
      <c r="BB233" s="49"/>
      <c r="BC233" s="49"/>
      <c r="BD233" s="49"/>
      <c r="BE233" s="49"/>
    </row>
    <row r="234" spans="1:57" ht="21" customHeight="1" outlineLevel="4" x14ac:dyDescent="0.25">
      <c r="B234" s="51">
        <v>1</v>
      </c>
      <c r="C234" s="56" t="str">
        <f t="shared" ref="C234:I236" si="307">IFERROR(AVERAGE(O234, AA234, AM234, AY234), "")</f>
        <v/>
      </c>
      <c r="D234" s="56" t="str">
        <f t="shared" si="307"/>
        <v/>
      </c>
      <c r="E234" s="56" t="str">
        <f t="shared" si="307"/>
        <v/>
      </c>
      <c r="F234" s="56" t="str">
        <f t="shared" si="307"/>
        <v/>
      </c>
      <c r="G234" s="56" t="str">
        <f t="shared" si="307"/>
        <v/>
      </c>
      <c r="H234" s="56" t="str">
        <f t="shared" si="307"/>
        <v/>
      </c>
      <c r="I234" s="56" t="str">
        <f t="shared" si="307"/>
        <v/>
      </c>
      <c r="N234" s="51">
        <v>1</v>
      </c>
      <c r="O234" s="56"/>
      <c r="P234" s="56"/>
      <c r="Q234" s="56"/>
      <c r="R234" s="56"/>
      <c r="S234" s="56"/>
      <c r="T234" s="56"/>
      <c r="U234" s="56"/>
      <c r="Z234" s="51">
        <v>1</v>
      </c>
      <c r="AA234" s="56"/>
      <c r="AB234" s="56"/>
      <c r="AC234" s="56"/>
      <c r="AD234" s="56"/>
      <c r="AE234" s="56"/>
      <c r="AF234" s="56"/>
      <c r="AG234" s="56"/>
      <c r="AL234" s="51">
        <v>1</v>
      </c>
      <c r="AM234" s="56"/>
      <c r="AN234" s="56"/>
      <c r="AO234" s="56"/>
      <c r="AP234" s="56"/>
      <c r="AQ234" s="56"/>
      <c r="AR234" s="56"/>
      <c r="AS234" s="56"/>
      <c r="AX234" s="51">
        <v>1</v>
      </c>
      <c r="AY234" s="56"/>
      <c r="AZ234" s="56"/>
      <c r="BA234" s="56"/>
      <c r="BB234" s="56"/>
      <c r="BC234" s="56"/>
      <c r="BD234" s="56"/>
      <c r="BE234" s="56"/>
    </row>
    <row r="235" spans="1:57" ht="21" customHeight="1" outlineLevel="4" x14ac:dyDescent="0.25">
      <c r="B235" s="51">
        <v>2</v>
      </c>
      <c r="C235" s="56" t="str">
        <f t="shared" si="307"/>
        <v/>
      </c>
      <c r="D235" s="56" t="str">
        <f t="shared" si="307"/>
        <v/>
      </c>
      <c r="E235" s="56" t="str">
        <f t="shared" si="307"/>
        <v/>
      </c>
      <c r="F235" s="56" t="str">
        <f t="shared" si="307"/>
        <v/>
      </c>
      <c r="G235" s="56" t="str">
        <f t="shared" si="307"/>
        <v/>
      </c>
      <c r="H235" s="56" t="str">
        <f t="shared" si="307"/>
        <v/>
      </c>
      <c r="I235" s="56" t="str">
        <f t="shared" si="307"/>
        <v/>
      </c>
      <c r="N235" s="51">
        <v>2</v>
      </c>
      <c r="O235" s="56"/>
      <c r="P235" s="56"/>
      <c r="Q235" s="56"/>
      <c r="R235" s="56"/>
      <c r="S235" s="56"/>
      <c r="T235" s="56"/>
      <c r="U235" s="56"/>
      <c r="Z235" s="51">
        <v>2</v>
      </c>
      <c r="AA235" s="56"/>
      <c r="AB235" s="56"/>
      <c r="AC235" s="56"/>
      <c r="AD235" s="56"/>
      <c r="AE235" s="56"/>
      <c r="AF235" s="56"/>
      <c r="AG235" s="56"/>
      <c r="AL235" s="51">
        <v>2</v>
      </c>
      <c r="AM235" s="56"/>
      <c r="AN235" s="56"/>
      <c r="AO235" s="56"/>
      <c r="AP235" s="56"/>
      <c r="AQ235" s="56"/>
      <c r="AR235" s="56"/>
      <c r="AS235" s="56"/>
      <c r="AX235" s="51">
        <v>2</v>
      </c>
      <c r="AY235" s="56"/>
      <c r="AZ235" s="56"/>
      <c r="BA235" s="56"/>
      <c r="BB235" s="56"/>
      <c r="BC235" s="56"/>
      <c r="BD235" s="56"/>
      <c r="BE235" s="56"/>
    </row>
    <row r="236" spans="1:57" ht="21" customHeight="1" outlineLevel="4" x14ac:dyDescent="0.25">
      <c r="B236" s="51">
        <v>3</v>
      </c>
      <c r="C236" s="56" t="str">
        <f t="shared" si="307"/>
        <v/>
      </c>
      <c r="D236" s="56" t="str">
        <f t="shared" si="307"/>
        <v/>
      </c>
      <c r="E236" s="56" t="str">
        <f t="shared" si="307"/>
        <v/>
      </c>
      <c r="F236" s="56" t="str">
        <f t="shared" si="307"/>
        <v/>
      </c>
      <c r="G236" s="56" t="str">
        <f t="shared" si="307"/>
        <v/>
      </c>
      <c r="H236" s="56" t="str">
        <f t="shared" si="307"/>
        <v/>
      </c>
      <c r="I236" s="56" t="str">
        <f t="shared" si="307"/>
        <v/>
      </c>
      <c r="N236" s="51">
        <v>3</v>
      </c>
      <c r="O236" s="56"/>
      <c r="P236" s="56"/>
      <c r="Q236" s="56"/>
      <c r="R236" s="56"/>
      <c r="S236" s="56"/>
      <c r="T236" s="56"/>
      <c r="U236" s="56"/>
      <c r="Z236" s="51">
        <v>3</v>
      </c>
      <c r="AA236" s="56"/>
      <c r="AB236" s="56"/>
      <c r="AC236" s="56"/>
      <c r="AD236" s="56"/>
      <c r="AE236" s="56"/>
      <c r="AF236" s="56"/>
      <c r="AG236" s="56"/>
      <c r="AL236" s="51">
        <v>3</v>
      </c>
      <c r="AM236" s="56"/>
      <c r="AN236" s="56"/>
      <c r="AO236" s="56"/>
      <c r="AP236" s="56"/>
      <c r="AQ236" s="56"/>
      <c r="AR236" s="56"/>
      <c r="AS236" s="56"/>
      <c r="AX236" s="51">
        <v>3</v>
      </c>
      <c r="AY236" s="56"/>
      <c r="AZ236" s="56"/>
      <c r="BA236" s="56"/>
      <c r="BB236" s="56"/>
      <c r="BC236" s="56"/>
      <c r="BD236" s="56"/>
      <c r="BE236" s="56"/>
    </row>
    <row r="237" spans="1:57" ht="21" customHeight="1" outlineLevel="4" x14ac:dyDescent="0.25">
      <c r="B237" s="50" t="s">
        <v>5</v>
      </c>
      <c r="C237" s="55" t="str">
        <f t="shared" ref="C237:I237" si="308">IFERROR(AVERAGE(C234, C235, C236),"")</f>
        <v/>
      </c>
      <c r="D237" s="55" t="str">
        <f t="shared" si="308"/>
        <v/>
      </c>
      <c r="E237" s="55" t="str">
        <f t="shared" si="308"/>
        <v/>
      </c>
      <c r="F237" s="55" t="str">
        <f t="shared" si="308"/>
        <v/>
      </c>
      <c r="G237" s="55" t="str">
        <f t="shared" si="308"/>
        <v/>
      </c>
      <c r="H237" s="55" t="str">
        <f t="shared" si="308"/>
        <v/>
      </c>
      <c r="I237" s="55" t="str">
        <f t="shared" si="308"/>
        <v/>
      </c>
      <c r="N237" s="50" t="s">
        <v>5</v>
      </c>
      <c r="O237" s="55" t="str">
        <f t="shared" ref="O237:U237" si="309">IFERROR(AVERAGE(O234, O235, O236),"")</f>
        <v/>
      </c>
      <c r="P237" s="55" t="str">
        <f t="shared" si="309"/>
        <v/>
      </c>
      <c r="Q237" s="55" t="str">
        <f t="shared" si="309"/>
        <v/>
      </c>
      <c r="R237" s="55" t="str">
        <f t="shared" si="309"/>
        <v/>
      </c>
      <c r="S237" s="55" t="str">
        <f t="shared" si="309"/>
        <v/>
      </c>
      <c r="T237" s="55" t="str">
        <f t="shared" si="309"/>
        <v/>
      </c>
      <c r="U237" s="55" t="str">
        <f t="shared" si="309"/>
        <v/>
      </c>
      <c r="Z237" s="50" t="s">
        <v>5</v>
      </c>
      <c r="AA237" s="55" t="str">
        <f t="shared" ref="AA237:AG237" si="310">IFERROR(AVERAGE(AA234, AA235, AA236),"")</f>
        <v/>
      </c>
      <c r="AB237" s="55" t="str">
        <f t="shared" si="310"/>
        <v/>
      </c>
      <c r="AC237" s="55" t="str">
        <f t="shared" si="310"/>
        <v/>
      </c>
      <c r="AD237" s="55" t="str">
        <f t="shared" si="310"/>
        <v/>
      </c>
      <c r="AE237" s="55" t="str">
        <f t="shared" si="310"/>
        <v/>
      </c>
      <c r="AF237" s="55" t="str">
        <f t="shared" si="310"/>
        <v/>
      </c>
      <c r="AG237" s="55" t="str">
        <f t="shared" si="310"/>
        <v/>
      </c>
      <c r="AL237" s="50" t="s">
        <v>5</v>
      </c>
      <c r="AM237" s="55" t="str">
        <f t="shared" ref="AM237:AS237" si="311">IFERROR(AVERAGE(AM234, AM235, AM236),"")</f>
        <v/>
      </c>
      <c r="AN237" s="55" t="str">
        <f t="shared" si="311"/>
        <v/>
      </c>
      <c r="AO237" s="55" t="str">
        <f t="shared" si="311"/>
        <v/>
      </c>
      <c r="AP237" s="55" t="str">
        <f t="shared" si="311"/>
        <v/>
      </c>
      <c r="AQ237" s="55" t="str">
        <f t="shared" si="311"/>
        <v/>
      </c>
      <c r="AR237" s="55" t="str">
        <f t="shared" si="311"/>
        <v/>
      </c>
      <c r="AS237" s="55" t="str">
        <f t="shared" si="311"/>
        <v/>
      </c>
      <c r="AX237" s="50" t="s">
        <v>5</v>
      </c>
      <c r="AY237" s="55" t="str">
        <f t="shared" ref="AY237:BE237" si="312">IFERROR(AVERAGE(AY234, AY235, AY236),"")</f>
        <v/>
      </c>
      <c r="AZ237" s="55" t="str">
        <f t="shared" si="312"/>
        <v/>
      </c>
      <c r="BA237" s="55" t="str">
        <f t="shared" si="312"/>
        <v/>
      </c>
      <c r="BB237" s="55" t="str">
        <f t="shared" si="312"/>
        <v/>
      </c>
      <c r="BC237" s="55" t="str">
        <f t="shared" si="312"/>
        <v/>
      </c>
      <c r="BD237" s="55" t="str">
        <f t="shared" si="312"/>
        <v/>
      </c>
      <c r="BE237" s="55" t="str">
        <f t="shared" si="312"/>
        <v/>
      </c>
    </row>
    <row r="238" spans="1:57" ht="21" customHeight="1" outlineLevel="3" x14ac:dyDescent="0.25">
      <c r="A238" s="48" t="s">
        <v>481</v>
      </c>
      <c r="B238" s="49" t="s">
        <v>482</v>
      </c>
      <c r="C238" s="49"/>
      <c r="D238" s="49"/>
      <c r="E238" s="49"/>
      <c r="F238" s="49"/>
      <c r="G238" s="49"/>
      <c r="H238" s="49"/>
      <c r="I238" s="49"/>
      <c r="M238" s="48" t="s">
        <v>481</v>
      </c>
      <c r="N238" s="49" t="s">
        <v>482</v>
      </c>
      <c r="O238" s="49"/>
      <c r="P238" s="49"/>
      <c r="Q238" s="49"/>
      <c r="R238" s="49"/>
      <c r="S238" s="49"/>
      <c r="T238" s="49"/>
      <c r="U238" s="49"/>
      <c r="Y238" s="48" t="s">
        <v>481</v>
      </c>
      <c r="Z238" s="49" t="s">
        <v>482</v>
      </c>
      <c r="AA238" s="49"/>
      <c r="AB238" s="49"/>
      <c r="AC238" s="49"/>
      <c r="AD238" s="49"/>
      <c r="AE238" s="49"/>
      <c r="AF238" s="49"/>
      <c r="AG238" s="49"/>
      <c r="AK238" s="48" t="s">
        <v>481</v>
      </c>
      <c r="AL238" s="49" t="s">
        <v>482</v>
      </c>
      <c r="AM238" s="49"/>
      <c r="AN238" s="49"/>
      <c r="AO238" s="49"/>
      <c r="AP238" s="49"/>
      <c r="AQ238" s="49"/>
      <c r="AR238" s="49"/>
      <c r="AS238" s="49"/>
      <c r="AW238" s="48" t="s">
        <v>481</v>
      </c>
      <c r="AX238" s="49" t="s">
        <v>482</v>
      </c>
      <c r="AY238" s="49"/>
      <c r="AZ238" s="49"/>
      <c r="BA238" s="49"/>
      <c r="BB238" s="49"/>
      <c r="BC238" s="49"/>
      <c r="BD238" s="49"/>
      <c r="BE238" s="49"/>
    </row>
    <row r="239" spans="1:57" ht="21" customHeight="1" outlineLevel="4" x14ac:dyDescent="0.25">
      <c r="B239" s="51">
        <v>1</v>
      </c>
      <c r="C239" s="56" t="str">
        <f t="shared" ref="C239:I241" si="313">IFERROR(AVERAGE(O239, AA239, AM239, AY239), "")</f>
        <v/>
      </c>
      <c r="D239" s="56" t="str">
        <f t="shared" si="313"/>
        <v/>
      </c>
      <c r="E239" s="56" t="str">
        <f t="shared" si="313"/>
        <v/>
      </c>
      <c r="F239" s="56" t="str">
        <f t="shared" si="313"/>
        <v/>
      </c>
      <c r="G239" s="56" t="str">
        <f t="shared" si="313"/>
        <v/>
      </c>
      <c r="H239" s="56" t="str">
        <f t="shared" si="313"/>
        <v/>
      </c>
      <c r="I239" s="56" t="str">
        <f t="shared" si="313"/>
        <v/>
      </c>
      <c r="N239" s="51">
        <v>1</v>
      </c>
      <c r="O239" s="56"/>
      <c r="P239" s="56"/>
      <c r="Q239" s="56"/>
      <c r="R239" s="56"/>
      <c r="S239" s="56"/>
      <c r="T239" s="56"/>
      <c r="U239" s="56"/>
      <c r="Z239" s="51">
        <v>1</v>
      </c>
      <c r="AA239" s="56"/>
      <c r="AB239" s="56"/>
      <c r="AC239" s="56"/>
      <c r="AD239" s="56"/>
      <c r="AE239" s="56"/>
      <c r="AF239" s="56"/>
      <c r="AG239" s="56"/>
      <c r="AL239" s="51">
        <v>1</v>
      </c>
      <c r="AM239" s="56"/>
      <c r="AN239" s="56"/>
      <c r="AO239" s="56"/>
      <c r="AP239" s="56"/>
      <c r="AQ239" s="56"/>
      <c r="AR239" s="56"/>
      <c r="AS239" s="56"/>
      <c r="AX239" s="51">
        <v>1</v>
      </c>
      <c r="AY239" s="56"/>
      <c r="AZ239" s="56"/>
      <c r="BA239" s="56"/>
      <c r="BB239" s="56"/>
      <c r="BC239" s="56"/>
      <c r="BD239" s="56"/>
      <c r="BE239" s="56"/>
    </row>
    <row r="240" spans="1:57" ht="21" customHeight="1" outlineLevel="4" x14ac:dyDescent="0.25">
      <c r="B240" s="51">
        <v>2</v>
      </c>
      <c r="C240" s="56" t="str">
        <f t="shared" si="313"/>
        <v/>
      </c>
      <c r="D240" s="56" t="str">
        <f t="shared" si="313"/>
        <v/>
      </c>
      <c r="E240" s="56" t="str">
        <f t="shared" si="313"/>
        <v/>
      </c>
      <c r="F240" s="56" t="str">
        <f t="shared" si="313"/>
        <v/>
      </c>
      <c r="G240" s="56" t="str">
        <f t="shared" si="313"/>
        <v/>
      </c>
      <c r="H240" s="56" t="str">
        <f t="shared" si="313"/>
        <v/>
      </c>
      <c r="I240" s="56" t="str">
        <f t="shared" si="313"/>
        <v/>
      </c>
      <c r="N240" s="51">
        <v>2</v>
      </c>
      <c r="O240" s="56"/>
      <c r="P240" s="56"/>
      <c r="Q240" s="56"/>
      <c r="R240" s="56"/>
      <c r="S240" s="56"/>
      <c r="T240" s="56"/>
      <c r="U240" s="56"/>
      <c r="Z240" s="51">
        <v>2</v>
      </c>
      <c r="AA240" s="56"/>
      <c r="AB240" s="56"/>
      <c r="AC240" s="56"/>
      <c r="AD240" s="56"/>
      <c r="AE240" s="56"/>
      <c r="AF240" s="56"/>
      <c r="AG240" s="56"/>
      <c r="AL240" s="51">
        <v>2</v>
      </c>
      <c r="AM240" s="56"/>
      <c r="AN240" s="56"/>
      <c r="AO240" s="56"/>
      <c r="AP240" s="56"/>
      <c r="AQ240" s="56"/>
      <c r="AR240" s="56"/>
      <c r="AS240" s="56"/>
      <c r="AX240" s="51">
        <v>2</v>
      </c>
      <c r="AY240" s="56"/>
      <c r="AZ240" s="56"/>
      <c r="BA240" s="56"/>
      <c r="BB240" s="56"/>
      <c r="BC240" s="56"/>
      <c r="BD240" s="56"/>
      <c r="BE240" s="56"/>
    </row>
    <row r="241" spans="1:57" ht="21" customHeight="1" outlineLevel="4" x14ac:dyDescent="0.25">
      <c r="B241" s="51">
        <v>3</v>
      </c>
      <c r="C241" s="56" t="str">
        <f t="shared" si="313"/>
        <v/>
      </c>
      <c r="D241" s="56" t="str">
        <f t="shared" si="313"/>
        <v/>
      </c>
      <c r="E241" s="56" t="str">
        <f t="shared" si="313"/>
        <v/>
      </c>
      <c r="F241" s="56" t="str">
        <f t="shared" si="313"/>
        <v/>
      </c>
      <c r="G241" s="56" t="str">
        <f t="shared" si="313"/>
        <v/>
      </c>
      <c r="H241" s="56" t="str">
        <f t="shared" si="313"/>
        <v/>
      </c>
      <c r="I241" s="56" t="str">
        <f t="shared" si="313"/>
        <v/>
      </c>
      <c r="N241" s="51">
        <v>3</v>
      </c>
      <c r="O241" s="56"/>
      <c r="P241" s="56"/>
      <c r="Q241" s="56"/>
      <c r="R241" s="56"/>
      <c r="S241" s="56"/>
      <c r="T241" s="56"/>
      <c r="U241" s="56"/>
      <c r="Z241" s="51">
        <v>3</v>
      </c>
      <c r="AA241" s="56"/>
      <c r="AB241" s="56"/>
      <c r="AC241" s="56"/>
      <c r="AD241" s="56"/>
      <c r="AE241" s="56"/>
      <c r="AF241" s="56"/>
      <c r="AG241" s="56"/>
      <c r="AL241" s="51">
        <v>3</v>
      </c>
      <c r="AM241" s="56"/>
      <c r="AN241" s="56"/>
      <c r="AO241" s="56"/>
      <c r="AP241" s="56"/>
      <c r="AQ241" s="56"/>
      <c r="AR241" s="56"/>
      <c r="AS241" s="56"/>
      <c r="AX241" s="51">
        <v>3</v>
      </c>
      <c r="AY241" s="56"/>
      <c r="AZ241" s="56"/>
      <c r="BA241" s="56"/>
      <c r="BB241" s="56"/>
      <c r="BC241" s="56"/>
      <c r="BD241" s="56"/>
      <c r="BE241" s="56"/>
    </row>
    <row r="242" spans="1:57" ht="21" customHeight="1" outlineLevel="4" x14ac:dyDescent="0.25">
      <c r="B242" s="50" t="s">
        <v>5</v>
      </c>
      <c r="C242" s="55" t="str">
        <f t="shared" ref="C242:I242" si="314">IFERROR(AVERAGE(C239, C240, C241),"")</f>
        <v/>
      </c>
      <c r="D242" s="55" t="str">
        <f t="shared" si="314"/>
        <v/>
      </c>
      <c r="E242" s="55" t="str">
        <f t="shared" si="314"/>
        <v/>
      </c>
      <c r="F242" s="55" t="str">
        <f t="shared" si="314"/>
        <v/>
      </c>
      <c r="G242" s="55" t="str">
        <f t="shared" si="314"/>
        <v/>
      </c>
      <c r="H242" s="55" t="str">
        <f t="shared" si="314"/>
        <v/>
      </c>
      <c r="I242" s="55" t="str">
        <f t="shared" si="314"/>
        <v/>
      </c>
      <c r="N242" s="50" t="s">
        <v>5</v>
      </c>
      <c r="O242" s="55" t="str">
        <f t="shared" ref="O242:U242" si="315">IFERROR(AVERAGE(O239, O240, O241),"")</f>
        <v/>
      </c>
      <c r="P242" s="55" t="str">
        <f t="shared" si="315"/>
        <v/>
      </c>
      <c r="Q242" s="55" t="str">
        <f t="shared" si="315"/>
        <v/>
      </c>
      <c r="R242" s="55" t="str">
        <f t="shared" si="315"/>
        <v/>
      </c>
      <c r="S242" s="55" t="str">
        <f t="shared" si="315"/>
        <v/>
      </c>
      <c r="T242" s="55" t="str">
        <f t="shared" si="315"/>
        <v/>
      </c>
      <c r="U242" s="55" t="str">
        <f t="shared" si="315"/>
        <v/>
      </c>
      <c r="Z242" s="50" t="s">
        <v>5</v>
      </c>
      <c r="AA242" s="55" t="str">
        <f t="shared" ref="AA242:AG242" si="316">IFERROR(AVERAGE(AA239, AA240, AA241),"")</f>
        <v/>
      </c>
      <c r="AB242" s="55" t="str">
        <f t="shared" si="316"/>
        <v/>
      </c>
      <c r="AC242" s="55" t="str">
        <f t="shared" si="316"/>
        <v/>
      </c>
      <c r="AD242" s="55" t="str">
        <f t="shared" si="316"/>
        <v/>
      </c>
      <c r="AE242" s="55" t="str">
        <f t="shared" si="316"/>
        <v/>
      </c>
      <c r="AF242" s="55" t="str">
        <f t="shared" si="316"/>
        <v/>
      </c>
      <c r="AG242" s="55" t="str">
        <f t="shared" si="316"/>
        <v/>
      </c>
      <c r="AL242" s="50" t="s">
        <v>5</v>
      </c>
      <c r="AM242" s="55" t="str">
        <f t="shared" ref="AM242:AS242" si="317">IFERROR(AVERAGE(AM239, AM240, AM241),"")</f>
        <v/>
      </c>
      <c r="AN242" s="55" t="str">
        <f t="shared" si="317"/>
        <v/>
      </c>
      <c r="AO242" s="55" t="str">
        <f t="shared" si="317"/>
        <v/>
      </c>
      <c r="AP242" s="55" t="str">
        <f t="shared" si="317"/>
        <v/>
      </c>
      <c r="AQ242" s="55" t="str">
        <f t="shared" si="317"/>
        <v/>
      </c>
      <c r="AR242" s="55" t="str">
        <f t="shared" si="317"/>
        <v/>
      </c>
      <c r="AS242" s="55" t="str">
        <f t="shared" si="317"/>
        <v/>
      </c>
      <c r="AX242" s="50" t="s">
        <v>5</v>
      </c>
      <c r="AY242" s="55" t="str">
        <f t="shared" ref="AY242:BE242" si="318">IFERROR(AVERAGE(AY239, AY240, AY241),"")</f>
        <v/>
      </c>
      <c r="AZ242" s="55" t="str">
        <f t="shared" si="318"/>
        <v/>
      </c>
      <c r="BA242" s="55" t="str">
        <f t="shared" si="318"/>
        <v/>
      </c>
      <c r="BB242" s="55" t="str">
        <f t="shared" si="318"/>
        <v/>
      </c>
      <c r="BC242" s="55" t="str">
        <f t="shared" si="318"/>
        <v/>
      </c>
      <c r="BD242" s="55" t="str">
        <f t="shared" si="318"/>
        <v/>
      </c>
      <c r="BE242" s="55" t="str">
        <f t="shared" si="318"/>
        <v/>
      </c>
    </row>
    <row r="243" spans="1:57" ht="21" customHeight="1" outlineLevel="3" x14ac:dyDescent="0.25">
      <c r="A243" s="48" t="s">
        <v>486</v>
      </c>
      <c r="B243" s="49" t="s">
        <v>487</v>
      </c>
      <c r="C243" s="49"/>
      <c r="D243" s="49"/>
      <c r="E243" s="49"/>
      <c r="F243" s="49"/>
      <c r="G243" s="49"/>
      <c r="H243" s="49"/>
      <c r="I243" s="49"/>
      <c r="M243" s="48" t="s">
        <v>486</v>
      </c>
      <c r="N243" s="49" t="s">
        <v>487</v>
      </c>
      <c r="O243" s="49"/>
      <c r="P243" s="49"/>
      <c r="Q243" s="49"/>
      <c r="R243" s="49"/>
      <c r="S243" s="49"/>
      <c r="T243" s="49"/>
      <c r="U243" s="49"/>
      <c r="Y243" s="48" t="s">
        <v>486</v>
      </c>
      <c r="Z243" s="49" t="s">
        <v>487</v>
      </c>
      <c r="AA243" s="49"/>
      <c r="AB243" s="49"/>
      <c r="AC243" s="49"/>
      <c r="AD243" s="49"/>
      <c r="AE243" s="49"/>
      <c r="AF243" s="49"/>
      <c r="AG243" s="49"/>
      <c r="AK243" s="48" t="s">
        <v>486</v>
      </c>
      <c r="AL243" s="49" t="s">
        <v>487</v>
      </c>
      <c r="AM243" s="49"/>
      <c r="AN243" s="49"/>
      <c r="AO243" s="49"/>
      <c r="AP243" s="49"/>
      <c r="AQ243" s="49"/>
      <c r="AR243" s="49"/>
      <c r="AS243" s="49"/>
      <c r="AW243" s="48" t="s">
        <v>486</v>
      </c>
      <c r="AX243" s="49" t="s">
        <v>487</v>
      </c>
      <c r="AY243" s="49"/>
      <c r="AZ243" s="49"/>
      <c r="BA243" s="49"/>
      <c r="BB243" s="49"/>
      <c r="BC243" s="49"/>
      <c r="BD243" s="49"/>
      <c r="BE243" s="49"/>
    </row>
    <row r="244" spans="1:57" ht="21" customHeight="1" outlineLevel="4" x14ac:dyDescent="0.25">
      <c r="B244" s="51">
        <v>1</v>
      </c>
      <c r="C244" s="56" t="str">
        <f t="shared" ref="C244:I246" si="319">IFERROR(AVERAGE(O244, AA244, AM244, AY244), "")</f>
        <v/>
      </c>
      <c r="D244" s="56" t="str">
        <f t="shared" si="319"/>
        <v/>
      </c>
      <c r="E244" s="56" t="str">
        <f t="shared" si="319"/>
        <v/>
      </c>
      <c r="F244" s="56" t="str">
        <f t="shared" si="319"/>
        <v/>
      </c>
      <c r="G244" s="56" t="str">
        <f t="shared" si="319"/>
        <v/>
      </c>
      <c r="H244" s="56" t="str">
        <f t="shared" si="319"/>
        <v/>
      </c>
      <c r="I244" s="56" t="str">
        <f t="shared" si="319"/>
        <v/>
      </c>
      <c r="N244" s="51">
        <v>1</v>
      </c>
      <c r="O244" s="56"/>
      <c r="P244" s="56"/>
      <c r="Q244" s="56"/>
      <c r="R244" s="56"/>
      <c r="S244" s="56"/>
      <c r="T244" s="56"/>
      <c r="U244" s="56"/>
      <c r="Z244" s="51">
        <v>1</v>
      </c>
      <c r="AA244" s="56"/>
      <c r="AB244" s="56"/>
      <c r="AC244" s="56"/>
      <c r="AD244" s="56"/>
      <c r="AE244" s="56"/>
      <c r="AF244" s="56"/>
      <c r="AG244" s="56"/>
      <c r="AL244" s="51">
        <v>1</v>
      </c>
      <c r="AM244" s="56"/>
      <c r="AN244" s="56"/>
      <c r="AO244" s="56"/>
      <c r="AP244" s="56"/>
      <c r="AQ244" s="56"/>
      <c r="AR244" s="56"/>
      <c r="AS244" s="56"/>
      <c r="AX244" s="51">
        <v>1</v>
      </c>
      <c r="AY244" s="56"/>
      <c r="AZ244" s="56"/>
      <c r="BA244" s="56"/>
      <c r="BB244" s="56"/>
      <c r="BC244" s="56"/>
      <c r="BD244" s="56"/>
      <c r="BE244" s="56"/>
    </row>
    <row r="245" spans="1:57" ht="21" customHeight="1" outlineLevel="4" x14ac:dyDescent="0.25">
      <c r="B245" s="51">
        <v>2</v>
      </c>
      <c r="C245" s="56" t="str">
        <f t="shared" si="319"/>
        <v/>
      </c>
      <c r="D245" s="56" t="str">
        <f t="shared" si="319"/>
        <v/>
      </c>
      <c r="E245" s="56" t="str">
        <f t="shared" si="319"/>
        <v/>
      </c>
      <c r="F245" s="56" t="str">
        <f t="shared" si="319"/>
        <v/>
      </c>
      <c r="G245" s="56" t="str">
        <f t="shared" si="319"/>
        <v/>
      </c>
      <c r="H245" s="56" t="str">
        <f t="shared" si="319"/>
        <v/>
      </c>
      <c r="I245" s="56" t="str">
        <f t="shared" si="319"/>
        <v/>
      </c>
      <c r="N245" s="51">
        <v>2</v>
      </c>
      <c r="O245" s="56"/>
      <c r="P245" s="56"/>
      <c r="Q245" s="56"/>
      <c r="R245" s="56"/>
      <c r="S245" s="56"/>
      <c r="T245" s="56"/>
      <c r="U245" s="56"/>
      <c r="Z245" s="51">
        <v>2</v>
      </c>
      <c r="AA245" s="56"/>
      <c r="AB245" s="56"/>
      <c r="AC245" s="56"/>
      <c r="AD245" s="56"/>
      <c r="AE245" s="56"/>
      <c r="AF245" s="56"/>
      <c r="AG245" s="56"/>
      <c r="AL245" s="51">
        <v>2</v>
      </c>
      <c r="AM245" s="56"/>
      <c r="AN245" s="56"/>
      <c r="AO245" s="56"/>
      <c r="AP245" s="56"/>
      <c r="AQ245" s="56"/>
      <c r="AR245" s="56"/>
      <c r="AS245" s="56"/>
      <c r="AX245" s="51">
        <v>2</v>
      </c>
      <c r="AY245" s="56"/>
      <c r="AZ245" s="56"/>
      <c r="BA245" s="56"/>
      <c r="BB245" s="56"/>
      <c r="BC245" s="56"/>
      <c r="BD245" s="56"/>
      <c r="BE245" s="56"/>
    </row>
    <row r="246" spans="1:57" ht="21" customHeight="1" outlineLevel="4" x14ac:dyDescent="0.25">
      <c r="B246" s="51">
        <v>3</v>
      </c>
      <c r="C246" s="56" t="str">
        <f t="shared" si="319"/>
        <v/>
      </c>
      <c r="D246" s="56" t="str">
        <f t="shared" si="319"/>
        <v/>
      </c>
      <c r="E246" s="56" t="str">
        <f t="shared" si="319"/>
        <v/>
      </c>
      <c r="F246" s="56" t="str">
        <f t="shared" si="319"/>
        <v/>
      </c>
      <c r="G246" s="56" t="str">
        <f t="shared" si="319"/>
        <v/>
      </c>
      <c r="H246" s="56" t="str">
        <f t="shared" si="319"/>
        <v/>
      </c>
      <c r="I246" s="56" t="str">
        <f t="shared" si="319"/>
        <v/>
      </c>
      <c r="N246" s="51">
        <v>3</v>
      </c>
      <c r="O246" s="56"/>
      <c r="P246" s="56"/>
      <c r="Q246" s="56"/>
      <c r="R246" s="56"/>
      <c r="S246" s="56"/>
      <c r="T246" s="56"/>
      <c r="U246" s="56"/>
      <c r="Z246" s="51">
        <v>3</v>
      </c>
      <c r="AA246" s="56"/>
      <c r="AB246" s="56"/>
      <c r="AC246" s="56"/>
      <c r="AD246" s="56"/>
      <c r="AE246" s="56"/>
      <c r="AF246" s="56"/>
      <c r="AG246" s="56"/>
      <c r="AL246" s="51">
        <v>3</v>
      </c>
      <c r="AM246" s="56"/>
      <c r="AN246" s="56"/>
      <c r="AO246" s="56"/>
      <c r="AP246" s="56"/>
      <c r="AQ246" s="56"/>
      <c r="AR246" s="56"/>
      <c r="AS246" s="56"/>
      <c r="AX246" s="51">
        <v>3</v>
      </c>
      <c r="AY246" s="56"/>
      <c r="AZ246" s="56"/>
      <c r="BA246" s="56"/>
      <c r="BB246" s="56"/>
      <c r="BC246" s="56"/>
      <c r="BD246" s="56"/>
      <c r="BE246" s="56"/>
    </row>
    <row r="247" spans="1:57" ht="21" customHeight="1" outlineLevel="4" x14ac:dyDescent="0.25">
      <c r="B247" s="50" t="s">
        <v>5</v>
      </c>
      <c r="C247" s="55" t="str">
        <f t="shared" ref="C247:I247" si="320">IFERROR(AVERAGE(C244, C245, C246),"")</f>
        <v/>
      </c>
      <c r="D247" s="55" t="str">
        <f t="shared" si="320"/>
        <v/>
      </c>
      <c r="E247" s="55" t="str">
        <f t="shared" si="320"/>
        <v/>
      </c>
      <c r="F247" s="55" t="str">
        <f t="shared" si="320"/>
        <v/>
      </c>
      <c r="G247" s="55" t="str">
        <f t="shared" si="320"/>
        <v/>
      </c>
      <c r="H247" s="55" t="str">
        <f t="shared" si="320"/>
        <v/>
      </c>
      <c r="I247" s="55" t="str">
        <f t="shared" si="320"/>
        <v/>
      </c>
      <c r="N247" s="50" t="s">
        <v>5</v>
      </c>
      <c r="O247" s="55" t="str">
        <f t="shared" ref="O247:U247" si="321">IFERROR(AVERAGE(O244, O245, O246),"")</f>
        <v/>
      </c>
      <c r="P247" s="55" t="str">
        <f t="shared" si="321"/>
        <v/>
      </c>
      <c r="Q247" s="55" t="str">
        <f t="shared" si="321"/>
        <v/>
      </c>
      <c r="R247" s="55" t="str">
        <f t="shared" si="321"/>
        <v/>
      </c>
      <c r="S247" s="55" t="str">
        <f t="shared" si="321"/>
        <v/>
      </c>
      <c r="T247" s="55" t="str">
        <f t="shared" si="321"/>
        <v/>
      </c>
      <c r="U247" s="55" t="str">
        <f t="shared" si="321"/>
        <v/>
      </c>
      <c r="Z247" s="50" t="s">
        <v>5</v>
      </c>
      <c r="AA247" s="55" t="str">
        <f t="shared" ref="AA247:AG247" si="322">IFERROR(AVERAGE(AA244, AA245, AA246),"")</f>
        <v/>
      </c>
      <c r="AB247" s="55" t="str">
        <f t="shared" si="322"/>
        <v/>
      </c>
      <c r="AC247" s="55" t="str">
        <f t="shared" si="322"/>
        <v/>
      </c>
      <c r="AD247" s="55" t="str">
        <f t="shared" si="322"/>
        <v/>
      </c>
      <c r="AE247" s="55" t="str">
        <f t="shared" si="322"/>
        <v/>
      </c>
      <c r="AF247" s="55" t="str">
        <f t="shared" si="322"/>
        <v/>
      </c>
      <c r="AG247" s="55" t="str">
        <f t="shared" si="322"/>
        <v/>
      </c>
      <c r="AL247" s="50" t="s">
        <v>5</v>
      </c>
      <c r="AM247" s="55" t="str">
        <f t="shared" ref="AM247:AS247" si="323">IFERROR(AVERAGE(AM244, AM245, AM246),"")</f>
        <v/>
      </c>
      <c r="AN247" s="55" t="str">
        <f t="shared" si="323"/>
        <v/>
      </c>
      <c r="AO247" s="55" t="str">
        <f t="shared" si="323"/>
        <v/>
      </c>
      <c r="AP247" s="55" t="str">
        <f t="shared" si="323"/>
        <v/>
      </c>
      <c r="AQ247" s="55" t="str">
        <f t="shared" si="323"/>
        <v/>
      </c>
      <c r="AR247" s="55" t="str">
        <f t="shared" si="323"/>
        <v/>
      </c>
      <c r="AS247" s="55" t="str">
        <f t="shared" si="323"/>
        <v/>
      </c>
      <c r="AX247" s="50" t="s">
        <v>5</v>
      </c>
      <c r="AY247" s="55" t="str">
        <f t="shared" ref="AY247:BE247" si="324">IFERROR(AVERAGE(AY244, AY245, AY246),"")</f>
        <v/>
      </c>
      <c r="AZ247" s="55" t="str">
        <f t="shared" si="324"/>
        <v/>
      </c>
      <c r="BA247" s="55" t="str">
        <f t="shared" si="324"/>
        <v/>
      </c>
      <c r="BB247" s="55" t="str">
        <f t="shared" si="324"/>
        <v/>
      </c>
      <c r="BC247" s="55" t="str">
        <f t="shared" si="324"/>
        <v/>
      </c>
      <c r="BD247" s="55" t="str">
        <f t="shared" si="324"/>
        <v/>
      </c>
      <c r="BE247" s="55" t="str">
        <f t="shared" si="324"/>
        <v/>
      </c>
    </row>
    <row r="248" spans="1:57" ht="21" customHeight="1" outlineLevel="3" x14ac:dyDescent="0.25">
      <c r="A248" s="48" t="s">
        <v>491</v>
      </c>
      <c r="B248" s="49" t="s">
        <v>492</v>
      </c>
      <c r="C248" s="49"/>
      <c r="D248" s="49"/>
      <c r="E248" s="49"/>
      <c r="F248" s="49"/>
      <c r="G248" s="49"/>
      <c r="H248" s="49"/>
      <c r="I248" s="49"/>
      <c r="M248" s="48" t="s">
        <v>491</v>
      </c>
      <c r="N248" s="49" t="s">
        <v>492</v>
      </c>
      <c r="O248" s="49"/>
      <c r="P248" s="49"/>
      <c r="Q248" s="49"/>
      <c r="R248" s="49"/>
      <c r="S248" s="49"/>
      <c r="T248" s="49"/>
      <c r="U248" s="49"/>
      <c r="Y248" s="48" t="s">
        <v>491</v>
      </c>
      <c r="Z248" s="49" t="s">
        <v>492</v>
      </c>
      <c r="AA248" s="49"/>
      <c r="AB248" s="49"/>
      <c r="AC248" s="49"/>
      <c r="AD248" s="49"/>
      <c r="AE248" s="49"/>
      <c r="AF248" s="49"/>
      <c r="AG248" s="49"/>
      <c r="AK248" s="48" t="s">
        <v>491</v>
      </c>
      <c r="AL248" s="49" t="s">
        <v>492</v>
      </c>
      <c r="AM248" s="49"/>
      <c r="AN248" s="49"/>
      <c r="AO248" s="49"/>
      <c r="AP248" s="49"/>
      <c r="AQ248" s="49"/>
      <c r="AR248" s="49"/>
      <c r="AS248" s="49"/>
      <c r="AW248" s="48" t="s">
        <v>491</v>
      </c>
      <c r="AX248" s="49" t="s">
        <v>492</v>
      </c>
      <c r="AY248" s="49"/>
      <c r="AZ248" s="49"/>
      <c r="BA248" s="49"/>
      <c r="BB248" s="49"/>
      <c r="BC248" s="49"/>
      <c r="BD248" s="49"/>
      <c r="BE248" s="49"/>
    </row>
    <row r="249" spans="1:57" ht="21" customHeight="1" outlineLevel="4" x14ac:dyDescent="0.25">
      <c r="B249" s="51">
        <v>1</v>
      </c>
      <c r="C249" s="56" t="str">
        <f t="shared" ref="C249:I251" si="325">IFERROR(AVERAGE(O249, AA249, AM249, AY249), "")</f>
        <v/>
      </c>
      <c r="D249" s="56" t="str">
        <f t="shared" si="325"/>
        <v/>
      </c>
      <c r="E249" s="56" t="str">
        <f t="shared" si="325"/>
        <v/>
      </c>
      <c r="F249" s="56" t="str">
        <f t="shared" si="325"/>
        <v/>
      </c>
      <c r="G249" s="56" t="str">
        <f t="shared" si="325"/>
        <v/>
      </c>
      <c r="H249" s="56" t="str">
        <f t="shared" si="325"/>
        <v/>
      </c>
      <c r="I249" s="56" t="str">
        <f t="shared" si="325"/>
        <v/>
      </c>
      <c r="N249" s="51">
        <v>1</v>
      </c>
      <c r="O249" s="56"/>
      <c r="P249" s="56"/>
      <c r="Q249" s="56"/>
      <c r="R249" s="56"/>
      <c r="S249" s="56"/>
      <c r="T249" s="56"/>
      <c r="U249" s="56"/>
      <c r="Z249" s="51">
        <v>1</v>
      </c>
      <c r="AA249" s="56"/>
      <c r="AB249" s="56"/>
      <c r="AC249" s="56"/>
      <c r="AD249" s="56"/>
      <c r="AE249" s="56"/>
      <c r="AF249" s="56"/>
      <c r="AG249" s="56"/>
      <c r="AL249" s="51">
        <v>1</v>
      </c>
      <c r="AM249" s="56"/>
      <c r="AN249" s="56"/>
      <c r="AO249" s="56"/>
      <c r="AP249" s="56"/>
      <c r="AQ249" s="56"/>
      <c r="AR249" s="56"/>
      <c r="AS249" s="56"/>
      <c r="AX249" s="51">
        <v>1</v>
      </c>
      <c r="AY249" s="56"/>
      <c r="AZ249" s="56"/>
      <c r="BA249" s="56"/>
      <c r="BB249" s="56"/>
      <c r="BC249" s="56"/>
      <c r="BD249" s="56"/>
      <c r="BE249" s="56"/>
    </row>
    <row r="250" spans="1:57" ht="21" customHeight="1" outlineLevel="4" x14ac:dyDescent="0.25">
      <c r="B250" s="51">
        <v>2</v>
      </c>
      <c r="C250" s="56" t="str">
        <f t="shared" si="325"/>
        <v/>
      </c>
      <c r="D250" s="56" t="str">
        <f t="shared" si="325"/>
        <v/>
      </c>
      <c r="E250" s="56" t="str">
        <f t="shared" si="325"/>
        <v/>
      </c>
      <c r="F250" s="56" t="str">
        <f t="shared" si="325"/>
        <v/>
      </c>
      <c r="G250" s="56" t="str">
        <f t="shared" si="325"/>
        <v/>
      </c>
      <c r="H250" s="56" t="str">
        <f t="shared" si="325"/>
        <v/>
      </c>
      <c r="I250" s="56" t="str">
        <f t="shared" si="325"/>
        <v/>
      </c>
      <c r="N250" s="51">
        <v>2</v>
      </c>
      <c r="O250" s="56"/>
      <c r="P250" s="56"/>
      <c r="Q250" s="56"/>
      <c r="R250" s="56"/>
      <c r="S250" s="56"/>
      <c r="T250" s="56"/>
      <c r="U250" s="56"/>
      <c r="Z250" s="51">
        <v>2</v>
      </c>
      <c r="AA250" s="56"/>
      <c r="AB250" s="56"/>
      <c r="AC250" s="56"/>
      <c r="AD250" s="56"/>
      <c r="AE250" s="56"/>
      <c r="AF250" s="56"/>
      <c r="AG250" s="56"/>
      <c r="AL250" s="51">
        <v>2</v>
      </c>
      <c r="AM250" s="56"/>
      <c r="AN250" s="56"/>
      <c r="AO250" s="56"/>
      <c r="AP250" s="56"/>
      <c r="AQ250" s="56"/>
      <c r="AR250" s="56"/>
      <c r="AS250" s="56"/>
      <c r="AX250" s="51">
        <v>2</v>
      </c>
      <c r="AY250" s="56"/>
      <c r="AZ250" s="56"/>
      <c r="BA250" s="56"/>
      <c r="BB250" s="56"/>
      <c r="BC250" s="56"/>
      <c r="BD250" s="56"/>
      <c r="BE250" s="56"/>
    </row>
    <row r="251" spans="1:57" ht="21" customHeight="1" outlineLevel="4" x14ac:dyDescent="0.25">
      <c r="B251" s="51">
        <v>3</v>
      </c>
      <c r="C251" s="56" t="str">
        <f t="shared" si="325"/>
        <v/>
      </c>
      <c r="D251" s="56" t="str">
        <f t="shared" si="325"/>
        <v/>
      </c>
      <c r="E251" s="56" t="str">
        <f t="shared" si="325"/>
        <v/>
      </c>
      <c r="F251" s="56" t="str">
        <f t="shared" si="325"/>
        <v/>
      </c>
      <c r="G251" s="56" t="str">
        <f t="shared" si="325"/>
        <v/>
      </c>
      <c r="H251" s="56" t="str">
        <f t="shared" si="325"/>
        <v/>
      </c>
      <c r="I251" s="56" t="str">
        <f t="shared" si="325"/>
        <v/>
      </c>
      <c r="N251" s="51">
        <v>3</v>
      </c>
      <c r="O251" s="56"/>
      <c r="P251" s="56"/>
      <c r="Q251" s="56"/>
      <c r="R251" s="56"/>
      <c r="S251" s="56"/>
      <c r="T251" s="56"/>
      <c r="U251" s="56"/>
      <c r="Z251" s="51">
        <v>3</v>
      </c>
      <c r="AA251" s="56"/>
      <c r="AB251" s="56"/>
      <c r="AC251" s="56"/>
      <c r="AD251" s="56"/>
      <c r="AE251" s="56"/>
      <c r="AF251" s="56"/>
      <c r="AG251" s="56"/>
      <c r="AL251" s="51">
        <v>3</v>
      </c>
      <c r="AM251" s="56"/>
      <c r="AN251" s="56"/>
      <c r="AO251" s="56"/>
      <c r="AP251" s="56"/>
      <c r="AQ251" s="56"/>
      <c r="AR251" s="56"/>
      <c r="AS251" s="56"/>
      <c r="AX251" s="51">
        <v>3</v>
      </c>
      <c r="AY251" s="56"/>
      <c r="AZ251" s="56"/>
      <c r="BA251" s="56"/>
      <c r="BB251" s="56"/>
      <c r="BC251" s="56"/>
      <c r="BD251" s="56"/>
      <c r="BE251" s="56"/>
    </row>
    <row r="252" spans="1:57" ht="21" customHeight="1" outlineLevel="4" x14ac:dyDescent="0.25">
      <c r="B252" s="50" t="s">
        <v>5</v>
      </c>
      <c r="C252" s="55" t="str">
        <f t="shared" ref="C252:I252" si="326">IFERROR(AVERAGE(C249, C250, C251),"")</f>
        <v/>
      </c>
      <c r="D252" s="55" t="str">
        <f t="shared" si="326"/>
        <v/>
      </c>
      <c r="E252" s="55" t="str">
        <f t="shared" si="326"/>
        <v/>
      </c>
      <c r="F252" s="55" t="str">
        <f t="shared" si="326"/>
        <v/>
      </c>
      <c r="G252" s="55" t="str">
        <f t="shared" si="326"/>
        <v/>
      </c>
      <c r="H252" s="55" t="str">
        <f t="shared" si="326"/>
        <v/>
      </c>
      <c r="I252" s="55" t="str">
        <f t="shared" si="326"/>
        <v/>
      </c>
      <c r="N252" s="50" t="s">
        <v>5</v>
      </c>
      <c r="O252" s="55" t="str">
        <f t="shared" ref="O252:U252" si="327">IFERROR(AVERAGE(O249, O250, O251),"")</f>
        <v/>
      </c>
      <c r="P252" s="55" t="str">
        <f t="shared" si="327"/>
        <v/>
      </c>
      <c r="Q252" s="55" t="str">
        <f t="shared" si="327"/>
        <v/>
      </c>
      <c r="R252" s="55" t="str">
        <f t="shared" si="327"/>
        <v/>
      </c>
      <c r="S252" s="55" t="str">
        <f t="shared" si="327"/>
        <v/>
      </c>
      <c r="T252" s="55" t="str">
        <f t="shared" si="327"/>
        <v/>
      </c>
      <c r="U252" s="55" t="str">
        <f t="shared" si="327"/>
        <v/>
      </c>
      <c r="Z252" s="50" t="s">
        <v>5</v>
      </c>
      <c r="AA252" s="55" t="str">
        <f t="shared" ref="AA252:AG252" si="328">IFERROR(AVERAGE(AA249, AA250, AA251),"")</f>
        <v/>
      </c>
      <c r="AB252" s="55" t="str">
        <f t="shared" si="328"/>
        <v/>
      </c>
      <c r="AC252" s="55" t="str">
        <f t="shared" si="328"/>
        <v/>
      </c>
      <c r="AD252" s="55" t="str">
        <f t="shared" si="328"/>
        <v/>
      </c>
      <c r="AE252" s="55" t="str">
        <f t="shared" si="328"/>
        <v/>
      </c>
      <c r="AF252" s="55" t="str">
        <f t="shared" si="328"/>
        <v/>
      </c>
      <c r="AG252" s="55" t="str">
        <f t="shared" si="328"/>
        <v/>
      </c>
      <c r="AL252" s="50" t="s">
        <v>5</v>
      </c>
      <c r="AM252" s="55" t="str">
        <f t="shared" ref="AM252:AS252" si="329">IFERROR(AVERAGE(AM249, AM250, AM251),"")</f>
        <v/>
      </c>
      <c r="AN252" s="55" t="str">
        <f t="shared" si="329"/>
        <v/>
      </c>
      <c r="AO252" s="55" t="str">
        <f t="shared" si="329"/>
        <v/>
      </c>
      <c r="AP252" s="55" t="str">
        <f t="shared" si="329"/>
        <v/>
      </c>
      <c r="AQ252" s="55" t="str">
        <f t="shared" si="329"/>
        <v/>
      </c>
      <c r="AR252" s="55" t="str">
        <f t="shared" si="329"/>
        <v/>
      </c>
      <c r="AS252" s="55" t="str">
        <f t="shared" si="329"/>
        <v/>
      </c>
      <c r="AX252" s="50" t="s">
        <v>5</v>
      </c>
      <c r="AY252" s="55" t="str">
        <f t="shared" ref="AY252:BE252" si="330">IFERROR(AVERAGE(AY249, AY250, AY251),"")</f>
        <v/>
      </c>
      <c r="AZ252" s="55" t="str">
        <f t="shared" si="330"/>
        <v/>
      </c>
      <c r="BA252" s="55" t="str">
        <f t="shared" si="330"/>
        <v/>
      </c>
      <c r="BB252" s="55" t="str">
        <f t="shared" si="330"/>
        <v/>
      </c>
      <c r="BC252" s="55" t="str">
        <f t="shared" si="330"/>
        <v/>
      </c>
      <c r="BD252" s="55" t="str">
        <f t="shared" si="330"/>
        <v/>
      </c>
      <c r="BE252" s="55" t="str">
        <f t="shared" si="330"/>
        <v/>
      </c>
    </row>
    <row r="253" spans="1:57" ht="21" customHeight="1" outlineLevel="3" x14ac:dyDescent="0.25">
      <c r="A253" s="48" t="s">
        <v>496</v>
      </c>
      <c r="B253" s="49" t="s">
        <v>497</v>
      </c>
      <c r="C253" s="49"/>
      <c r="D253" s="49"/>
      <c r="E253" s="49"/>
      <c r="F253" s="49"/>
      <c r="G253" s="49"/>
      <c r="H253" s="49"/>
      <c r="I253" s="49"/>
      <c r="M253" s="48" t="s">
        <v>496</v>
      </c>
      <c r="N253" s="49" t="s">
        <v>497</v>
      </c>
      <c r="O253" s="49"/>
      <c r="P253" s="49"/>
      <c r="Q253" s="49"/>
      <c r="R253" s="49"/>
      <c r="S253" s="49"/>
      <c r="T253" s="49"/>
      <c r="U253" s="49"/>
      <c r="Y253" s="48" t="s">
        <v>496</v>
      </c>
      <c r="Z253" s="49" t="s">
        <v>497</v>
      </c>
      <c r="AA253" s="49"/>
      <c r="AB253" s="49"/>
      <c r="AC253" s="49"/>
      <c r="AD253" s="49"/>
      <c r="AE253" s="49"/>
      <c r="AF253" s="49"/>
      <c r="AG253" s="49"/>
      <c r="AK253" s="48" t="s">
        <v>496</v>
      </c>
      <c r="AL253" s="49" t="s">
        <v>497</v>
      </c>
      <c r="AM253" s="49"/>
      <c r="AN253" s="49"/>
      <c r="AO253" s="49"/>
      <c r="AP253" s="49"/>
      <c r="AQ253" s="49"/>
      <c r="AR253" s="49"/>
      <c r="AS253" s="49"/>
      <c r="AW253" s="48" t="s">
        <v>496</v>
      </c>
      <c r="AX253" s="49" t="s">
        <v>497</v>
      </c>
      <c r="AY253" s="49"/>
      <c r="AZ253" s="49"/>
      <c r="BA253" s="49"/>
      <c r="BB253" s="49"/>
      <c r="BC253" s="49"/>
      <c r="BD253" s="49"/>
      <c r="BE253" s="49"/>
    </row>
    <row r="254" spans="1:57" ht="21" customHeight="1" outlineLevel="4" x14ac:dyDescent="0.25">
      <c r="B254" s="51">
        <v>1</v>
      </c>
      <c r="C254" s="56" t="str">
        <f t="shared" ref="C254:I256" si="331">IFERROR(AVERAGE(O254, AA254, AM254, AY254), "")</f>
        <v/>
      </c>
      <c r="D254" s="56" t="str">
        <f t="shared" si="331"/>
        <v/>
      </c>
      <c r="E254" s="56" t="str">
        <f t="shared" si="331"/>
        <v/>
      </c>
      <c r="F254" s="56" t="str">
        <f t="shared" si="331"/>
        <v/>
      </c>
      <c r="G254" s="56" t="str">
        <f t="shared" si="331"/>
        <v/>
      </c>
      <c r="H254" s="56" t="str">
        <f t="shared" si="331"/>
        <v/>
      </c>
      <c r="I254" s="56" t="str">
        <f t="shared" si="331"/>
        <v/>
      </c>
      <c r="N254" s="51">
        <v>1</v>
      </c>
      <c r="O254" s="56"/>
      <c r="P254" s="56"/>
      <c r="Q254" s="56"/>
      <c r="R254" s="56"/>
      <c r="S254" s="56"/>
      <c r="T254" s="56"/>
      <c r="U254" s="56"/>
      <c r="Z254" s="51">
        <v>1</v>
      </c>
      <c r="AA254" s="56"/>
      <c r="AB254" s="56"/>
      <c r="AC254" s="56"/>
      <c r="AD254" s="56"/>
      <c r="AE254" s="56"/>
      <c r="AF254" s="56"/>
      <c r="AG254" s="56"/>
      <c r="AL254" s="51">
        <v>1</v>
      </c>
      <c r="AM254" s="56"/>
      <c r="AN254" s="56"/>
      <c r="AO254" s="56"/>
      <c r="AP254" s="56"/>
      <c r="AQ254" s="56"/>
      <c r="AR254" s="56"/>
      <c r="AS254" s="56"/>
      <c r="AX254" s="51">
        <v>1</v>
      </c>
      <c r="AY254" s="56"/>
      <c r="AZ254" s="56"/>
      <c r="BA254" s="56"/>
      <c r="BB254" s="56"/>
      <c r="BC254" s="56"/>
      <c r="BD254" s="56"/>
      <c r="BE254" s="56"/>
    </row>
    <row r="255" spans="1:57" ht="21" customHeight="1" outlineLevel="4" x14ac:dyDescent="0.25">
      <c r="B255" s="51">
        <v>2</v>
      </c>
      <c r="C255" s="56" t="str">
        <f t="shared" si="331"/>
        <v/>
      </c>
      <c r="D255" s="56" t="str">
        <f t="shared" si="331"/>
        <v/>
      </c>
      <c r="E255" s="56" t="str">
        <f t="shared" si="331"/>
        <v/>
      </c>
      <c r="F255" s="56" t="str">
        <f t="shared" si="331"/>
        <v/>
      </c>
      <c r="G255" s="56" t="str">
        <f t="shared" si="331"/>
        <v/>
      </c>
      <c r="H255" s="56" t="str">
        <f t="shared" si="331"/>
        <v/>
      </c>
      <c r="I255" s="56" t="str">
        <f t="shared" si="331"/>
        <v/>
      </c>
      <c r="N255" s="51">
        <v>2</v>
      </c>
      <c r="O255" s="56"/>
      <c r="P255" s="56"/>
      <c r="Q255" s="56"/>
      <c r="R255" s="56"/>
      <c r="S255" s="56"/>
      <c r="T255" s="56"/>
      <c r="U255" s="56"/>
      <c r="Z255" s="51">
        <v>2</v>
      </c>
      <c r="AA255" s="56"/>
      <c r="AB255" s="56"/>
      <c r="AC255" s="56"/>
      <c r="AD255" s="56"/>
      <c r="AE255" s="56"/>
      <c r="AF255" s="56"/>
      <c r="AG255" s="56"/>
      <c r="AL255" s="51">
        <v>2</v>
      </c>
      <c r="AM255" s="56"/>
      <c r="AN255" s="56"/>
      <c r="AO255" s="56"/>
      <c r="AP255" s="56"/>
      <c r="AQ255" s="56"/>
      <c r="AR255" s="56"/>
      <c r="AS255" s="56"/>
      <c r="AX255" s="51">
        <v>2</v>
      </c>
      <c r="AY255" s="56"/>
      <c r="AZ255" s="56"/>
      <c r="BA255" s="56"/>
      <c r="BB255" s="56"/>
      <c r="BC255" s="56"/>
      <c r="BD255" s="56"/>
      <c r="BE255" s="56"/>
    </row>
    <row r="256" spans="1:57" ht="21" customHeight="1" outlineLevel="4" x14ac:dyDescent="0.25">
      <c r="B256" s="51">
        <v>3</v>
      </c>
      <c r="C256" s="56" t="str">
        <f t="shared" si="331"/>
        <v/>
      </c>
      <c r="D256" s="56" t="str">
        <f t="shared" si="331"/>
        <v/>
      </c>
      <c r="E256" s="56" t="str">
        <f t="shared" si="331"/>
        <v/>
      </c>
      <c r="F256" s="56" t="str">
        <f t="shared" si="331"/>
        <v/>
      </c>
      <c r="G256" s="56" t="str">
        <f t="shared" si="331"/>
        <v/>
      </c>
      <c r="H256" s="56" t="str">
        <f t="shared" si="331"/>
        <v/>
      </c>
      <c r="I256" s="56" t="str">
        <f t="shared" si="331"/>
        <v/>
      </c>
      <c r="N256" s="51">
        <v>3</v>
      </c>
      <c r="O256" s="56"/>
      <c r="P256" s="56"/>
      <c r="Q256" s="56"/>
      <c r="R256" s="56"/>
      <c r="S256" s="56"/>
      <c r="T256" s="56"/>
      <c r="U256" s="56"/>
      <c r="Z256" s="51">
        <v>3</v>
      </c>
      <c r="AA256" s="56"/>
      <c r="AB256" s="56"/>
      <c r="AC256" s="56"/>
      <c r="AD256" s="56"/>
      <c r="AE256" s="56"/>
      <c r="AF256" s="56"/>
      <c r="AG256" s="56"/>
      <c r="AL256" s="51">
        <v>3</v>
      </c>
      <c r="AM256" s="56"/>
      <c r="AN256" s="56"/>
      <c r="AO256" s="56"/>
      <c r="AP256" s="56"/>
      <c r="AQ256" s="56"/>
      <c r="AR256" s="56"/>
      <c r="AS256" s="56"/>
      <c r="AX256" s="51">
        <v>3</v>
      </c>
      <c r="AY256" s="56"/>
      <c r="AZ256" s="56"/>
      <c r="BA256" s="56"/>
      <c r="BB256" s="56"/>
      <c r="BC256" s="56"/>
      <c r="BD256" s="56"/>
      <c r="BE256" s="56"/>
    </row>
    <row r="257" spans="1:57" ht="21" customHeight="1" outlineLevel="4" x14ac:dyDescent="0.25">
      <c r="B257" s="50" t="s">
        <v>5</v>
      </c>
      <c r="C257" s="55" t="str">
        <f t="shared" ref="C257:I257" si="332">IFERROR(AVERAGE(C254, C255, C256),"")</f>
        <v/>
      </c>
      <c r="D257" s="55" t="str">
        <f t="shared" si="332"/>
        <v/>
      </c>
      <c r="E257" s="55" t="str">
        <f t="shared" si="332"/>
        <v/>
      </c>
      <c r="F257" s="55" t="str">
        <f t="shared" si="332"/>
        <v/>
      </c>
      <c r="G257" s="55" t="str">
        <f t="shared" si="332"/>
        <v/>
      </c>
      <c r="H257" s="55" t="str">
        <f t="shared" si="332"/>
        <v/>
      </c>
      <c r="I257" s="55" t="str">
        <f t="shared" si="332"/>
        <v/>
      </c>
      <c r="N257" s="50" t="s">
        <v>5</v>
      </c>
      <c r="O257" s="55" t="str">
        <f t="shared" ref="O257:U257" si="333">IFERROR(AVERAGE(O254, O255, O256),"")</f>
        <v/>
      </c>
      <c r="P257" s="55" t="str">
        <f t="shared" si="333"/>
        <v/>
      </c>
      <c r="Q257" s="55" t="str">
        <f t="shared" si="333"/>
        <v/>
      </c>
      <c r="R257" s="55" t="str">
        <f t="shared" si="333"/>
        <v/>
      </c>
      <c r="S257" s="55" t="str">
        <f t="shared" si="333"/>
        <v/>
      </c>
      <c r="T257" s="55" t="str">
        <f t="shared" si="333"/>
        <v/>
      </c>
      <c r="U257" s="55" t="str">
        <f t="shared" si="333"/>
        <v/>
      </c>
      <c r="Z257" s="50" t="s">
        <v>5</v>
      </c>
      <c r="AA257" s="55" t="str">
        <f t="shared" ref="AA257:AG257" si="334">IFERROR(AVERAGE(AA254, AA255, AA256),"")</f>
        <v/>
      </c>
      <c r="AB257" s="55" t="str">
        <f t="shared" si="334"/>
        <v/>
      </c>
      <c r="AC257" s="55" t="str">
        <f t="shared" si="334"/>
        <v/>
      </c>
      <c r="AD257" s="55" t="str">
        <f t="shared" si="334"/>
        <v/>
      </c>
      <c r="AE257" s="55" t="str">
        <f t="shared" si="334"/>
        <v/>
      </c>
      <c r="AF257" s="55" t="str">
        <f t="shared" si="334"/>
        <v/>
      </c>
      <c r="AG257" s="55" t="str">
        <f t="shared" si="334"/>
        <v/>
      </c>
      <c r="AL257" s="50" t="s">
        <v>5</v>
      </c>
      <c r="AM257" s="55" t="str">
        <f t="shared" ref="AM257:AS257" si="335">IFERROR(AVERAGE(AM254, AM255, AM256),"")</f>
        <v/>
      </c>
      <c r="AN257" s="55" t="str">
        <f t="shared" si="335"/>
        <v/>
      </c>
      <c r="AO257" s="55" t="str">
        <f t="shared" si="335"/>
        <v/>
      </c>
      <c r="AP257" s="55" t="str">
        <f t="shared" si="335"/>
        <v/>
      </c>
      <c r="AQ257" s="55" t="str">
        <f t="shared" si="335"/>
        <v/>
      </c>
      <c r="AR257" s="55" t="str">
        <f t="shared" si="335"/>
        <v/>
      </c>
      <c r="AS257" s="55" t="str">
        <f t="shared" si="335"/>
        <v/>
      </c>
      <c r="AX257" s="50" t="s">
        <v>5</v>
      </c>
      <c r="AY257" s="55" t="str">
        <f t="shared" ref="AY257:BE257" si="336">IFERROR(AVERAGE(AY254, AY255, AY256),"")</f>
        <v/>
      </c>
      <c r="AZ257" s="55" t="str">
        <f t="shared" si="336"/>
        <v/>
      </c>
      <c r="BA257" s="55" t="str">
        <f t="shared" si="336"/>
        <v/>
      </c>
      <c r="BB257" s="55" t="str">
        <f t="shared" si="336"/>
        <v/>
      </c>
      <c r="BC257" s="55" t="str">
        <f t="shared" si="336"/>
        <v/>
      </c>
      <c r="BD257" s="55" t="str">
        <f t="shared" si="336"/>
        <v/>
      </c>
      <c r="BE257" s="55" t="str">
        <f t="shared" si="336"/>
        <v/>
      </c>
    </row>
    <row r="258" spans="1:57" ht="21" customHeight="1" outlineLevel="3" x14ac:dyDescent="0.25">
      <c r="A258" s="48" t="s">
        <v>501</v>
      </c>
      <c r="B258" s="49" t="s">
        <v>502</v>
      </c>
      <c r="C258" s="49"/>
      <c r="D258" s="49"/>
      <c r="E258" s="49"/>
      <c r="F258" s="49"/>
      <c r="G258" s="49"/>
      <c r="H258" s="49"/>
      <c r="I258" s="49"/>
      <c r="M258" s="48" t="s">
        <v>501</v>
      </c>
      <c r="N258" s="49" t="s">
        <v>502</v>
      </c>
      <c r="O258" s="49"/>
      <c r="P258" s="49"/>
      <c r="Q258" s="49"/>
      <c r="R258" s="49"/>
      <c r="S258" s="49"/>
      <c r="T258" s="49"/>
      <c r="U258" s="49"/>
      <c r="Y258" s="48" t="s">
        <v>501</v>
      </c>
      <c r="Z258" s="49" t="s">
        <v>502</v>
      </c>
      <c r="AA258" s="49"/>
      <c r="AB258" s="49"/>
      <c r="AC258" s="49"/>
      <c r="AD258" s="49"/>
      <c r="AE258" s="49"/>
      <c r="AF258" s="49"/>
      <c r="AG258" s="49"/>
      <c r="AK258" s="48" t="s">
        <v>501</v>
      </c>
      <c r="AL258" s="49" t="s">
        <v>502</v>
      </c>
      <c r="AM258" s="49"/>
      <c r="AN258" s="49"/>
      <c r="AO258" s="49"/>
      <c r="AP258" s="49"/>
      <c r="AQ258" s="49"/>
      <c r="AR258" s="49"/>
      <c r="AS258" s="49"/>
      <c r="AW258" s="48" t="s">
        <v>501</v>
      </c>
      <c r="AX258" s="49" t="s">
        <v>502</v>
      </c>
      <c r="AY258" s="49"/>
      <c r="AZ258" s="49"/>
      <c r="BA258" s="49"/>
      <c r="BB258" s="49"/>
      <c r="BC258" s="49"/>
      <c r="BD258" s="49"/>
      <c r="BE258" s="49"/>
    </row>
    <row r="259" spans="1:57" ht="21" customHeight="1" outlineLevel="4" x14ac:dyDescent="0.25">
      <c r="B259" s="51">
        <v>1</v>
      </c>
      <c r="C259" s="56" t="str">
        <f t="shared" ref="C259:I261" si="337">IFERROR(AVERAGE(O259, AA259, AM259, AY259), "")</f>
        <v/>
      </c>
      <c r="D259" s="56" t="str">
        <f t="shared" si="337"/>
        <v/>
      </c>
      <c r="E259" s="56" t="str">
        <f t="shared" si="337"/>
        <v/>
      </c>
      <c r="F259" s="56" t="str">
        <f t="shared" si="337"/>
        <v/>
      </c>
      <c r="G259" s="56" t="str">
        <f t="shared" si="337"/>
        <v/>
      </c>
      <c r="H259" s="56" t="str">
        <f t="shared" si="337"/>
        <v/>
      </c>
      <c r="I259" s="56" t="str">
        <f t="shared" si="337"/>
        <v/>
      </c>
      <c r="N259" s="51">
        <v>1</v>
      </c>
      <c r="O259" s="56"/>
      <c r="P259" s="56"/>
      <c r="Q259" s="56"/>
      <c r="R259" s="56"/>
      <c r="S259" s="56"/>
      <c r="T259" s="56"/>
      <c r="U259" s="56"/>
      <c r="Z259" s="51">
        <v>1</v>
      </c>
      <c r="AA259" s="56"/>
      <c r="AB259" s="56"/>
      <c r="AC259" s="56"/>
      <c r="AD259" s="56"/>
      <c r="AE259" s="56"/>
      <c r="AF259" s="56"/>
      <c r="AG259" s="56"/>
      <c r="AL259" s="51">
        <v>1</v>
      </c>
      <c r="AM259" s="56"/>
      <c r="AN259" s="56"/>
      <c r="AO259" s="56"/>
      <c r="AP259" s="56"/>
      <c r="AQ259" s="56"/>
      <c r="AR259" s="56"/>
      <c r="AS259" s="56"/>
      <c r="AX259" s="51">
        <v>1</v>
      </c>
      <c r="AY259" s="56"/>
      <c r="AZ259" s="56"/>
      <c r="BA259" s="56"/>
      <c r="BB259" s="56"/>
      <c r="BC259" s="56"/>
      <c r="BD259" s="56"/>
      <c r="BE259" s="56"/>
    </row>
    <row r="260" spans="1:57" ht="21" customHeight="1" outlineLevel="4" x14ac:dyDescent="0.25">
      <c r="B260" s="51">
        <v>2</v>
      </c>
      <c r="C260" s="56" t="str">
        <f t="shared" si="337"/>
        <v/>
      </c>
      <c r="D260" s="56" t="str">
        <f t="shared" si="337"/>
        <v/>
      </c>
      <c r="E260" s="56" t="str">
        <f t="shared" si="337"/>
        <v/>
      </c>
      <c r="F260" s="56" t="str">
        <f t="shared" si="337"/>
        <v/>
      </c>
      <c r="G260" s="56" t="str">
        <f t="shared" si="337"/>
        <v/>
      </c>
      <c r="H260" s="56" t="str">
        <f t="shared" si="337"/>
        <v/>
      </c>
      <c r="I260" s="56" t="str">
        <f t="shared" si="337"/>
        <v/>
      </c>
      <c r="N260" s="51">
        <v>2</v>
      </c>
      <c r="O260" s="56"/>
      <c r="P260" s="56"/>
      <c r="Q260" s="56"/>
      <c r="R260" s="56"/>
      <c r="S260" s="56"/>
      <c r="T260" s="56"/>
      <c r="U260" s="56"/>
      <c r="Z260" s="51">
        <v>2</v>
      </c>
      <c r="AA260" s="56"/>
      <c r="AB260" s="56"/>
      <c r="AC260" s="56"/>
      <c r="AD260" s="56"/>
      <c r="AE260" s="56"/>
      <c r="AF260" s="56"/>
      <c r="AG260" s="56"/>
      <c r="AL260" s="51">
        <v>2</v>
      </c>
      <c r="AM260" s="56"/>
      <c r="AN260" s="56"/>
      <c r="AO260" s="56"/>
      <c r="AP260" s="56"/>
      <c r="AQ260" s="56"/>
      <c r="AR260" s="56"/>
      <c r="AS260" s="56"/>
      <c r="AX260" s="51">
        <v>2</v>
      </c>
      <c r="AY260" s="56"/>
      <c r="AZ260" s="56"/>
      <c r="BA260" s="56"/>
      <c r="BB260" s="56"/>
      <c r="BC260" s="56"/>
      <c r="BD260" s="56"/>
      <c r="BE260" s="56"/>
    </row>
    <row r="261" spans="1:57" ht="21" customHeight="1" outlineLevel="4" x14ac:dyDescent="0.25">
      <c r="B261" s="51">
        <v>3</v>
      </c>
      <c r="C261" s="56" t="str">
        <f t="shared" si="337"/>
        <v/>
      </c>
      <c r="D261" s="56" t="str">
        <f t="shared" si="337"/>
        <v/>
      </c>
      <c r="E261" s="56" t="str">
        <f t="shared" si="337"/>
        <v/>
      </c>
      <c r="F261" s="56" t="str">
        <f t="shared" si="337"/>
        <v/>
      </c>
      <c r="G261" s="56" t="str">
        <f t="shared" si="337"/>
        <v/>
      </c>
      <c r="H261" s="56" t="str">
        <f t="shared" si="337"/>
        <v/>
      </c>
      <c r="I261" s="56" t="str">
        <f t="shared" si="337"/>
        <v/>
      </c>
      <c r="N261" s="51">
        <v>3</v>
      </c>
      <c r="O261" s="56"/>
      <c r="P261" s="56"/>
      <c r="Q261" s="56"/>
      <c r="R261" s="56"/>
      <c r="S261" s="56"/>
      <c r="T261" s="56"/>
      <c r="U261" s="56"/>
      <c r="Z261" s="51">
        <v>3</v>
      </c>
      <c r="AA261" s="56"/>
      <c r="AB261" s="56"/>
      <c r="AC261" s="56"/>
      <c r="AD261" s="56"/>
      <c r="AE261" s="56"/>
      <c r="AF261" s="56"/>
      <c r="AG261" s="56"/>
      <c r="AL261" s="51">
        <v>3</v>
      </c>
      <c r="AM261" s="56"/>
      <c r="AN261" s="56"/>
      <c r="AO261" s="56"/>
      <c r="AP261" s="56"/>
      <c r="AQ261" s="56"/>
      <c r="AR261" s="56"/>
      <c r="AS261" s="56"/>
      <c r="AX261" s="51">
        <v>3</v>
      </c>
      <c r="AY261" s="56"/>
      <c r="AZ261" s="56"/>
      <c r="BA261" s="56"/>
      <c r="BB261" s="56"/>
      <c r="BC261" s="56"/>
      <c r="BD261" s="56"/>
      <c r="BE261" s="56"/>
    </row>
    <row r="262" spans="1:57" ht="21" customHeight="1" outlineLevel="4" x14ac:dyDescent="0.25">
      <c r="B262" s="50" t="s">
        <v>5</v>
      </c>
      <c r="C262" s="55" t="str">
        <f t="shared" ref="C262:I262" si="338">IFERROR(AVERAGE(C259, C260, C261),"")</f>
        <v/>
      </c>
      <c r="D262" s="55" t="str">
        <f t="shared" si="338"/>
        <v/>
      </c>
      <c r="E262" s="55" t="str">
        <f t="shared" si="338"/>
        <v/>
      </c>
      <c r="F262" s="55" t="str">
        <f t="shared" si="338"/>
        <v/>
      </c>
      <c r="G262" s="55" t="str">
        <f t="shared" si="338"/>
        <v/>
      </c>
      <c r="H262" s="55" t="str">
        <f t="shared" si="338"/>
        <v/>
      </c>
      <c r="I262" s="55" t="str">
        <f t="shared" si="338"/>
        <v/>
      </c>
      <c r="N262" s="50" t="s">
        <v>5</v>
      </c>
      <c r="O262" s="55" t="str">
        <f t="shared" ref="O262:U262" si="339">IFERROR(AVERAGE(O259, O260, O261),"")</f>
        <v/>
      </c>
      <c r="P262" s="55" t="str">
        <f t="shared" si="339"/>
        <v/>
      </c>
      <c r="Q262" s="55" t="str">
        <f t="shared" si="339"/>
        <v/>
      </c>
      <c r="R262" s="55" t="str">
        <f t="shared" si="339"/>
        <v/>
      </c>
      <c r="S262" s="55" t="str">
        <f t="shared" si="339"/>
        <v/>
      </c>
      <c r="T262" s="55" t="str">
        <f t="shared" si="339"/>
        <v/>
      </c>
      <c r="U262" s="55" t="str">
        <f t="shared" si="339"/>
        <v/>
      </c>
      <c r="Z262" s="50" t="s">
        <v>5</v>
      </c>
      <c r="AA262" s="55" t="str">
        <f t="shared" ref="AA262:AG262" si="340">IFERROR(AVERAGE(AA259, AA260, AA261),"")</f>
        <v/>
      </c>
      <c r="AB262" s="55" t="str">
        <f t="shared" si="340"/>
        <v/>
      </c>
      <c r="AC262" s="55" t="str">
        <f t="shared" si="340"/>
        <v/>
      </c>
      <c r="AD262" s="55" t="str">
        <f t="shared" si="340"/>
        <v/>
      </c>
      <c r="AE262" s="55" t="str">
        <f t="shared" si="340"/>
        <v/>
      </c>
      <c r="AF262" s="55" t="str">
        <f t="shared" si="340"/>
        <v/>
      </c>
      <c r="AG262" s="55" t="str">
        <f t="shared" si="340"/>
        <v/>
      </c>
      <c r="AL262" s="50" t="s">
        <v>5</v>
      </c>
      <c r="AM262" s="55" t="str">
        <f t="shared" ref="AM262:AS262" si="341">IFERROR(AVERAGE(AM259, AM260, AM261),"")</f>
        <v/>
      </c>
      <c r="AN262" s="55" t="str">
        <f t="shared" si="341"/>
        <v/>
      </c>
      <c r="AO262" s="55" t="str">
        <f t="shared" si="341"/>
        <v/>
      </c>
      <c r="AP262" s="55" t="str">
        <f t="shared" si="341"/>
        <v/>
      </c>
      <c r="AQ262" s="55" t="str">
        <f t="shared" si="341"/>
        <v/>
      </c>
      <c r="AR262" s="55" t="str">
        <f t="shared" si="341"/>
        <v/>
      </c>
      <c r="AS262" s="55" t="str">
        <f t="shared" si="341"/>
        <v/>
      </c>
      <c r="AX262" s="50" t="s">
        <v>5</v>
      </c>
      <c r="AY262" s="55" t="str">
        <f t="shared" ref="AY262:BE262" si="342">IFERROR(AVERAGE(AY259, AY260, AY261),"")</f>
        <v/>
      </c>
      <c r="AZ262" s="55" t="str">
        <f t="shared" si="342"/>
        <v/>
      </c>
      <c r="BA262" s="55" t="str">
        <f t="shared" si="342"/>
        <v/>
      </c>
      <c r="BB262" s="55" t="str">
        <f t="shared" si="342"/>
        <v/>
      </c>
      <c r="BC262" s="55" t="str">
        <f t="shared" si="342"/>
        <v/>
      </c>
      <c r="BD262" s="55" t="str">
        <f t="shared" si="342"/>
        <v/>
      </c>
      <c r="BE262" s="55" t="str">
        <f t="shared" si="342"/>
        <v/>
      </c>
    </row>
    <row r="263" spans="1:57" ht="21" customHeight="1" outlineLevel="3" x14ac:dyDescent="0.25">
      <c r="A263" s="48" t="s">
        <v>506</v>
      </c>
      <c r="B263" s="49" t="s">
        <v>507</v>
      </c>
      <c r="C263" s="49"/>
      <c r="D263" s="49"/>
      <c r="E263" s="49"/>
      <c r="F263" s="49"/>
      <c r="G263" s="49"/>
      <c r="H263" s="49"/>
      <c r="I263" s="49"/>
      <c r="M263" s="48" t="s">
        <v>506</v>
      </c>
      <c r="N263" s="49" t="s">
        <v>507</v>
      </c>
      <c r="O263" s="49"/>
      <c r="P263" s="49"/>
      <c r="Q263" s="49"/>
      <c r="R263" s="49"/>
      <c r="S263" s="49"/>
      <c r="T263" s="49"/>
      <c r="U263" s="49"/>
      <c r="Y263" s="48" t="s">
        <v>506</v>
      </c>
      <c r="Z263" s="49" t="s">
        <v>507</v>
      </c>
      <c r="AA263" s="49"/>
      <c r="AB263" s="49"/>
      <c r="AC263" s="49"/>
      <c r="AD263" s="49"/>
      <c r="AE263" s="49"/>
      <c r="AF263" s="49"/>
      <c r="AG263" s="49"/>
      <c r="AK263" s="48" t="s">
        <v>506</v>
      </c>
      <c r="AL263" s="49" t="s">
        <v>507</v>
      </c>
      <c r="AM263" s="49"/>
      <c r="AN263" s="49"/>
      <c r="AO263" s="49"/>
      <c r="AP263" s="49"/>
      <c r="AQ263" s="49"/>
      <c r="AR263" s="49"/>
      <c r="AS263" s="49"/>
      <c r="AW263" s="48" t="s">
        <v>506</v>
      </c>
      <c r="AX263" s="49" t="s">
        <v>507</v>
      </c>
      <c r="AY263" s="49"/>
      <c r="AZ263" s="49"/>
      <c r="BA263" s="49"/>
      <c r="BB263" s="49"/>
      <c r="BC263" s="49"/>
      <c r="BD263" s="49"/>
      <c r="BE263" s="49"/>
    </row>
    <row r="264" spans="1:57" ht="21" customHeight="1" outlineLevel="4" x14ac:dyDescent="0.25">
      <c r="B264" s="51">
        <v>1</v>
      </c>
      <c r="C264" s="56" t="str">
        <f t="shared" ref="C264:I266" si="343">IFERROR(AVERAGE(O264, AA264, AM264, AY264), "")</f>
        <v/>
      </c>
      <c r="D264" s="56" t="str">
        <f t="shared" si="343"/>
        <v/>
      </c>
      <c r="E264" s="56" t="str">
        <f t="shared" si="343"/>
        <v/>
      </c>
      <c r="F264" s="56" t="str">
        <f t="shared" si="343"/>
        <v/>
      </c>
      <c r="G264" s="56" t="str">
        <f t="shared" si="343"/>
        <v/>
      </c>
      <c r="H264" s="56" t="str">
        <f t="shared" si="343"/>
        <v/>
      </c>
      <c r="I264" s="56" t="str">
        <f t="shared" si="343"/>
        <v/>
      </c>
      <c r="N264" s="51">
        <v>1</v>
      </c>
      <c r="O264" s="56"/>
      <c r="P264" s="56"/>
      <c r="Q264" s="56"/>
      <c r="R264" s="56"/>
      <c r="S264" s="56"/>
      <c r="T264" s="56"/>
      <c r="U264" s="56"/>
      <c r="Z264" s="51">
        <v>1</v>
      </c>
      <c r="AA264" s="56"/>
      <c r="AB264" s="56"/>
      <c r="AC264" s="56"/>
      <c r="AD264" s="56"/>
      <c r="AE264" s="56"/>
      <c r="AF264" s="56"/>
      <c r="AG264" s="56"/>
      <c r="AL264" s="51">
        <v>1</v>
      </c>
      <c r="AM264" s="56"/>
      <c r="AN264" s="56"/>
      <c r="AO264" s="56"/>
      <c r="AP264" s="56"/>
      <c r="AQ264" s="56"/>
      <c r="AR264" s="56"/>
      <c r="AS264" s="56"/>
      <c r="AX264" s="51">
        <v>1</v>
      </c>
      <c r="AY264" s="56"/>
      <c r="AZ264" s="56"/>
      <c r="BA264" s="56"/>
      <c r="BB264" s="56"/>
      <c r="BC264" s="56"/>
      <c r="BD264" s="56"/>
      <c r="BE264" s="56"/>
    </row>
    <row r="265" spans="1:57" ht="21" customHeight="1" outlineLevel="4" x14ac:dyDescent="0.25">
      <c r="B265" s="51">
        <v>2</v>
      </c>
      <c r="C265" s="56" t="str">
        <f t="shared" si="343"/>
        <v/>
      </c>
      <c r="D265" s="56" t="str">
        <f t="shared" si="343"/>
        <v/>
      </c>
      <c r="E265" s="56" t="str">
        <f t="shared" si="343"/>
        <v/>
      </c>
      <c r="F265" s="56" t="str">
        <f t="shared" si="343"/>
        <v/>
      </c>
      <c r="G265" s="56" t="str">
        <f t="shared" si="343"/>
        <v/>
      </c>
      <c r="H265" s="56" t="str">
        <f t="shared" si="343"/>
        <v/>
      </c>
      <c r="I265" s="56" t="str">
        <f t="shared" si="343"/>
        <v/>
      </c>
      <c r="N265" s="51">
        <v>2</v>
      </c>
      <c r="O265" s="56"/>
      <c r="P265" s="56"/>
      <c r="Q265" s="56"/>
      <c r="R265" s="56"/>
      <c r="S265" s="56"/>
      <c r="T265" s="56"/>
      <c r="U265" s="56"/>
      <c r="Z265" s="51">
        <v>2</v>
      </c>
      <c r="AA265" s="56"/>
      <c r="AB265" s="56"/>
      <c r="AC265" s="56"/>
      <c r="AD265" s="56"/>
      <c r="AE265" s="56"/>
      <c r="AF265" s="56"/>
      <c r="AG265" s="56"/>
      <c r="AL265" s="51">
        <v>2</v>
      </c>
      <c r="AM265" s="56"/>
      <c r="AN265" s="56"/>
      <c r="AO265" s="56"/>
      <c r="AP265" s="56"/>
      <c r="AQ265" s="56"/>
      <c r="AR265" s="56"/>
      <c r="AS265" s="56"/>
      <c r="AX265" s="51">
        <v>2</v>
      </c>
      <c r="AY265" s="56"/>
      <c r="AZ265" s="56"/>
      <c r="BA265" s="56"/>
      <c r="BB265" s="56"/>
      <c r="BC265" s="56"/>
      <c r="BD265" s="56"/>
      <c r="BE265" s="56"/>
    </row>
    <row r="266" spans="1:57" ht="21" customHeight="1" outlineLevel="4" x14ac:dyDescent="0.25">
      <c r="B266" s="51">
        <v>3</v>
      </c>
      <c r="C266" s="56" t="str">
        <f t="shared" si="343"/>
        <v/>
      </c>
      <c r="D266" s="56" t="str">
        <f t="shared" si="343"/>
        <v/>
      </c>
      <c r="E266" s="56" t="str">
        <f t="shared" si="343"/>
        <v/>
      </c>
      <c r="F266" s="56" t="str">
        <f t="shared" si="343"/>
        <v/>
      </c>
      <c r="G266" s="56" t="str">
        <f t="shared" si="343"/>
        <v/>
      </c>
      <c r="H266" s="56" t="str">
        <f t="shared" si="343"/>
        <v/>
      </c>
      <c r="I266" s="56" t="str">
        <f t="shared" si="343"/>
        <v/>
      </c>
      <c r="N266" s="51">
        <v>3</v>
      </c>
      <c r="O266" s="56"/>
      <c r="P266" s="56"/>
      <c r="Q266" s="56"/>
      <c r="R266" s="56"/>
      <c r="S266" s="56"/>
      <c r="T266" s="56"/>
      <c r="U266" s="56"/>
      <c r="Z266" s="51">
        <v>3</v>
      </c>
      <c r="AA266" s="56"/>
      <c r="AB266" s="56"/>
      <c r="AC266" s="56"/>
      <c r="AD266" s="56"/>
      <c r="AE266" s="56"/>
      <c r="AF266" s="56"/>
      <c r="AG266" s="56"/>
      <c r="AL266" s="51">
        <v>3</v>
      </c>
      <c r="AM266" s="56"/>
      <c r="AN266" s="56"/>
      <c r="AO266" s="56"/>
      <c r="AP266" s="56"/>
      <c r="AQ266" s="56"/>
      <c r="AR266" s="56"/>
      <c r="AS266" s="56"/>
      <c r="AX266" s="51">
        <v>3</v>
      </c>
      <c r="AY266" s="56"/>
      <c r="AZ266" s="56"/>
      <c r="BA266" s="56"/>
      <c r="BB266" s="56"/>
      <c r="BC266" s="56"/>
      <c r="BD266" s="56"/>
      <c r="BE266" s="56"/>
    </row>
    <row r="267" spans="1:57" ht="21" customHeight="1" outlineLevel="4" x14ac:dyDescent="0.25">
      <c r="B267" s="50" t="s">
        <v>5</v>
      </c>
      <c r="C267" s="55" t="str">
        <f t="shared" ref="C267:I267" si="344">IFERROR(AVERAGE(C264, C265, C266),"")</f>
        <v/>
      </c>
      <c r="D267" s="55" t="str">
        <f t="shared" si="344"/>
        <v/>
      </c>
      <c r="E267" s="55" t="str">
        <f t="shared" si="344"/>
        <v/>
      </c>
      <c r="F267" s="55" t="str">
        <f t="shared" si="344"/>
        <v/>
      </c>
      <c r="G267" s="55" t="str">
        <f t="shared" si="344"/>
        <v/>
      </c>
      <c r="H267" s="55" t="str">
        <f t="shared" si="344"/>
        <v/>
      </c>
      <c r="I267" s="55" t="str">
        <f t="shared" si="344"/>
        <v/>
      </c>
      <c r="N267" s="50" t="s">
        <v>5</v>
      </c>
      <c r="O267" s="55" t="str">
        <f t="shared" ref="O267:U267" si="345">IFERROR(AVERAGE(O264, O265, O266),"")</f>
        <v/>
      </c>
      <c r="P267" s="55" t="str">
        <f t="shared" si="345"/>
        <v/>
      </c>
      <c r="Q267" s="55" t="str">
        <f t="shared" si="345"/>
        <v/>
      </c>
      <c r="R267" s="55" t="str">
        <f t="shared" si="345"/>
        <v/>
      </c>
      <c r="S267" s="55" t="str">
        <f t="shared" si="345"/>
        <v/>
      </c>
      <c r="T267" s="55" t="str">
        <f t="shared" si="345"/>
        <v/>
      </c>
      <c r="U267" s="55" t="str">
        <f t="shared" si="345"/>
        <v/>
      </c>
      <c r="Z267" s="50" t="s">
        <v>5</v>
      </c>
      <c r="AA267" s="55" t="str">
        <f t="shared" ref="AA267:AG267" si="346">IFERROR(AVERAGE(AA264, AA265, AA266),"")</f>
        <v/>
      </c>
      <c r="AB267" s="55" t="str">
        <f t="shared" si="346"/>
        <v/>
      </c>
      <c r="AC267" s="55" t="str">
        <f t="shared" si="346"/>
        <v/>
      </c>
      <c r="AD267" s="55" t="str">
        <f t="shared" si="346"/>
        <v/>
      </c>
      <c r="AE267" s="55" t="str">
        <f t="shared" si="346"/>
        <v/>
      </c>
      <c r="AF267" s="55" t="str">
        <f t="shared" si="346"/>
        <v/>
      </c>
      <c r="AG267" s="55" t="str">
        <f t="shared" si="346"/>
        <v/>
      </c>
      <c r="AL267" s="50" t="s">
        <v>5</v>
      </c>
      <c r="AM267" s="55" t="str">
        <f t="shared" ref="AM267:AS267" si="347">IFERROR(AVERAGE(AM264, AM265, AM266),"")</f>
        <v/>
      </c>
      <c r="AN267" s="55" t="str">
        <f t="shared" si="347"/>
        <v/>
      </c>
      <c r="AO267" s="55" t="str">
        <f t="shared" si="347"/>
        <v/>
      </c>
      <c r="AP267" s="55" t="str">
        <f t="shared" si="347"/>
        <v/>
      </c>
      <c r="AQ267" s="55" t="str">
        <f t="shared" si="347"/>
        <v/>
      </c>
      <c r="AR267" s="55" t="str">
        <f t="shared" si="347"/>
        <v/>
      </c>
      <c r="AS267" s="55" t="str">
        <f t="shared" si="347"/>
        <v/>
      </c>
      <c r="AX267" s="50" t="s">
        <v>5</v>
      </c>
      <c r="AY267" s="55" t="str">
        <f t="shared" ref="AY267:BE267" si="348">IFERROR(AVERAGE(AY264, AY265, AY266),"")</f>
        <v/>
      </c>
      <c r="AZ267" s="55" t="str">
        <f t="shared" si="348"/>
        <v/>
      </c>
      <c r="BA267" s="55" t="str">
        <f t="shared" si="348"/>
        <v/>
      </c>
      <c r="BB267" s="55" t="str">
        <f t="shared" si="348"/>
        <v/>
      </c>
      <c r="BC267" s="55" t="str">
        <f t="shared" si="348"/>
        <v/>
      </c>
      <c r="BD267" s="55" t="str">
        <f t="shared" si="348"/>
        <v/>
      </c>
      <c r="BE267" s="55" t="str">
        <f t="shared" si="348"/>
        <v/>
      </c>
    </row>
    <row r="268" spans="1:57" ht="21" customHeight="1" outlineLevel="1" x14ac:dyDescent="0.25">
      <c r="A268" s="46">
        <v>4.3</v>
      </c>
      <c r="B268" s="47" t="s">
        <v>512</v>
      </c>
      <c r="C268" s="54" t="str">
        <f t="shared" ref="C268:I268" si="349">IFERROR(AVERAGE(C278, C286, C291, C299)/10,"")</f>
        <v/>
      </c>
      <c r="D268" s="54" t="str">
        <f t="shared" si="349"/>
        <v/>
      </c>
      <c r="E268" s="54" t="str">
        <f t="shared" si="349"/>
        <v/>
      </c>
      <c r="F268" s="54" t="str">
        <f t="shared" si="349"/>
        <v/>
      </c>
      <c r="G268" s="54" t="str">
        <f t="shared" si="349"/>
        <v/>
      </c>
      <c r="H268" s="54" t="str">
        <f t="shared" si="349"/>
        <v/>
      </c>
      <c r="I268" s="54" t="str">
        <f t="shared" si="349"/>
        <v/>
      </c>
      <c r="M268" s="46">
        <v>4.3</v>
      </c>
      <c r="N268" s="47" t="s">
        <v>512</v>
      </c>
      <c r="O268" s="54" t="str">
        <f t="shared" ref="O268:U268" si="350">IFERROR(AVERAGE(O278, O286, O291, O299)/10,"")</f>
        <v/>
      </c>
      <c r="P268" s="54" t="str">
        <f t="shared" si="350"/>
        <v/>
      </c>
      <c r="Q268" s="54" t="str">
        <f t="shared" si="350"/>
        <v/>
      </c>
      <c r="R268" s="54" t="str">
        <f t="shared" si="350"/>
        <v/>
      </c>
      <c r="S268" s="54" t="str">
        <f t="shared" si="350"/>
        <v/>
      </c>
      <c r="T268" s="54" t="str">
        <f t="shared" si="350"/>
        <v/>
      </c>
      <c r="U268" s="54" t="str">
        <f t="shared" si="350"/>
        <v/>
      </c>
      <c r="Y268" s="46">
        <v>4.3</v>
      </c>
      <c r="Z268" s="47" t="s">
        <v>512</v>
      </c>
      <c r="AA268" s="54" t="str">
        <f t="shared" ref="AA268:AG268" si="351">IFERROR(AVERAGE(AA278, AA286, AA291, AA299)/10,"")</f>
        <v/>
      </c>
      <c r="AB268" s="54" t="str">
        <f t="shared" si="351"/>
        <v/>
      </c>
      <c r="AC268" s="54" t="str">
        <f t="shared" si="351"/>
        <v/>
      </c>
      <c r="AD268" s="54" t="str">
        <f t="shared" si="351"/>
        <v/>
      </c>
      <c r="AE268" s="54" t="str">
        <f t="shared" si="351"/>
        <v/>
      </c>
      <c r="AF268" s="54" t="str">
        <f t="shared" si="351"/>
        <v/>
      </c>
      <c r="AG268" s="54" t="str">
        <f t="shared" si="351"/>
        <v/>
      </c>
      <c r="AK268" s="46">
        <v>4.3</v>
      </c>
      <c r="AL268" s="47" t="s">
        <v>512</v>
      </c>
      <c r="AM268" s="54" t="str">
        <f t="shared" ref="AM268:AS268" si="352">IFERROR(AVERAGE(AM278, AM286, AM291, AM299)/10,"")</f>
        <v/>
      </c>
      <c r="AN268" s="54" t="str">
        <f t="shared" si="352"/>
        <v/>
      </c>
      <c r="AO268" s="54" t="str">
        <f t="shared" si="352"/>
        <v/>
      </c>
      <c r="AP268" s="54" t="str">
        <f t="shared" si="352"/>
        <v/>
      </c>
      <c r="AQ268" s="54" t="str">
        <f t="shared" si="352"/>
        <v/>
      </c>
      <c r="AR268" s="54" t="str">
        <f t="shared" si="352"/>
        <v/>
      </c>
      <c r="AS268" s="54" t="str">
        <f t="shared" si="352"/>
        <v/>
      </c>
      <c r="AW268" s="46">
        <v>4.3</v>
      </c>
      <c r="AX268" s="47" t="s">
        <v>512</v>
      </c>
      <c r="AY268" s="54" t="str">
        <f t="shared" ref="AY268:BE268" si="353">IFERROR(AVERAGE(AY278, AY286, AY291, AY299)/10,"")</f>
        <v/>
      </c>
      <c r="AZ268" s="54" t="str">
        <f t="shared" si="353"/>
        <v/>
      </c>
      <c r="BA268" s="54" t="str">
        <f t="shared" si="353"/>
        <v/>
      </c>
      <c r="BB268" s="54" t="str">
        <f t="shared" si="353"/>
        <v/>
      </c>
      <c r="BC268" s="54" t="str">
        <f t="shared" si="353"/>
        <v/>
      </c>
      <c r="BD268" s="54" t="str">
        <f t="shared" si="353"/>
        <v/>
      </c>
      <c r="BE268" s="54" t="str">
        <f t="shared" si="353"/>
        <v/>
      </c>
    </row>
    <row r="269" spans="1:57" ht="21" customHeight="1" outlineLevel="3" x14ac:dyDescent="0.25">
      <c r="A269" s="48" t="s">
        <v>513</v>
      </c>
      <c r="B269" s="49" t="s">
        <v>514</v>
      </c>
      <c r="C269" s="49"/>
      <c r="D269" s="49"/>
      <c r="E269" s="49"/>
      <c r="F269" s="49"/>
      <c r="G269" s="49"/>
      <c r="H269" s="49"/>
      <c r="I269" s="49"/>
      <c r="M269" s="48" t="s">
        <v>513</v>
      </c>
      <c r="N269" s="49" t="s">
        <v>514</v>
      </c>
      <c r="O269" s="49"/>
      <c r="P269" s="49"/>
      <c r="Q269" s="49"/>
      <c r="R269" s="49"/>
      <c r="S269" s="49"/>
      <c r="T269" s="49"/>
      <c r="U269" s="49"/>
      <c r="Y269" s="48" t="s">
        <v>513</v>
      </c>
      <c r="Z269" s="49" t="s">
        <v>514</v>
      </c>
      <c r="AA269" s="49"/>
      <c r="AB269" s="49"/>
      <c r="AC269" s="49"/>
      <c r="AD269" s="49"/>
      <c r="AE269" s="49"/>
      <c r="AF269" s="49"/>
      <c r="AG269" s="49"/>
      <c r="AK269" s="48" t="s">
        <v>513</v>
      </c>
      <c r="AL269" s="49" t="s">
        <v>514</v>
      </c>
      <c r="AM269" s="49"/>
      <c r="AN269" s="49"/>
      <c r="AO269" s="49"/>
      <c r="AP269" s="49"/>
      <c r="AQ269" s="49"/>
      <c r="AR269" s="49"/>
      <c r="AS269" s="49"/>
      <c r="AW269" s="48" t="s">
        <v>513</v>
      </c>
      <c r="AX269" s="49" t="s">
        <v>514</v>
      </c>
      <c r="AY269" s="49"/>
      <c r="AZ269" s="49"/>
      <c r="BA269" s="49"/>
      <c r="BB269" s="49"/>
      <c r="BC269" s="49"/>
      <c r="BD269" s="49"/>
      <c r="BE269" s="49"/>
    </row>
    <row r="270" spans="1:57" ht="21" customHeight="1" outlineLevel="4" x14ac:dyDescent="0.25">
      <c r="B270" s="50" t="s">
        <v>5</v>
      </c>
      <c r="C270" s="55">
        <f t="shared" ref="C270:I270" si="354">IFERROR(,"")</f>
        <v>0</v>
      </c>
      <c r="D270" s="55">
        <f t="shared" si="354"/>
        <v>0</v>
      </c>
      <c r="E270" s="55">
        <f t="shared" si="354"/>
        <v>0</v>
      </c>
      <c r="F270" s="55">
        <f t="shared" si="354"/>
        <v>0</v>
      </c>
      <c r="G270" s="55">
        <f t="shared" si="354"/>
        <v>0</v>
      </c>
      <c r="H270" s="55">
        <f t="shared" si="354"/>
        <v>0</v>
      </c>
      <c r="I270" s="55">
        <f t="shared" si="354"/>
        <v>0</v>
      </c>
      <c r="N270" s="50" t="s">
        <v>5</v>
      </c>
      <c r="O270" s="55">
        <f t="shared" ref="O270:U270" si="355">IFERROR(,"")</f>
        <v>0</v>
      </c>
      <c r="P270" s="55">
        <f t="shared" si="355"/>
        <v>0</v>
      </c>
      <c r="Q270" s="55">
        <f t="shared" si="355"/>
        <v>0</v>
      </c>
      <c r="R270" s="55">
        <f t="shared" si="355"/>
        <v>0</v>
      </c>
      <c r="S270" s="55">
        <f t="shared" si="355"/>
        <v>0</v>
      </c>
      <c r="T270" s="55">
        <f t="shared" si="355"/>
        <v>0</v>
      </c>
      <c r="U270" s="55">
        <f t="shared" si="355"/>
        <v>0</v>
      </c>
      <c r="Z270" s="50" t="s">
        <v>5</v>
      </c>
      <c r="AA270" s="55">
        <f t="shared" ref="AA270:AG270" si="356">IFERROR(,"")</f>
        <v>0</v>
      </c>
      <c r="AB270" s="55">
        <f t="shared" si="356"/>
        <v>0</v>
      </c>
      <c r="AC270" s="55">
        <f t="shared" si="356"/>
        <v>0</v>
      </c>
      <c r="AD270" s="55">
        <f t="shared" si="356"/>
        <v>0</v>
      </c>
      <c r="AE270" s="55">
        <f t="shared" si="356"/>
        <v>0</v>
      </c>
      <c r="AF270" s="55">
        <f t="shared" si="356"/>
        <v>0</v>
      </c>
      <c r="AG270" s="55">
        <f t="shared" si="356"/>
        <v>0</v>
      </c>
      <c r="AL270" s="50" t="s">
        <v>5</v>
      </c>
      <c r="AM270" s="55">
        <f t="shared" ref="AM270:AS270" si="357">IFERROR(,"")</f>
        <v>0</v>
      </c>
      <c r="AN270" s="55">
        <f t="shared" si="357"/>
        <v>0</v>
      </c>
      <c r="AO270" s="55">
        <f t="shared" si="357"/>
        <v>0</v>
      </c>
      <c r="AP270" s="55">
        <f t="shared" si="357"/>
        <v>0</v>
      </c>
      <c r="AQ270" s="55">
        <f t="shared" si="357"/>
        <v>0</v>
      </c>
      <c r="AR270" s="55">
        <f t="shared" si="357"/>
        <v>0</v>
      </c>
      <c r="AS270" s="55">
        <f t="shared" si="357"/>
        <v>0</v>
      </c>
      <c r="AX270" s="50" t="s">
        <v>5</v>
      </c>
      <c r="AY270" s="55">
        <f t="shared" ref="AY270:BE270" si="358">IFERROR(,"")</f>
        <v>0</v>
      </c>
      <c r="AZ270" s="55">
        <f t="shared" si="358"/>
        <v>0</v>
      </c>
      <c r="BA270" s="55">
        <f t="shared" si="358"/>
        <v>0</v>
      </c>
      <c r="BB270" s="55">
        <f t="shared" si="358"/>
        <v>0</v>
      </c>
      <c r="BC270" s="55">
        <f t="shared" si="358"/>
        <v>0</v>
      </c>
      <c r="BD270" s="55">
        <f t="shared" si="358"/>
        <v>0</v>
      </c>
      <c r="BE270" s="55">
        <f t="shared" si="358"/>
        <v>0</v>
      </c>
    </row>
    <row r="271" spans="1:57" ht="21" customHeight="1" outlineLevel="3" x14ac:dyDescent="0.25">
      <c r="A271" s="48" t="s">
        <v>515</v>
      </c>
      <c r="B271" s="49" t="s">
        <v>516</v>
      </c>
      <c r="C271" s="49"/>
      <c r="D271" s="49"/>
      <c r="E271" s="49"/>
      <c r="F271" s="49"/>
      <c r="G271" s="49"/>
      <c r="H271" s="49"/>
      <c r="I271" s="49"/>
      <c r="M271" s="48" t="s">
        <v>515</v>
      </c>
      <c r="N271" s="49" t="s">
        <v>516</v>
      </c>
      <c r="O271" s="49"/>
      <c r="P271" s="49"/>
      <c r="Q271" s="49"/>
      <c r="R271" s="49"/>
      <c r="S271" s="49"/>
      <c r="T271" s="49"/>
      <c r="U271" s="49"/>
      <c r="Y271" s="48" t="s">
        <v>515</v>
      </c>
      <c r="Z271" s="49" t="s">
        <v>516</v>
      </c>
      <c r="AA271" s="49"/>
      <c r="AB271" s="49"/>
      <c r="AC271" s="49"/>
      <c r="AD271" s="49"/>
      <c r="AE271" s="49"/>
      <c r="AF271" s="49"/>
      <c r="AG271" s="49"/>
      <c r="AK271" s="48" t="s">
        <v>515</v>
      </c>
      <c r="AL271" s="49" t="s">
        <v>516</v>
      </c>
      <c r="AM271" s="49"/>
      <c r="AN271" s="49"/>
      <c r="AO271" s="49"/>
      <c r="AP271" s="49"/>
      <c r="AQ271" s="49"/>
      <c r="AR271" s="49"/>
      <c r="AS271" s="49"/>
      <c r="AW271" s="48" t="s">
        <v>515</v>
      </c>
      <c r="AX271" s="49" t="s">
        <v>516</v>
      </c>
      <c r="AY271" s="49"/>
      <c r="AZ271" s="49"/>
      <c r="BA271" s="49"/>
      <c r="BB271" s="49"/>
      <c r="BC271" s="49"/>
      <c r="BD271" s="49"/>
      <c r="BE271" s="49"/>
    </row>
    <row r="272" spans="1:57" ht="21" customHeight="1" outlineLevel="4" x14ac:dyDescent="0.25">
      <c r="B272" s="51">
        <v>1</v>
      </c>
      <c r="C272" s="56" t="str">
        <f t="shared" ref="C272:I277" si="359">IFERROR(AVERAGE(O272, AA272, AM272, AY272), "")</f>
        <v/>
      </c>
      <c r="D272" s="56" t="str">
        <f t="shared" si="359"/>
        <v/>
      </c>
      <c r="E272" s="56" t="str">
        <f t="shared" si="359"/>
        <v/>
      </c>
      <c r="F272" s="56" t="str">
        <f t="shared" si="359"/>
        <v/>
      </c>
      <c r="G272" s="56" t="str">
        <f t="shared" si="359"/>
        <v/>
      </c>
      <c r="H272" s="56" t="str">
        <f t="shared" si="359"/>
        <v/>
      </c>
      <c r="I272" s="56" t="str">
        <f t="shared" si="359"/>
        <v/>
      </c>
      <c r="N272" s="51">
        <v>1</v>
      </c>
      <c r="O272" s="56"/>
      <c r="P272" s="56"/>
      <c r="Q272" s="56"/>
      <c r="R272" s="56"/>
      <c r="S272" s="56"/>
      <c r="T272" s="56"/>
      <c r="U272" s="56"/>
      <c r="Z272" s="51">
        <v>1</v>
      </c>
      <c r="AA272" s="56"/>
      <c r="AB272" s="56"/>
      <c r="AC272" s="56"/>
      <c r="AD272" s="56"/>
      <c r="AE272" s="56"/>
      <c r="AF272" s="56"/>
      <c r="AG272" s="56"/>
      <c r="AL272" s="51">
        <v>1</v>
      </c>
      <c r="AM272" s="56"/>
      <c r="AN272" s="56"/>
      <c r="AO272" s="56"/>
      <c r="AP272" s="56"/>
      <c r="AQ272" s="56"/>
      <c r="AR272" s="56"/>
      <c r="AS272" s="56"/>
      <c r="AX272" s="51">
        <v>1</v>
      </c>
      <c r="AY272" s="56"/>
      <c r="AZ272" s="56"/>
      <c r="BA272" s="56"/>
      <c r="BB272" s="56"/>
      <c r="BC272" s="56"/>
      <c r="BD272" s="56"/>
      <c r="BE272" s="56"/>
    </row>
    <row r="273" spans="1:57" ht="21" customHeight="1" outlineLevel="4" x14ac:dyDescent="0.25">
      <c r="B273" s="51">
        <v>2</v>
      </c>
      <c r="C273" s="56" t="str">
        <f t="shared" si="359"/>
        <v/>
      </c>
      <c r="D273" s="56" t="str">
        <f t="shared" si="359"/>
        <v/>
      </c>
      <c r="E273" s="56" t="str">
        <f t="shared" si="359"/>
        <v/>
      </c>
      <c r="F273" s="56" t="str">
        <f t="shared" si="359"/>
        <v/>
      </c>
      <c r="G273" s="56" t="str">
        <f t="shared" si="359"/>
        <v/>
      </c>
      <c r="H273" s="56" t="str">
        <f t="shared" si="359"/>
        <v/>
      </c>
      <c r="I273" s="56" t="str">
        <f t="shared" si="359"/>
        <v/>
      </c>
      <c r="N273" s="51">
        <v>2</v>
      </c>
      <c r="O273" s="56"/>
      <c r="P273" s="56"/>
      <c r="Q273" s="56"/>
      <c r="R273" s="56"/>
      <c r="S273" s="56"/>
      <c r="T273" s="56"/>
      <c r="U273" s="56"/>
      <c r="Z273" s="51">
        <v>2</v>
      </c>
      <c r="AA273" s="56"/>
      <c r="AB273" s="56"/>
      <c r="AC273" s="56"/>
      <c r="AD273" s="56"/>
      <c r="AE273" s="56"/>
      <c r="AF273" s="56"/>
      <c r="AG273" s="56"/>
      <c r="AL273" s="51">
        <v>2</v>
      </c>
      <c r="AM273" s="56"/>
      <c r="AN273" s="56"/>
      <c r="AO273" s="56"/>
      <c r="AP273" s="56"/>
      <c r="AQ273" s="56"/>
      <c r="AR273" s="56"/>
      <c r="AS273" s="56"/>
      <c r="AX273" s="51">
        <v>2</v>
      </c>
      <c r="AY273" s="56"/>
      <c r="AZ273" s="56"/>
      <c r="BA273" s="56"/>
      <c r="BB273" s="56"/>
      <c r="BC273" s="56"/>
      <c r="BD273" s="56"/>
      <c r="BE273" s="56"/>
    </row>
    <row r="274" spans="1:57" ht="21" customHeight="1" outlineLevel="4" x14ac:dyDescent="0.25">
      <c r="B274" s="51">
        <v>3</v>
      </c>
      <c r="C274" s="56" t="str">
        <f t="shared" si="359"/>
        <v/>
      </c>
      <c r="D274" s="56" t="str">
        <f t="shared" si="359"/>
        <v/>
      </c>
      <c r="E274" s="56" t="str">
        <f t="shared" si="359"/>
        <v/>
      </c>
      <c r="F274" s="56" t="str">
        <f t="shared" si="359"/>
        <v/>
      </c>
      <c r="G274" s="56" t="str">
        <f t="shared" si="359"/>
        <v/>
      </c>
      <c r="H274" s="56" t="str">
        <f t="shared" si="359"/>
        <v/>
      </c>
      <c r="I274" s="56" t="str">
        <f t="shared" si="359"/>
        <v/>
      </c>
      <c r="N274" s="51">
        <v>3</v>
      </c>
      <c r="O274" s="56"/>
      <c r="P274" s="56"/>
      <c r="Q274" s="56"/>
      <c r="R274" s="56"/>
      <c r="S274" s="56"/>
      <c r="T274" s="56"/>
      <c r="U274" s="56"/>
      <c r="Z274" s="51">
        <v>3</v>
      </c>
      <c r="AA274" s="56"/>
      <c r="AB274" s="56"/>
      <c r="AC274" s="56"/>
      <c r="AD274" s="56"/>
      <c r="AE274" s="56"/>
      <c r="AF274" s="56"/>
      <c r="AG274" s="56"/>
      <c r="AL274" s="51">
        <v>3</v>
      </c>
      <c r="AM274" s="56"/>
      <c r="AN274" s="56"/>
      <c r="AO274" s="56"/>
      <c r="AP274" s="56"/>
      <c r="AQ274" s="56"/>
      <c r="AR274" s="56"/>
      <c r="AS274" s="56"/>
      <c r="AX274" s="51">
        <v>3</v>
      </c>
      <c r="AY274" s="56"/>
      <c r="AZ274" s="56"/>
      <c r="BA274" s="56"/>
      <c r="BB274" s="56"/>
      <c r="BC274" s="56"/>
      <c r="BD274" s="56"/>
      <c r="BE274" s="56"/>
    </row>
    <row r="275" spans="1:57" ht="21" customHeight="1" outlineLevel="4" x14ac:dyDescent="0.25">
      <c r="B275" s="51">
        <v>4</v>
      </c>
      <c r="C275" s="56" t="str">
        <f t="shared" si="359"/>
        <v/>
      </c>
      <c r="D275" s="56" t="str">
        <f t="shared" si="359"/>
        <v/>
      </c>
      <c r="E275" s="56" t="str">
        <f t="shared" si="359"/>
        <v/>
      </c>
      <c r="F275" s="56" t="str">
        <f t="shared" si="359"/>
        <v/>
      </c>
      <c r="G275" s="56" t="str">
        <f t="shared" si="359"/>
        <v/>
      </c>
      <c r="H275" s="56" t="str">
        <f t="shared" si="359"/>
        <v/>
      </c>
      <c r="I275" s="56" t="str">
        <f t="shared" si="359"/>
        <v/>
      </c>
      <c r="N275" s="51">
        <v>4</v>
      </c>
      <c r="O275" s="56"/>
      <c r="P275" s="56"/>
      <c r="Q275" s="56"/>
      <c r="R275" s="56"/>
      <c r="S275" s="56"/>
      <c r="T275" s="56"/>
      <c r="U275" s="56"/>
      <c r="Z275" s="51">
        <v>4</v>
      </c>
      <c r="AA275" s="56"/>
      <c r="AB275" s="56"/>
      <c r="AC275" s="56"/>
      <c r="AD275" s="56"/>
      <c r="AE275" s="56"/>
      <c r="AF275" s="56"/>
      <c r="AG275" s="56"/>
      <c r="AL275" s="51">
        <v>4</v>
      </c>
      <c r="AM275" s="56"/>
      <c r="AN275" s="56"/>
      <c r="AO275" s="56"/>
      <c r="AP275" s="56"/>
      <c r="AQ275" s="56"/>
      <c r="AR275" s="56"/>
      <c r="AS275" s="56"/>
      <c r="AX275" s="51">
        <v>4</v>
      </c>
      <c r="AY275" s="56"/>
      <c r="AZ275" s="56"/>
      <c r="BA275" s="56"/>
      <c r="BB275" s="56"/>
      <c r="BC275" s="56"/>
      <c r="BD275" s="56"/>
      <c r="BE275" s="56"/>
    </row>
    <row r="276" spans="1:57" ht="21" customHeight="1" outlineLevel="4" x14ac:dyDescent="0.25">
      <c r="B276" s="51">
        <v>5</v>
      </c>
      <c r="C276" s="56" t="str">
        <f t="shared" si="359"/>
        <v/>
      </c>
      <c r="D276" s="56" t="str">
        <f t="shared" si="359"/>
        <v/>
      </c>
      <c r="E276" s="56" t="str">
        <f t="shared" si="359"/>
        <v/>
      </c>
      <c r="F276" s="56" t="str">
        <f t="shared" si="359"/>
        <v/>
      </c>
      <c r="G276" s="56" t="str">
        <f t="shared" si="359"/>
        <v/>
      </c>
      <c r="H276" s="56" t="str">
        <f t="shared" si="359"/>
        <v/>
      </c>
      <c r="I276" s="56" t="str">
        <f t="shared" si="359"/>
        <v/>
      </c>
      <c r="N276" s="51">
        <v>5</v>
      </c>
      <c r="O276" s="56"/>
      <c r="P276" s="56"/>
      <c r="Q276" s="56"/>
      <c r="R276" s="56"/>
      <c r="S276" s="56"/>
      <c r="T276" s="56"/>
      <c r="U276" s="56"/>
      <c r="Z276" s="51">
        <v>5</v>
      </c>
      <c r="AA276" s="56"/>
      <c r="AB276" s="56"/>
      <c r="AC276" s="56"/>
      <c r="AD276" s="56"/>
      <c r="AE276" s="56"/>
      <c r="AF276" s="56"/>
      <c r="AG276" s="56"/>
      <c r="AL276" s="51">
        <v>5</v>
      </c>
      <c r="AM276" s="56"/>
      <c r="AN276" s="56"/>
      <c r="AO276" s="56"/>
      <c r="AP276" s="56"/>
      <c r="AQ276" s="56"/>
      <c r="AR276" s="56"/>
      <c r="AS276" s="56"/>
      <c r="AX276" s="51">
        <v>5</v>
      </c>
      <c r="AY276" s="56"/>
      <c r="AZ276" s="56"/>
      <c r="BA276" s="56"/>
      <c r="BB276" s="56"/>
      <c r="BC276" s="56"/>
      <c r="BD276" s="56"/>
      <c r="BE276" s="56"/>
    </row>
    <row r="277" spans="1:57" ht="21" customHeight="1" outlineLevel="4" x14ac:dyDescent="0.25">
      <c r="B277" s="51">
        <v>6</v>
      </c>
      <c r="C277" s="56" t="str">
        <f t="shared" si="359"/>
        <v/>
      </c>
      <c r="D277" s="56" t="str">
        <f t="shared" si="359"/>
        <v/>
      </c>
      <c r="E277" s="56" t="str">
        <f t="shared" si="359"/>
        <v/>
      </c>
      <c r="F277" s="56" t="str">
        <f t="shared" si="359"/>
        <v/>
      </c>
      <c r="G277" s="56" t="str">
        <f t="shared" si="359"/>
        <v/>
      </c>
      <c r="H277" s="56" t="str">
        <f t="shared" si="359"/>
        <v/>
      </c>
      <c r="I277" s="56" t="str">
        <f t="shared" si="359"/>
        <v/>
      </c>
      <c r="N277" s="51">
        <v>6</v>
      </c>
      <c r="O277" s="56"/>
      <c r="P277" s="56"/>
      <c r="Q277" s="56"/>
      <c r="R277" s="56"/>
      <c r="S277" s="56"/>
      <c r="T277" s="56"/>
      <c r="U277" s="56"/>
      <c r="Z277" s="51">
        <v>6</v>
      </c>
      <c r="AA277" s="56"/>
      <c r="AB277" s="56"/>
      <c r="AC277" s="56"/>
      <c r="AD277" s="56"/>
      <c r="AE277" s="56"/>
      <c r="AF277" s="56"/>
      <c r="AG277" s="56"/>
      <c r="AL277" s="51">
        <v>6</v>
      </c>
      <c r="AM277" s="56"/>
      <c r="AN277" s="56"/>
      <c r="AO277" s="56"/>
      <c r="AP277" s="56"/>
      <c r="AQ277" s="56"/>
      <c r="AR277" s="56"/>
      <c r="AS277" s="56"/>
      <c r="AX277" s="51">
        <v>6</v>
      </c>
      <c r="AY277" s="56"/>
      <c r="AZ277" s="56"/>
      <c r="BA277" s="56"/>
      <c r="BB277" s="56"/>
      <c r="BC277" s="56"/>
      <c r="BD277" s="56"/>
      <c r="BE277" s="56"/>
    </row>
    <row r="278" spans="1:57" ht="21" customHeight="1" outlineLevel="4" x14ac:dyDescent="0.25">
      <c r="B278" s="50" t="s">
        <v>5</v>
      </c>
      <c r="C278" s="55" t="str">
        <f t="shared" ref="C278:I278" si="360">IFERROR(AVERAGE(C272, C273, C274, C275, C276, C277),"")</f>
        <v/>
      </c>
      <c r="D278" s="55" t="str">
        <f t="shared" si="360"/>
        <v/>
      </c>
      <c r="E278" s="55" t="str">
        <f t="shared" si="360"/>
        <v/>
      </c>
      <c r="F278" s="55" t="str">
        <f t="shared" si="360"/>
        <v/>
      </c>
      <c r="G278" s="55" t="str">
        <f t="shared" si="360"/>
        <v/>
      </c>
      <c r="H278" s="55" t="str">
        <f t="shared" si="360"/>
        <v/>
      </c>
      <c r="I278" s="55" t="str">
        <f t="shared" si="360"/>
        <v/>
      </c>
      <c r="N278" s="50" t="s">
        <v>5</v>
      </c>
      <c r="O278" s="55" t="str">
        <f t="shared" ref="O278:U278" si="361">IFERROR(AVERAGE(O272, O273, O274, O275, O276, O277),"")</f>
        <v/>
      </c>
      <c r="P278" s="55" t="str">
        <f t="shared" si="361"/>
        <v/>
      </c>
      <c r="Q278" s="55" t="str">
        <f t="shared" si="361"/>
        <v/>
      </c>
      <c r="R278" s="55" t="str">
        <f t="shared" si="361"/>
        <v/>
      </c>
      <c r="S278" s="55" t="str">
        <f t="shared" si="361"/>
        <v/>
      </c>
      <c r="T278" s="55" t="str">
        <f t="shared" si="361"/>
        <v/>
      </c>
      <c r="U278" s="55" t="str">
        <f t="shared" si="361"/>
        <v/>
      </c>
      <c r="Z278" s="50" t="s">
        <v>5</v>
      </c>
      <c r="AA278" s="55" t="str">
        <f t="shared" ref="AA278:AG278" si="362">IFERROR(AVERAGE(AA272, AA273, AA274, AA275, AA276, AA277),"")</f>
        <v/>
      </c>
      <c r="AB278" s="55" t="str">
        <f t="shared" si="362"/>
        <v/>
      </c>
      <c r="AC278" s="55" t="str">
        <f t="shared" si="362"/>
        <v/>
      </c>
      <c r="AD278" s="55" t="str">
        <f t="shared" si="362"/>
        <v/>
      </c>
      <c r="AE278" s="55" t="str">
        <f t="shared" si="362"/>
        <v/>
      </c>
      <c r="AF278" s="55" t="str">
        <f t="shared" si="362"/>
        <v/>
      </c>
      <c r="AG278" s="55" t="str">
        <f t="shared" si="362"/>
        <v/>
      </c>
      <c r="AL278" s="50" t="s">
        <v>5</v>
      </c>
      <c r="AM278" s="55" t="str">
        <f t="shared" ref="AM278:AS278" si="363">IFERROR(AVERAGE(AM272, AM273, AM274, AM275, AM276, AM277),"")</f>
        <v/>
      </c>
      <c r="AN278" s="55" t="str">
        <f t="shared" si="363"/>
        <v/>
      </c>
      <c r="AO278" s="55" t="str">
        <f t="shared" si="363"/>
        <v/>
      </c>
      <c r="AP278" s="55" t="str">
        <f t="shared" si="363"/>
        <v/>
      </c>
      <c r="AQ278" s="55" t="str">
        <f t="shared" si="363"/>
        <v/>
      </c>
      <c r="AR278" s="55" t="str">
        <f t="shared" si="363"/>
        <v/>
      </c>
      <c r="AS278" s="55" t="str">
        <f t="shared" si="363"/>
        <v/>
      </c>
      <c r="AX278" s="50" t="s">
        <v>5</v>
      </c>
      <c r="AY278" s="55" t="str">
        <f t="shared" ref="AY278:BE278" si="364">IFERROR(AVERAGE(AY272, AY273, AY274, AY275, AY276, AY277),"")</f>
        <v/>
      </c>
      <c r="AZ278" s="55" t="str">
        <f t="shared" si="364"/>
        <v/>
      </c>
      <c r="BA278" s="55" t="str">
        <f t="shared" si="364"/>
        <v/>
      </c>
      <c r="BB278" s="55" t="str">
        <f t="shared" si="364"/>
        <v/>
      </c>
      <c r="BC278" s="55" t="str">
        <f t="shared" si="364"/>
        <v/>
      </c>
      <c r="BD278" s="55" t="str">
        <f t="shared" si="364"/>
        <v/>
      </c>
      <c r="BE278" s="55" t="str">
        <f t="shared" si="364"/>
        <v/>
      </c>
    </row>
    <row r="279" spans="1:57" ht="21" customHeight="1" outlineLevel="3" x14ac:dyDescent="0.25">
      <c r="A279" s="48" t="s">
        <v>523</v>
      </c>
      <c r="B279" s="49" t="s">
        <v>524</v>
      </c>
      <c r="C279" s="49"/>
      <c r="D279" s="49"/>
      <c r="E279" s="49"/>
      <c r="F279" s="49"/>
      <c r="G279" s="49"/>
      <c r="H279" s="49"/>
      <c r="I279" s="49"/>
      <c r="M279" s="48" t="s">
        <v>523</v>
      </c>
      <c r="N279" s="49" t="s">
        <v>524</v>
      </c>
      <c r="O279" s="49"/>
      <c r="P279" s="49"/>
      <c r="Q279" s="49"/>
      <c r="R279" s="49"/>
      <c r="S279" s="49"/>
      <c r="T279" s="49"/>
      <c r="U279" s="49"/>
      <c r="Y279" s="48" t="s">
        <v>523</v>
      </c>
      <c r="Z279" s="49" t="s">
        <v>524</v>
      </c>
      <c r="AA279" s="49"/>
      <c r="AB279" s="49"/>
      <c r="AC279" s="49"/>
      <c r="AD279" s="49"/>
      <c r="AE279" s="49"/>
      <c r="AF279" s="49"/>
      <c r="AG279" s="49"/>
      <c r="AK279" s="48" t="s">
        <v>523</v>
      </c>
      <c r="AL279" s="49" t="s">
        <v>524</v>
      </c>
      <c r="AM279" s="49"/>
      <c r="AN279" s="49"/>
      <c r="AO279" s="49"/>
      <c r="AP279" s="49"/>
      <c r="AQ279" s="49"/>
      <c r="AR279" s="49"/>
      <c r="AS279" s="49"/>
      <c r="AW279" s="48" t="s">
        <v>523</v>
      </c>
      <c r="AX279" s="49" t="s">
        <v>524</v>
      </c>
      <c r="AY279" s="49"/>
      <c r="AZ279" s="49"/>
      <c r="BA279" s="49"/>
      <c r="BB279" s="49"/>
      <c r="BC279" s="49"/>
      <c r="BD279" s="49"/>
      <c r="BE279" s="49"/>
    </row>
    <row r="280" spans="1:57" ht="21" customHeight="1" outlineLevel="4" x14ac:dyDescent="0.25">
      <c r="B280" s="51">
        <v>1</v>
      </c>
      <c r="C280" s="56" t="str">
        <f t="shared" ref="C280:I285" si="365">IFERROR(AVERAGE(O280, AA280, AM280, AY280), "")</f>
        <v/>
      </c>
      <c r="D280" s="56" t="str">
        <f t="shared" si="365"/>
        <v/>
      </c>
      <c r="E280" s="56" t="str">
        <f t="shared" si="365"/>
        <v/>
      </c>
      <c r="F280" s="56" t="str">
        <f t="shared" si="365"/>
        <v/>
      </c>
      <c r="G280" s="56" t="str">
        <f t="shared" si="365"/>
        <v/>
      </c>
      <c r="H280" s="56" t="str">
        <f t="shared" si="365"/>
        <v/>
      </c>
      <c r="I280" s="56" t="str">
        <f t="shared" si="365"/>
        <v/>
      </c>
      <c r="N280" s="51">
        <v>1</v>
      </c>
      <c r="O280" s="56"/>
      <c r="P280" s="56"/>
      <c r="Q280" s="56"/>
      <c r="R280" s="56"/>
      <c r="S280" s="56"/>
      <c r="T280" s="56"/>
      <c r="U280" s="56"/>
      <c r="Z280" s="51">
        <v>1</v>
      </c>
      <c r="AA280" s="56"/>
      <c r="AB280" s="56"/>
      <c r="AC280" s="56"/>
      <c r="AD280" s="56"/>
      <c r="AE280" s="56"/>
      <c r="AF280" s="56"/>
      <c r="AG280" s="56"/>
      <c r="AL280" s="51">
        <v>1</v>
      </c>
      <c r="AM280" s="56"/>
      <c r="AN280" s="56"/>
      <c r="AO280" s="56"/>
      <c r="AP280" s="56"/>
      <c r="AQ280" s="56"/>
      <c r="AR280" s="56"/>
      <c r="AS280" s="56"/>
      <c r="AX280" s="51">
        <v>1</v>
      </c>
      <c r="AY280" s="56"/>
      <c r="AZ280" s="56"/>
      <c r="BA280" s="56"/>
      <c r="BB280" s="56"/>
      <c r="BC280" s="56"/>
      <c r="BD280" s="56"/>
      <c r="BE280" s="56"/>
    </row>
    <row r="281" spans="1:57" ht="21" customHeight="1" outlineLevel="4" x14ac:dyDescent="0.25">
      <c r="B281" s="51">
        <v>2</v>
      </c>
      <c r="C281" s="56" t="str">
        <f t="shared" si="365"/>
        <v/>
      </c>
      <c r="D281" s="56" t="str">
        <f t="shared" si="365"/>
        <v/>
      </c>
      <c r="E281" s="56" t="str">
        <f t="shared" si="365"/>
        <v/>
      </c>
      <c r="F281" s="56" t="str">
        <f t="shared" si="365"/>
        <v/>
      </c>
      <c r="G281" s="56" t="str">
        <f t="shared" si="365"/>
        <v/>
      </c>
      <c r="H281" s="56" t="str">
        <f t="shared" si="365"/>
        <v/>
      </c>
      <c r="I281" s="56" t="str">
        <f t="shared" si="365"/>
        <v/>
      </c>
      <c r="N281" s="51">
        <v>2</v>
      </c>
      <c r="O281" s="56"/>
      <c r="P281" s="56"/>
      <c r="Q281" s="56"/>
      <c r="R281" s="56"/>
      <c r="S281" s="56"/>
      <c r="T281" s="56"/>
      <c r="U281" s="56"/>
      <c r="Z281" s="51">
        <v>2</v>
      </c>
      <c r="AA281" s="56"/>
      <c r="AB281" s="56"/>
      <c r="AC281" s="56"/>
      <c r="AD281" s="56"/>
      <c r="AE281" s="56"/>
      <c r="AF281" s="56"/>
      <c r="AG281" s="56"/>
      <c r="AL281" s="51">
        <v>2</v>
      </c>
      <c r="AM281" s="56"/>
      <c r="AN281" s="56"/>
      <c r="AO281" s="56"/>
      <c r="AP281" s="56"/>
      <c r="AQ281" s="56"/>
      <c r="AR281" s="56"/>
      <c r="AS281" s="56"/>
      <c r="AX281" s="51">
        <v>2</v>
      </c>
      <c r="AY281" s="56"/>
      <c r="AZ281" s="56"/>
      <c r="BA281" s="56"/>
      <c r="BB281" s="56"/>
      <c r="BC281" s="56"/>
      <c r="BD281" s="56"/>
      <c r="BE281" s="56"/>
    </row>
    <row r="282" spans="1:57" ht="21" customHeight="1" outlineLevel="4" x14ac:dyDescent="0.25">
      <c r="B282" s="51">
        <v>3</v>
      </c>
      <c r="C282" s="56" t="str">
        <f t="shared" si="365"/>
        <v/>
      </c>
      <c r="D282" s="56" t="str">
        <f t="shared" si="365"/>
        <v/>
      </c>
      <c r="E282" s="56" t="str">
        <f t="shared" si="365"/>
        <v/>
      </c>
      <c r="F282" s="56" t="str">
        <f t="shared" si="365"/>
        <v/>
      </c>
      <c r="G282" s="56" t="str">
        <f t="shared" si="365"/>
        <v/>
      </c>
      <c r="H282" s="56" t="str">
        <f t="shared" si="365"/>
        <v/>
      </c>
      <c r="I282" s="56" t="str">
        <f t="shared" si="365"/>
        <v/>
      </c>
      <c r="N282" s="51">
        <v>3</v>
      </c>
      <c r="O282" s="56"/>
      <c r="P282" s="56"/>
      <c r="Q282" s="56"/>
      <c r="R282" s="56"/>
      <c r="S282" s="56"/>
      <c r="T282" s="56"/>
      <c r="U282" s="56"/>
      <c r="Z282" s="51">
        <v>3</v>
      </c>
      <c r="AA282" s="56"/>
      <c r="AB282" s="56"/>
      <c r="AC282" s="56"/>
      <c r="AD282" s="56"/>
      <c r="AE282" s="56"/>
      <c r="AF282" s="56"/>
      <c r="AG282" s="56"/>
      <c r="AL282" s="51">
        <v>3</v>
      </c>
      <c r="AM282" s="56"/>
      <c r="AN282" s="56"/>
      <c r="AO282" s="56"/>
      <c r="AP282" s="56"/>
      <c r="AQ282" s="56"/>
      <c r="AR282" s="56"/>
      <c r="AS282" s="56"/>
      <c r="AX282" s="51">
        <v>3</v>
      </c>
      <c r="AY282" s="56"/>
      <c r="AZ282" s="56"/>
      <c r="BA282" s="56"/>
      <c r="BB282" s="56"/>
      <c r="BC282" s="56"/>
      <c r="BD282" s="56"/>
      <c r="BE282" s="56"/>
    </row>
    <row r="283" spans="1:57" ht="21" customHeight="1" outlineLevel="4" x14ac:dyDescent="0.25">
      <c r="B283" s="51">
        <v>4</v>
      </c>
      <c r="C283" s="56" t="str">
        <f t="shared" si="365"/>
        <v/>
      </c>
      <c r="D283" s="56" t="str">
        <f t="shared" si="365"/>
        <v/>
      </c>
      <c r="E283" s="56" t="str">
        <f t="shared" si="365"/>
        <v/>
      </c>
      <c r="F283" s="56" t="str">
        <f t="shared" si="365"/>
        <v/>
      </c>
      <c r="G283" s="56" t="str">
        <f t="shared" si="365"/>
        <v/>
      </c>
      <c r="H283" s="56" t="str">
        <f t="shared" si="365"/>
        <v/>
      </c>
      <c r="I283" s="56" t="str">
        <f t="shared" si="365"/>
        <v/>
      </c>
      <c r="N283" s="51">
        <v>4</v>
      </c>
      <c r="O283" s="56"/>
      <c r="P283" s="56"/>
      <c r="Q283" s="56"/>
      <c r="R283" s="56"/>
      <c r="S283" s="56"/>
      <c r="T283" s="56"/>
      <c r="U283" s="56"/>
      <c r="Z283" s="51">
        <v>4</v>
      </c>
      <c r="AA283" s="56"/>
      <c r="AB283" s="56"/>
      <c r="AC283" s="56"/>
      <c r="AD283" s="56"/>
      <c r="AE283" s="56"/>
      <c r="AF283" s="56"/>
      <c r="AG283" s="56"/>
      <c r="AL283" s="51">
        <v>4</v>
      </c>
      <c r="AM283" s="56"/>
      <c r="AN283" s="56"/>
      <c r="AO283" s="56"/>
      <c r="AP283" s="56"/>
      <c r="AQ283" s="56"/>
      <c r="AR283" s="56"/>
      <c r="AS283" s="56"/>
      <c r="AX283" s="51">
        <v>4</v>
      </c>
      <c r="AY283" s="56"/>
      <c r="AZ283" s="56"/>
      <c r="BA283" s="56"/>
      <c r="BB283" s="56"/>
      <c r="BC283" s="56"/>
      <c r="BD283" s="56"/>
      <c r="BE283" s="56"/>
    </row>
    <row r="284" spans="1:57" ht="21" customHeight="1" outlineLevel="4" x14ac:dyDescent="0.25">
      <c r="B284" s="51">
        <v>5</v>
      </c>
      <c r="C284" s="56" t="str">
        <f t="shared" si="365"/>
        <v/>
      </c>
      <c r="D284" s="56" t="str">
        <f t="shared" si="365"/>
        <v/>
      </c>
      <c r="E284" s="56" t="str">
        <f t="shared" si="365"/>
        <v/>
      </c>
      <c r="F284" s="56" t="str">
        <f t="shared" si="365"/>
        <v/>
      </c>
      <c r="G284" s="56" t="str">
        <f t="shared" si="365"/>
        <v/>
      </c>
      <c r="H284" s="56" t="str">
        <f t="shared" si="365"/>
        <v/>
      </c>
      <c r="I284" s="56" t="str">
        <f t="shared" si="365"/>
        <v/>
      </c>
      <c r="N284" s="51">
        <v>5</v>
      </c>
      <c r="O284" s="56"/>
      <c r="P284" s="56"/>
      <c r="Q284" s="56"/>
      <c r="R284" s="56"/>
      <c r="S284" s="56"/>
      <c r="T284" s="56"/>
      <c r="U284" s="56"/>
      <c r="Z284" s="51">
        <v>5</v>
      </c>
      <c r="AA284" s="56"/>
      <c r="AB284" s="56"/>
      <c r="AC284" s="56"/>
      <c r="AD284" s="56"/>
      <c r="AE284" s="56"/>
      <c r="AF284" s="56"/>
      <c r="AG284" s="56"/>
      <c r="AL284" s="51">
        <v>5</v>
      </c>
      <c r="AM284" s="56"/>
      <c r="AN284" s="56"/>
      <c r="AO284" s="56"/>
      <c r="AP284" s="56"/>
      <c r="AQ284" s="56"/>
      <c r="AR284" s="56"/>
      <c r="AS284" s="56"/>
      <c r="AX284" s="51">
        <v>5</v>
      </c>
      <c r="AY284" s="56"/>
      <c r="AZ284" s="56"/>
      <c r="BA284" s="56"/>
      <c r="BB284" s="56"/>
      <c r="BC284" s="56"/>
      <c r="BD284" s="56"/>
      <c r="BE284" s="56"/>
    </row>
    <row r="285" spans="1:57" ht="21" customHeight="1" outlineLevel="4" x14ac:dyDescent="0.25">
      <c r="B285" s="51">
        <v>6</v>
      </c>
      <c r="C285" s="56" t="str">
        <f t="shared" si="365"/>
        <v/>
      </c>
      <c r="D285" s="56" t="str">
        <f t="shared" si="365"/>
        <v/>
      </c>
      <c r="E285" s="56" t="str">
        <f t="shared" si="365"/>
        <v/>
      </c>
      <c r="F285" s="56" t="str">
        <f t="shared" si="365"/>
        <v/>
      </c>
      <c r="G285" s="56" t="str">
        <f t="shared" si="365"/>
        <v/>
      </c>
      <c r="H285" s="56" t="str">
        <f t="shared" si="365"/>
        <v/>
      </c>
      <c r="I285" s="56" t="str">
        <f t="shared" si="365"/>
        <v/>
      </c>
      <c r="N285" s="51">
        <v>6</v>
      </c>
      <c r="O285" s="56"/>
      <c r="P285" s="56"/>
      <c r="Q285" s="56"/>
      <c r="R285" s="56"/>
      <c r="S285" s="56"/>
      <c r="T285" s="56"/>
      <c r="U285" s="56"/>
      <c r="Z285" s="51">
        <v>6</v>
      </c>
      <c r="AA285" s="56"/>
      <c r="AB285" s="56"/>
      <c r="AC285" s="56"/>
      <c r="AD285" s="56"/>
      <c r="AE285" s="56"/>
      <c r="AF285" s="56"/>
      <c r="AG285" s="56"/>
      <c r="AL285" s="51">
        <v>6</v>
      </c>
      <c r="AM285" s="56"/>
      <c r="AN285" s="56"/>
      <c r="AO285" s="56"/>
      <c r="AP285" s="56"/>
      <c r="AQ285" s="56"/>
      <c r="AR285" s="56"/>
      <c r="AS285" s="56"/>
      <c r="AX285" s="51">
        <v>6</v>
      </c>
      <c r="AY285" s="56"/>
      <c r="AZ285" s="56"/>
      <c r="BA285" s="56"/>
      <c r="BB285" s="56"/>
      <c r="BC285" s="56"/>
      <c r="BD285" s="56"/>
      <c r="BE285" s="56"/>
    </row>
    <row r="286" spans="1:57" ht="21" customHeight="1" outlineLevel="4" x14ac:dyDescent="0.25">
      <c r="B286" s="50" t="s">
        <v>5</v>
      </c>
      <c r="C286" s="55" t="str">
        <f t="shared" ref="C286:I286" si="366">IFERROR(AVERAGE(C280, C281, C282, C283, C284, C285),"")</f>
        <v/>
      </c>
      <c r="D286" s="55" t="str">
        <f t="shared" si="366"/>
        <v/>
      </c>
      <c r="E286" s="55" t="str">
        <f t="shared" si="366"/>
        <v/>
      </c>
      <c r="F286" s="55" t="str">
        <f t="shared" si="366"/>
        <v/>
      </c>
      <c r="G286" s="55" t="str">
        <f t="shared" si="366"/>
        <v/>
      </c>
      <c r="H286" s="55" t="str">
        <f t="shared" si="366"/>
        <v/>
      </c>
      <c r="I286" s="55" t="str">
        <f t="shared" si="366"/>
        <v/>
      </c>
      <c r="N286" s="50" t="s">
        <v>5</v>
      </c>
      <c r="O286" s="55" t="str">
        <f t="shared" ref="O286:U286" si="367">IFERROR(AVERAGE(O280, O281, O282, O283, O284, O285),"")</f>
        <v/>
      </c>
      <c r="P286" s="55" t="str">
        <f t="shared" si="367"/>
        <v/>
      </c>
      <c r="Q286" s="55" t="str">
        <f t="shared" si="367"/>
        <v/>
      </c>
      <c r="R286" s="55" t="str">
        <f t="shared" si="367"/>
        <v/>
      </c>
      <c r="S286" s="55" t="str">
        <f t="shared" si="367"/>
        <v/>
      </c>
      <c r="T286" s="55" t="str">
        <f t="shared" si="367"/>
        <v/>
      </c>
      <c r="U286" s="55" t="str">
        <f t="shared" si="367"/>
        <v/>
      </c>
      <c r="Z286" s="50" t="s">
        <v>5</v>
      </c>
      <c r="AA286" s="55" t="str">
        <f t="shared" ref="AA286:AG286" si="368">IFERROR(AVERAGE(AA280, AA281, AA282, AA283, AA284, AA285),"")</f>
        <v/>
      </c>
      <c r="AB286" s="55" t="str">
        <f t="shared" si="368"/>
        <v/>
      </c>
      <c r="AC286" s="55" t="str">
        <f t="shared" si="368"/>
        <v/>
      </c>
      <c r="AD286" s="55" t="str">
        <f t="shared" si="368"/>
        <v/>
      </c>
      <c r="AE286" s="55" t="str">
        <f t="shared" si="368"/>
        <v/>
      </c>
      <c r="AF286" s="55" t="str">
        <f t="shared" si="368"/>
        <v/>
      </c>
      <c r="AG286" s="55" t="str">
        <f t="shared" si="368"/>
        <v/>
      </c>
      <c r="AL286" s="50" t="s">
        <v>5</v>
      </c>
      <c r="AM286" s="55" t="str">
        <f t="shared" ref="AM286:AS286" si="369">IFERROR(AVERAGE(AM280, AM281, AM282, AM283, AM284, AM285),"")</f>
        <v/>
      </c>
      <c r="AN286" s="55" t="str">
        <f t="shared" si="369"/>
        <v/>
      </c>
      <c r="AO286" s="55" t="str">
        <f t="shared" si="369"/>
        <v/>
      </c>
      <c r="AP286" s="55" t="str">
        <f t="shared" si="369"/>
        <v/>
      </c>
      <c r="AQ286" s="55" t="str">
        <f t="shared" si="369"/>
        <v/>
      </c>
      <c r="AR286" s="55" t="str">
        <f t="shared" si="369"/>
        <v/>
      </c>
      <c r="AS286" s="55" t="str">
        <f t="shared" si="369"/>
        <v/>
      </c>
      <c r="AX286" s="50" t="s">
        <v>5</v>
      </c>
      <c r="AY286" s="55" t="str">
        <f t="shared" ref="AY286:BE286" si="370">IFERROR(AVERAGE(AY280, AY281, AY282, AY283, AY284, AY285),"")</f>
        <v/>
      </c>
      <c r="AZ286" s="55" t="str">
        <f t="shared" si="370"/>
        <v/>
      </c>
      <c r="BA286" s="55" t="str">
        <f t="shared" si="370"/>
        <v/>
      </c>
      <c r="BB286" s="55" t="str">
        <f t="shared" si="370"/>
        <v/>
      </c>
      <c r="BC286" s="55" t="str">
        <f t="shared" si="370"/>
        <v/>
      </c>
      <c r="BD286" s="55" t="str">
        <f t="shared" si="370"/>
        <v/>
      </c>
      <c r="BE286" s="55" t="str">
        <f t="shared" si="370"/>
        <v/>
      </c>
    </row>
    <row r="287" spans="1:57" ht="21" customHeight="1" outlineLevel="3" x14ac:dyDescent="0.25">
      <c r="A287" s="48" t="s">
        <v>531</v>
      </c>
      <c r="B287" s="49" t="s">
        <v>532</v>
      </c>
      <c r="C287" s="49"/>
      <c r="D287" s="49"/>
      <c r="E287" s="49"/>
      <c r="F287" s="49"/>
      <c r="G287" s="49"/>
      <c r="H287" s="49"/>
      <c r="I287" s="49"/>
      <c r="M287" s="48" t="s">
        <v>531</v>
      </c>
      <c r="N287" s="49" t="s">
        <v>532</v>
      </c>
      <c r="O287" s="49"/>
      <c r="P287" s="49"/>
      <c r="Q287" s="49"/>
      <c r="R287" s="49"/>
      <c r="S287" s="49"/>
      <c r="T287" s="49"/>
      <c r="U287" s="49"/>
      <c r="Y287" s="48" t="s">
        <v>531</v>
      </c>
      <c r="Z287" s="49" t="s">
        <v>532</v>
      </c>
      <c r="AA287" s="49"/>
      <c r="AB287" s="49"/>
      <c r="AC287" s="49"/>
      <c r="AD287" s="49"/>
      <c r="AE287" s="49"/>
      <c r="AF287" s="49"/>
      <c r="AG287" s="49"/>
      <c r="AK287" s="48" t="s">
        <v>531</v>
      </c>
      <c r="AL287" s="49" t="s">
        <v>532</v>
      </c>
      <c r="AM287" s="49"/>
      <c r="AN287" s="49"/>
      <c r="AO287" s="49"/>
      <c r="AP287" s="49"/>
      <c r="AQ287" s="49"/>
      <c r="AR287" s="49"/>
      <c r="AS287" s="49"/>
      <c r="AW287" s="48" t="s">
        <v>531</v>
      </c>
      <c r="AX287" s="49" t="s">
        <v>532</v>
      </c>
      <c r="AY287" s="49"/>
      <c r="AZ287" s="49"/>
      <c r="BA287" s="49"/>
      <c r="BB287" s="49"/>
      <c r="BC287" s="49"/>
      <c r="BD287" s="49"/>
      <c r="BE287" s="49"/>
    </row>
    <row r="288" spans="1:57" ht="21" customHeight="1" outlineLevel="4" x14ac:dyDescent="0.25">
      <c r="B288" s="51">
        <v>1</v>
      </c>
      <c r="C288" s="56" t="str">
        <f t="shared" ref="C288:I290" si="371">IFERROR(AVERAGE(O288, AA288, AM288, AY288), "")</f>
        <v/>
      </c>
      <c r="D288" s="56" t="str">
        <f t="shared" si="371"/>
        <v/>
      </c>
      <c r="E288" s="56" t="str">
        <f t="shared" si="371"/>
        <v/>
      </c>
      <c r="F288" s="56" t="str">
        <f t="shared" si="371"/>
        <v/>
      </c>
      <c r="G288" s="56" t="str">
        <f t="shared" si="371"/>
        <v/>
      </c>
      <c r="H288" s="56" t="str">
        <f t="shared" si="371"/>
        <v/>
      </c>
      <c r="I288" s="56" t="str">
        <f t="shared" si="371"/>
        <v/>
      </c>
      <c r="N288" s="51">
        <v>1</v>
      </c>
      <c r="O288" s="56"/>
      <c r="P288" s="56"/>
      <c r="Q288" s="56"/>
      <c r="R288" s="56"/>
      <c r="S288" s="56"/>
      <c r="T288" s="56"/>
      <c r="U288" s="56"/>
      <c r="Z288" s="51">
        <v>1</v>
      </c>
      <c r="AA288" s="56"/>
      <c r="AB288" s="56"/>
      <c r="AC288" s="56"/>
      <c r="AD288" s="56"/>
      <c r="AE288" s="56"/>
      <c r="AF288" s="56"/>
      <c r="AG288" s="56"/>
      <c r="AL288" s="51">
        <v>1</v>
      </c>
      <c r="AM288" s="56"/>
      <c r="AN288" s="56"/>
      <c r="AO288" s="56"/>
      <c r="AP288" s="56"/>
      <c r="AQ288" s="56"/>
      <c r="AR288" s="56"/>
      <c r="AS288" s="56"/>
      <c r="AX288" s="51">
        <v>1</v>
      </c>
      <c r="AY288" s="56"/>
      <c r="AZ288" s="56"/>
      <c r="BA288" s="56"/>
      <c r="BB288" s="56"/>
      <c r="BC288" s="56"/>
      <c r="BD288" s="56"/>
      <c r="BE288" s="56"/>
    </row>
    <row r="289" spans="1:57" ht="21" customHeight="1" outlineLevel="4" x14ac:dyDescent="0.25">
      <c r="B289" s="51">
        <v>2</v>
      </c>
      <c r="C289" s="56" t="str">
        <f t="shared" si="371"/>
        <v/>
      </c>
      <c r="D289" s="56" t="str">
        <f t="shared" si="371"/>
        <v/>
      </c>
      <c r="E289" s="56" t="str">
        <f t="shared" si="371"/>
        <v/>
      </c>
      <c r="F289" s="56" t="str">
        <f t="shared" si="371"/>
        <v/>
      </c>
      <c r="G289" s="56" t="str">
        <f t="shared" si="371"/>
        <v/>
      </c>
      <c r="H289" s="56" t="str">
        <f t="shared" si="371"/>
        <v/>
      </c>
      <c r="I289" s="56" t="str">
        <f t="shared" si="371"/>
        <v/>
      </c>
      <c r="N289" s="51">
        <v>2</v>
      </c>
      <c r="O289" s="56"/>
      <c r="P289" s="56"/>
      <c r="Q289" s="56"/>
      <c r="R289" s="56"/>
      <c r="S289" s="56"/>
      <c r="T289" s="56"/>
      <c r="U289" s="56"/>
      <c r="Z289" s="51">
        <v>2</v>
      </c>
      <c r="AA289" s="56"/>
      <c r="AB289" s="56"/>
      <c r="AC289" s="56"/>
      <c r="AD289" s="56"/>
      <c r="AE289" s="56"/>
      <c r="AF289" s="56"/>
      <c r="AG289" s="56"/>
      <c r="AL289" s="51">
        <v>2</v>
      </c>
      <c r="AM289" s="56"/>
      <c r="AN289" s="56"/>
      <c r="AO289" s="56"/>
      <c r="AP289" s="56"/>
      <c r="AQ289" s="56"/>
      <c r="AR289" s="56"/>
      <c r="AS289" s="56"/>
      <c r="AX289" s="51">
        <v>2</v>
      </c>
      <c r="AY289" s="56"/>
      <c r="AZ289" s="56"/>
      <c r="BA289" s="56"/>
      <c r="BB289" s="56"/>
      <c r="BC289" s="56"/>
      <c r="BD289" s="56"/>
      <c r="BE289" s="56"/>
    </row>
    <row r="290" spans="1:57" ht="21" customHeight="1" outlineLevel="4" x14ac:dyDescent="0.25">
      <c r="B290" s="51">
        <v>3</v>
      </c>
      <c r="C290" s="56" t="str">
        <f t="shared" si="371"/>
        <v/>
      </c>
      <c r="D290" s="56" t="str">
        <f t="shared" si="371"/>
        <v/>
      </c>
      <c r="E290" s="56" t="str">
        <f t="shared" si="371"/>
        <v/>
      </c>
      <c r="F290" s="56" t="str">
        <f t="shared" si="371"/>
        <v/>
      </c>
      <c r="G290" s="56" t="str">
        <f t="shared" si="371"/>
        <v/>
      </c>
      <c r="H290" s="56" t="str">
        <f t="shared" si="371"/>
        <v/>
      </c>
      <c r="I290" s="56" t="str">
        <f t="shared" si="371"/>
        <v/>
      </c>
      <c r="N290" s="51">
        <v>3</v>
      </c>
      <c r="O290" s="56"/>
      <c r="P290" s="56"/>
      <c r="Q290" s="56"/>
      <c r="R290" s="56"/>
      <c r="S290" s="56"/>
      <c r="T290" s="56"/>
      <c r="U290" s="56"/>
      <c r="Z290" s="51">
        <v>3</v>
      </c>
      <c r="AA290" s="56"/>
      <c r="AB290" s="56"/>
      <c r="AC290" s="56"/>
      <c r="AD290" s="56"/>
      <c r="AE290" s="56"/>
      <c r="AF290" s="56"/>
      <c r="AG290" s="56"/>
      <c r="AL290" s="51">
        <v>3</v>
      </c>
      <c r="AM290" s="56"/>
      <c r="AN290" s="56"/>
      <c r="AO290" s="56"/>
      <c r="AP290" s="56"/>
      <c r="AQ290" s="56"/>
      <c r="AR290" s="56"/>
      <c r="AS290" s="56"/>
      <c r="AX290" s="51">
        <v>3</v>
      </c>
      <c r="AY290" s="56"/>
      <c r="AZ290" s="56"/>
      <c r="BA290" s="56"/>
      <c r="BB290" s="56"/>
      <c r="BC290" s="56"/>
      <c r="BD290" s="56"/>
      <c r="BE290" s="56"/>
    </row>
    <row r="291" spans="1:57" ht="21" customHeight="1" outlineLevel="4" x14ac:dyDescent="0.25">
      <c r="B291" s="50" t="s">
        <v>5</v>
      </c>
      <c r="C291" s="55" t="str">
        <f t="shared" ref="C291:I291" si="372">IFERROR(AVERAGE(C288, C289, C290),"")</f>
        <v/>
      </c>
      <c r="D291" s="55" t="str">
        <f t="shared" si="372"/>
        <v/>
      </c>
      <c r="E291" s="55" t="str">
        <f t="shared" si="372"/>
        <v/>
      </c>
      <c r="F291" s="55" t="str">
        <f t="shared" si="372"/>
        <v/>
      </c>
      <c r="G291" s="55" t="str">
        <f t="shared" si="372"/>
        <v/>
      </c>
      <c r="H291" s="55" t="str">
        <f t="shared" si="372"/>
        <v/>
      </c>
      <c r="I291" s="55" t="str">
        <f t="shared" si="372"/>
        <v/>
      </c>
      <c r="N291" s="50" t="s">
        <v>5</v>
      </c>
      <c r="O291" s="55" t="str">
        <f t="shared" ref="O291:U291" si="373">IFERROR(AVERAGE(O288, O289, O290),"")</f>
        <v/>
      </c>
      <c r="P291" s="55" t="str">
        <f t="shared" si="373"/>
        <v/>
      </c>
      <c r="Q291" s="55" t="str">
        <f t="shared" si="373"/>
        <v/>
      </c>
      <c r="R291" s="55" t="str">
        <f t="shared" si="373"/>
        <v/>
      </c>
      <c r="S291" s="55" t="str">
        <f t="shared" si="373"/>
        <v/>
      </c>
      <c r="T291" s="55" t="str">
        <f t="shared" si="373"/>
        <v/>
      </c>
      <c r="U291" s="55" t="str">
        <f t="shared" si="373"/>
        <v/>
      </c>
      <c r="Z291" s="50" t="s">
        <v>5</v>
      </c>
      <c r="AA291" s="55" t="str">
        <f t="shared" ref="AA291:AG291" si="374">IFERROR(AVERAGE(AA288, AA289, AA290),"")</f>
        <v/>
      </c>
      <c r="AB291" s="55" t="str">
        <f t="shared" si="374"/>
        <v/>
      </c>
      <c r="AC291" s="55" t="str">
        <f t="shared" si="374"/>
        <v/>
      </c>
      <c r="AD291" s="55" t="str">
        <f t="shared" si="374"/>
        <v/>
      </c>
      <c r="AE291" s="55" t="str">
        <f t="shared" si="374"/>
        <v/>
      </c>
      <c r="AF291" s="55" t="str">
        <f t="shared" si="374"/>
        <v/>
      </c>
      <c r="AG291" s="55" t="str">
        <f t="shared" si="374"/>
        <v/>
      </c>
      <c r="AL291" s="50" t="s">
        <v>5</v>
      </c>
      <c r="AM291" s="55" t="str">
        <f t="shared" ref="AM291:AS291" si="375">IFERROR(AVERAGE(AM288, AM289, AM290),"")</f>
        <v/>
      </c>
      <c r="AN291" s="55" t="str">
        <f t="shared" si="375"/>
        <v/>
      </c>
      <c r="AO291" s="55" t="str">
        <f t="shared" si="375"/>
        <v/>
      </c>
      <c r="AP291" s="55" t="str">
        <f t="shared" si="375"/>
        <v/>
      </c>
      <c r="AQ291" s="55" t="str">
        <f t="shared" si="375"/>
        <v/>
      </c>
      <c r="AR291" s="55" t="str">
        <f t="shared" si="375"/>
        <v/>
      </c>
      <c r="AS291" s="55" t="str">
        <f t="shared" si="375"/>
        <v/>
      </c>
      <c r="AX291" s="50" t="s">
        <v>5</v>
      </c>
      <c r="AY291" s="55" t="str">
        <f t="shared" ref="AY291:BE291" si="376">IFERROR(AVERAGE(AY288, AY289, AY290),"")</f>
        <v/>
      </c>
      <c r="AZ291" s="55" t="str">
        <f t="shared" si="376"/>
        <v/>
      </c>
      <c r="BA291" s="55" t="str">
        <f t="shared" si="376"/>
        <v/>
      </c>
      <c r="BB291" s="55" t="str">
        <f t="shared" si="376"/>
        <v/>
      </c>
      <c r="BC291" s="55" t="str">
        <f t="shared" si="376"/>
        <v/>
      </c>
      <c r="BD291" s="55" t="str">
        <f t="shared" si="376"/>
        <v/>
      </c>
      <c r="BE291" s="55" t="str">
        <f t="shared" si="376"/>
        <v/>
      </c>
    </row>
    <row r="292" spans="1:57" ht="21" customHeight="1" outlineLevel="3" x14ac:dyDescent="0.25">
      <c r="A292" s="48" t="s">
        <v>536</v>
      </c>
      <c r="B292" s="49" t="s">
        <v>537</v>
      </c>
      <c r="C292" s="49"/>
      <c r="D292" s="49"/>
      <c r="E292" s="49"/>
      <c r="F292" s="49"/>
      <c r="G292" s="49"/>
      <c r="H292" s="49"/>
      <c r="I292" s="49"/>
      <c r="M292" s="48" t="s">
        <v>536</v>
      </c>
      <c r="N292" s="49" t="s">
        <v>537</v>
      </c>
      <c r="O292" s="49"/>
      <c r="P292" s="49"/>
      <c r="Q292" s="49"/>
      <c r="R292" s="49"/>
      <c r="S292" s="49"/>
      <c r="T292" s="49"/>
      <c r="U292" s="49"/>
      <c r="Y292" s="48" t="s">
        <v>536</v>
      </c>
      <c r="Z292" s="49" t="s">
        <v>537</v>
      </c>
      <c r="AA292" s="49"/>
      <c r="AB292" s="49"/>
      <c r="AC292" s="49"/>
      <c r="AD292" s="49"/>
      <c r="AE292" s="49"/>
      <c r="AF292" s="49"/>
      <c r="AG292" s="49"/>
      <c r="AK292" s="48" t="s">
        <v>536</v>
      </c>
      <c r="AL292" s="49" t="s">
        <v>537</v>
      </c>
      <c r="AM292" s="49"/>
      <c r="AN292" s="49"/>
      <c r="AO292" s="49"/>
      <c r="AP292" s="49"/>
      <c r="AQ292" s="49"/>
      <c r="AR292" s="49"/>
      <c r="AS292" s="49"/>
      <c r="AW292" s="48" t="s">
        <v>536</v>
      </c>
      <c r="AX292" s="49" t="s">
        <v>537</v>
      </c>
      <c r="AY292" s="49"/>
      <c r="AZ292" s="49"/>
      <c r="BA292" s="49"/>
      <c r="BB292" s="49"/>
      <c r="BC292" s="49"/>
      <c r="BD292" s="49"/>
      <c r="BE292" s="49"/>
    </row>
    <row r="293" spans="1:57" ht="21" customHeight="1" outlineLevel="4" x14ac:dyDescent="0.25">
      <c r="B293" s="51">
        <v>1</v>
      </c>
      <c r="C293" s="56" t="str">
        <f t="shared" ref="C293:I298" si="377">IFERROR(AVERAGE(O293, AA293, AM293, AY293), "")</f>
        <v/>
      </c>
      <c r="D293" s="56" t="str">
        <f t="shared" si="377"/>
        <v/>
      </c>
      <c r="E293" s="56" t="str">
        <f t="shared" si="377"/>
        <v/>
      </c>
      <c r="F293" s="56" t="str">
        <f t="shared" si="377"/>
        <v/>
      </c>
      <c r="G293" s="56" t="str">
        <f t="shared" si="377"/>
        <v/>
      </c>
      <c r="H293" s="56" t="str">
        <f t="shared" si="377"/>
        <v/>
      </c>
      <c r="I293" s="56" t="str">
        <f t="shared" si="377"/>
        <v/>
      </c>
      <c r="N293" s="51">
        <v>1</v>
      </c>
      <c r="O293" s="56"/>
      <c r="P293" s="56"/>
      <c r="Q293" s="56"/>
      <c r="R293" s="56"/>
      <c r="S293" s="56"/>
      <c r="T293" s="56"/>
      <c r="U293" s="56"/>
      <c r="Z293" s="51">
        <v>1</v>
      </c>
      <c r="AA293" s="56"/>
      <c r="AB293" s="56"/>
      <c r="AC293" s="56"/>
      <c r="AD293" s="56"/>
      <c r="AE293" s="56"/>
      <c r="AF293" s="56"/>
      <c r="AG293" s="56"/>
      <c r="AL293" s="51">
        <v>1</v>
      </c>
      <c r="AM293" s="56"/>
      <c r="AN293" s="56"/>
      <c r="AO293" s="56"/>
      <c r="AP293" s="56"/>
      <c r="AQ293" s="56"/>
      <c r="AR293" s="56"/>
      <c r="AS293" s="56"/>
      <c r="AX293" s="51">
        <v>1</v>
      </c>
      <c r="AY293" s="56"/>
      <c r="AZ293" s="56"/>
      <c r="BA293" s="56"/>
      <c r="BB293" s="56"/>
      <c r="BC293" s="56"/>
      <c r="BD293" s="56"/>
      <c r="BE293" s="56"/>
    </row>
    <row r="294" spans="1:57" ht="21" customHeight="1" outlineLevel="4" x14ac:dyDescent="0.25">
      <c r="B294" s="51">
        <v>2</v>
      </c>
      <c r="C294" s="56" t="str">
        <f t="shared" si="377"/>
        <v/>
      </c>
      <c r="D294" s="56" t="str">
        <f t="shared" si="377"/>
        <v/>
      </c>
      <c r="E294" s="56" t="str">
        <f t="shared" si="377"/>
        <v/>
      </c>
      <c r="F294" s="56" t="str">
        <f t="shared" si="377"/>
        <v/>
      </c>
      <c r="G294" s="56" t="str">
        <f t="shared" si="377"/>
        <v/>
      </c>
      <c r="H294" s="56" t="str">
        <f t="shared" si="377"/>
        <v/>
      </c>
      <c r="I294" s="56" t="str">
        <f t="shared" si="377"/>
        <v/>
      </c>
      <c r="N294" s="51">
        <v>2</v>
      </c>
      <c r="O294" s="56"/>
      <c r="P294" s="56"/>
      <c r="Q294" s="56"/>
      <c r="R294" s="56"/>
      <c r="S294" s="56"/>
      <c r="T294" s="56"/>
      <c r="U294" s="56"/>
      <c r="Z294" s="51">
        <v>2</v>
      </c>
      <c r="AA294" s="56"/>
      <c r="AB294" s="56"/>
      <c r="AC294" s="56"/>
      <c r="AD294" s="56"/>
      <c r="AE294" s="56"/>
      <c r="AF294" s="56"/>
      <c r="AG294" s="56"/>
      <c r="AL294" s="51">
        <v>2</v>
      </c>
      <c r="AM294" s="56"/>
      <c r="AN294" s="56"/>
      <c r="AO294" s="56"/>
      <c r="AP294" s="56"/>
      <c r="AQ294" s="56"/>
      <c r="AR294" s="56"/>
      <c r="AS294" s="56"/>
      <c r="AX294" s="51">
        <v>2</v>
      </c>
      <c r="AY294" s="56"/>
      <c r="AZ294" s="56"/>
      <c r="BA294" s="56"/>
      <c r="BB294" s="56"/>
      <c r="BC294" s="56"/>
      <c r="BD294" s="56"/>
      <c r="BE294" s="56"/>
    </row>
    <row r="295" spans="1:57" ht="21" customHeight="1" outlineLevel="4" x14ac:dyDescent="0.25">
      <c r="B295" s="51">
        <v>3</v>
      </c>
      <c r="C295" s="56" t="str">
        <f t="shared" si="377"/>
        <v/>
      </c>
      <c r="D295" s="56" t="str">
        <f t="shared" si="377"/>
        <v/>
      </c>
      <c r="E295" s="56" t="str">
        <f t="shared" si="377"/>
        <v/>
      </c>
      <c r="F295" s="56" t="str">
        <f t="shared" si="377"/>
        <v/>
      </c>
      <c r="G295" s="56" t="str">
        <f t="shared" si="377"/>
        <v/>
      </c>
      <c r="H295" s="56" t="str">
        <f t="shared" si="377"/>
        <v/>
      </c>
      <c r="I295" s="56" t="str">
        <f t="shared" si="377"/>
        <v/>
      </c>
      <c r="N295" s="51">
        <v>3</v>
      </c>
      <c r="O295" s="56"/>
      <c r="P295" s="56"/>
      <c r="Q295" s="56"/>
      <c r="R295" s="56"/>
      <c r="S295" s="56"/>
      <c r="T295" s="56"/>
      <c r="U295" s="56"/>
      <c r="Z295" s="51">
        <v>3</v>
      </c>
      <c r="AA295" s="56"/>
      <c r="AB295" s="56"/>
      <c r="AC295" s="56"/>
      <c r="AD295" s="56"/>
      <c r="AE295" s="56"/>
      <c r="AF295" s="56"/>
      <c r="AG295" s="56"/>
      <c r="AL295" s="51">
        <v>3</v>
      </c>
      <c r="AM295" s="56"/>
      <c r="AN295" s="56"/>
      <c r="AO295" s="56"/>
      <c r="AP295" s="56"/>
      <c r="AQ295" s="56"/>
      <c r="AR295" s="56"/>
      <c r="AS295" s="56"/>
      <c r="AX295" s="51">
        <v>3</v>
      </c>
      <c r="AY295" s="56"/>
      <c r="AZ295" s="56"/>
      <c r="BA295" s="56"/>
      <c r="BB295" s="56"/>
      <c r="BC295" s="56"/>
      <c r="BD295" s="56"/>
      <c r="BE295" s="56"/>
    </row>
    <row r="296" spans="1:57" ht="21" customHeight="1" outlineLevel="4" x14ac:dyDescent="0.25">
      <c r="B296" s="51">
        <v>4</v>
      </c>
      <c r="C296" s="56" t="str">
        <f t="shared" si="377"/>
        <v/>
      </c>
      <c r="D296" s="56" t="str">
        <f t="shared" si="377"/>
        <v/>
      </c>
      <c r="E296" s="56" t="str">
        <f t="shared" si="377"/>
        <v/>
      </c>
      <c r="F296" s="56" t="str">
        <f t="shared" si="377"/>
        <v/>
      </c>
      <c r="G296" s="56" t="str">
        <f t="shared" si="377"/>
        <v/>
      </c>
      <c r="H296" s="56" t="str">
        <f t="shared" si="377"/>
        <v/>
      </c>
      <c r="I296" s="56" t="str">
        <f t="shared" si="377"/>
        <v/>
      </c>
      <c r="N296" s="51">
        <v>4</v>
      </c>
      <c r="O296" s="56"/>
      <c r="P296" s="56"/>
      <c r="Q296" s="56"/>
      <c r="R296" s="56"/>
      <c r="S296" s="56"/>
      <c r="T296" s="56"/>
      <c r="U296" s="56"/>
      <c r="Z296" s="51">
        <v>4</v>
      </c>
      <c r="AA296" s="56"/>
      <c r="AB296" s="56"/>
      <c r="AC296" s="56"/>
      <c r="AD296" s="56"/>
      <c r="AE296" s="56"/>
      <c r="AF296" s="56"/>
      <c r="AG296" s="56"/>
      <c r="AL296" s="51">
        <v>4</v>
      </c>
      <c r="AM296" s="56"/>
      <c r="AN296" s="56"/>
      <c r="AO296" s="56"/>
      <c r="AP296" s="56"/>
      <c r="AQ296" s="56"/>
      <c r="AR296" s="56"/>
      <c r="AS296" s="56"/>
      <c r="AX296" s="51">
        <v>4</v>
      </c>
      <c r="AY296" s="56"/>
      <c r="AZ296" s="56"/>
      <c r="BA296" s="56"/>
      <c r="BB296" s="56"/>
      <c r="BC296" s="56"/>
      <c r="BD296" s="56"/>
      <c r="BE296" s="56"/>
    </row>
    <row r="297" spans="1:57" ht="21" customHeight="1" outlineLevel="4" x14ac:dyDescent="0.25">
      <c r="B297" s="51">
        <v>5</v>
      </c>
      <c r="C297" s="56" t="str">
        <f t="shared" si="377"/>
        <v/>
      </c>
      <c r="D297" s="56" t="str">
        <f t="shared" si="377"/>
        <v/>
      </c>
      <c r="E297" s="56" t="str">
        <f t="shared" si="377"/>
        <v/>
      </c>
      <c r="F297" s="56" t="str">
        <f t="shared" si="377"/>
        <v/>
      </c>
      <c r="G297" s="56" t="str">
        <f t="shared" si="377"/>
        <v/>
      </c>
      <c r="H297" s="56" t="str">
        <f t="shared" si="377"/>
        <v/>
      </c>
      <c r="I297" s="56" t="str">
        <f t="shared" si="377"/>
        <v/>
      </c>
      <c r="N297" s="51">
        <v>5</v>
      </c>
      <c r="O297" s="56"/>
      <c r="P297" s="56"/>
      <c r="Q297" s="56"/>
      <c r="R297" s="56"/>
      <c r="S297" s="56"/>
      <c r="T297" s="56"/>
      <c r="U297" s="56"/>
      <c r="Z297" s="51">
        <v>5</v>
      </c>
      <c r="AA297" s="56"/>
      <c r="AB297" s="56"/>
      <c r="AC297" s="56"/>
      <c r="AD297" s="56"/>
      <c r="AE297" s="56"/>
      <c r="AF297" s="56"/>
      <c r="AG297" s="56"/>
      <c r="AL297" s="51">
        <v>5</v>
      </c>
      <c r="AM297" s="56"/>
      <c r="AN297" s="56"/>
      <c r="AO297" s="56"/>
      <c r="AP297" s="56"/>
      <c r="AQ297" s="56"/>
      <c r="AR297" s="56"/>
      <c r="AS297" s="56"/>
      <c r="AX297" s="51">
        <v>5</v>
      </c>
      <c r="AY297" s="56"/>
      <c r="AZ297" s="56"/>
      <c r="BA297" s="56"/>
      <c r="BB297" s="56"/>
      <c r="BC297" s="56"/>
      <c r="BD297" s="56"/>
      <c r="BE297" s="56"/>
    </row>
    <row r="298" spans="1:57" ht="21" customHeight="1" outlineLevel="4" x14ac:dyDescent="0.25">
      <c r="B298" s="51">
        <v>6</v>
      </c>
      <c r="C298" s="56" t="str">
        <f t="shared" si="377"/>
        <v/>
      </c>
      <c r="D298" s="56" t="str">
        <f t="shared" si="377"/>
        <v/>
      </c>
      <c r="E298" s="56" t="str">
        <f t="shared" si="377"/>
        <v/>
      </c>
      <c r="F298" s="56" t="str">
        <f t="shared" si="377"/>
        <v/>
      </c>
      <c r="G298" s="56" t="str">
        <f t="shared" si="377"/>
        <v/>
      </c>
      <c r="H298" s="56" t="str">
        <f t="shared" si="377"/>
        <v/>
      </c>
      <c r="I298" s="56" t="str">
        <f t="shared" si="377"/>
        <v/>
      </c>
      <c r="N298" s="51">
        <v>6</v>
      </c>
      <c r="O298" s="56"/>
      <c r="P298" s="56"/>
      <c r="Q298" s="56"/>
      <c r="R298" s="56"/>
      <c r="S298" s="56"/>
      <c r="T298" s="56"/>
      <c r="U298" s="56"/>
      <c r="Z298" s="51">
        <v>6</v>
      </c>
      <c r="AA298" s="56"/>
      <c r="AB298" s="56"/>
      <c r="AC298" s="56"/>
      <c r="AD298" s="56"/>
      <c r="AE298" s="56"/>
      <c r="AF298" s="56"/>
      <c r="AG298" s="56"/>
      <c r="AL298" s="51">
        <v>6</v>
      </c>
      <c r="AM298" s="56"/>
      <c r="AN298" s="56"/>
      <c r="AO298" s="56"/>
      <c r="AP298" s="56"/>
      <c r="AQ298" s="56"/>
      <c r="AR298" s="56"/>
      <c r="AS298" s="56"/>
      <c r="AX298" s="51">
        <v>6</v>
      </c>
      <c r="AY298" s="56"/>
      <c r="AZ298" s="56"/>
      <c r="BA298" s="56"/>
      <c r="BB298" s="56"/>
      <c r="BC298" s="56"/>
      <c r="BD298" s="56"/>
      <c r="BE298" s="56"/>
    </row>
    <row r="299" spans="1:57" ht="21" customHeight="1" outlineLevel="4" x14ac:dyDescent="0.25">
      <c r="B299" s="50" t="s">
        <v>5</v>
      </c>
      <c r="C299" s="55" t="str">
        <f t="shared" ref="C299:I299" si="378">IFERROR(AVERAGE(C293, C294, C295, C296, C297, C298),"")</f>
        <v/>
      </c>
      <c r="D299" s="55" t="str">
        <f t="shared" si="378"/>
        <v/>
      </c>
      <c r="E299" s="55" t="str">
        <f t="shared" si="378"/>
        <v/>
      </c>
      <c r="F299" s="55" t="str">
        <f t="shared" si="378"/>
        <v/>
      </c>
      <c r="G299" s="55" t="str">
        <f t="shared" si="378"/>
        <v/>
      </c>
      <c r="H299" s="55" t="str">
        <f t="shared" si="378"/>
        <v/>
      </c>
      <c r="I299" s="55" t="str">
        <f t="shared" si="378"/>
        <v/>
      </c>
      <c r="N299" s="50" t="s">
        <v>5</v>
      </c>
      <c r="O299" s="55" t="str">
        <f t="shared" ref="O299:U299" si="379">IFERROR(AVERAGE(O293, O294, O295, O296, O297, O298),"")</f>
        <v/>
      </c>
      <c r="P299" s="55" t="str">
        <f t="shared" si="379"/>
        <v/>
      </c>
      <c r="Q299" s="55" t="str">
        <f t="shared" si="379"/>
        <v/>
      </c>
      <c r="R299" s="55" t="str">
        <f t="shared" si="379"/>
        <v/>
      </c>
      <c r="S299" s="55" t="str">
        <f t="shared" si="379"/>
        <v/>
      </c>
      <c r="T299" s="55" t="str">
        <f t="shared" si="379"/>
        <v/>
      </c>
      <c r="U299" s="55" t="str">
        <f t="shared" si="379"/>
        <v/>
      </c>
      <c r="Z299" s="50" t="s">
        <v>5</v>
      </c>
      <c r="AA299" s="55" t="str">
        <f t="shared" ref="AA299:AG299" si="380">IFERROR(AVERAGE(AA293, AA294, AA295, AA296, AA297, AA298),"")</f>
        <v/>
      </c>
      <c r="AB299" s="55" t="str">
        <f t="shared" si="380"/>
        <v/>
      </c>
      <c r="AC299" s="55" t="str">
        <f t="shared" si="380"/>
        <v/>
      </c>
      <c r="AD299" s="55" t="str">
        <f t="shared" si="380"/>
        <v/>
      </c>
      <c r="AE299" s="55" t="str">
        <f t="shared" si="380"/>
        <v/>
      </c>
      <c r="AF299" s="55" t="str">
        <f t="shared" si="380"/>
        <v/>
      </c>
      <c r="AG299" s="55" t="str">
        <f t="shared" si="380"/>
        <v/>
      </c>
      <c r="AL299" s="50" t="s">
        <v>5</v>
      </c>
      <c r="AM299" s="55" t="str">
        <f t="shared" ref="AM299:AS299" si="381">IFERROR(AVERAGE(AM293, AM294, AM295, AM296, AM297, AM298),"")</f>
        <v/>
      </c>
      <c r="AN299" s="55" t="str">
        <f t="shared" si="381"/>
        <v/>
      </c>
      <c r="AO299" s="55" t="str">
        <f t="shared" si="381"/>
        <v/>
      </c>
      <c r="AP299" s="55" t="str">
        <f t="shared" si="381"/>
        <v/>
      </c>
      <c r="AQ299" s="55" t="str">
        <f t="shared" si="381"/>
        <v/>
      </c>
      <c r="AR299" s="55" t="str">
        <f t="shared" si="381"/>
        <v/>
      </c>
      <c r="AS299" s="55" t="str">
        <f t="shared" si="381"/>
        <v/>
      </c>
      <c r="AX299" s="50" t="s">
        <v>5</v>
      </c>
      <c r="AY299" s="55" t="str">
        <f t="shared" ref="AY299:BE299" si="382">IFERROR(AVERAGE(AY293, AY294, AY295, AY296, AY297, AY298),"")</f>
        <v/>
      </c>
      <c r="AZ299" s="55" t="str">
        <f t="shared" si="382"/>
        <v/>
      </c>
      <c r="BA299" s="55" t="str">
        <f t="shared" si="382"/>
        <v/>
      </c>
      <c r="BB299" s="55" t="str">
        <f t="shared" si="382"/>
        <v/>
      </c>
      <c r="BC299" s="55" t="str">
        <f t="shared" si="382"/>
        <v/>
      </c>
      <c r="BD299" s="55" t="str">
        <f t="shared" si="382"/>
        <v/>
      </c>
      <c r="BE299" s="55" t="str">
        <f t="shared" si="382"/>
        <v/>
      </c>
    </row>
    <row r="300" spans="1:57" ht="21" customHeight="1" outlineLevel="1" x14ac:dyDescent="0.25">
      <c r="A300" s="46">
        <v>4.4000000000000004</v>
      </c>
      <c r="B300" s="47" t="s">
        <v>545</v>
      </c>
      <c r="C300" s="54" t="str">
        <f t="shared" ref="C300:I300" si="383">IFERROR(AVERAGE(C311, C319)/10,"")</f>
        <v/>
      </c>
      <c r="D300" s="54" t="str">
        <f t="shared" si="383"/>
        <v/>
      </c>
      <c r="E300" s="54" t="str">
        <f t="shared" si="383"/>
        <v/>
      </c>
      <c r="F300" s="54" t="str">
        <f t="shared" si="383"/>
        <v/>
      </c>
      <c r="G300" s="54" t="str">
        <f t="shared" si="383"/>
        <v/>
      </c>
      <c r="H300" s="54" t="str">
        <f t="shared" si="383"/>
        <v/>
      </c>
      <c r="I300" s="54" t="str">
        <f t="shared" si="383"/>
        <v/>
      </c>
      <c r="M300" s="46">
        <v>4.4000000000000004</v>
      </c>
      <c r="N300" s="47" t="s">
        <v>545</v>
      </c>
      <c r="O300" s="54" t="str">
        <f t="shared" ref="O300:U300" si="384">IFERROR(AVERAGE(O311, O319)/10,"")</f>
        <v/>
      </c>
      <c r="P300" s="54" t="str">
        <f t="shared" si="384"/>
        <v/>
      </c>
      <c r="Q300" s="54" t="str">
        <f t="shared" si="384"/>
        <v/>
      </c>
      <c r="R300" s="54" t="str">
        <f t="shared" si="384"/>
        <v/>
      </c>
      <c r="S300" s="54" t="str">
        <f t="shared" si="384"/>
        <v/>
      </c>
      <c r="T300" s="54" t="str">
        <f t="shared" si="384"/>
        <v/>
      </c>
      <c r="U300" s="54" t="str">
        <f t="shared" si="384"/>
        <v/>
      </c>
      <c r="Y300" s="46">
        <v>4.4000000000000004</v>
      </c>
      <c r="Z300" s="47" t="s">
        <v>545</v>
      </c>
      <c r="AA300" s="54" t="str">
        <f t="shared" ref="AA300:AG300" si="385">IFERROR(AVERAGE(AA311, AA319)/10,"")</f>
        <v/>
      </c>
      <c r="AB300" s="54" t="str">
        <f t="shared" si="385"/>
        <v/>
      </c>
      <c r="AC300" s="54" t="str">
        <f t="shared" si="385"/>
        <v/>
      </c>
      <c r="AD300" s="54" t="str">
        <f t="shared" si="385"/>
        <v/>
      </c>
      <c r="AE300" s="54" t="str">
        <f t="shared" si="385"/>
        <v/>
      </c>
      <c r="AF300" s="54" t="str">
        <f t="shared" si="385"/>
        <v/>
      </c>
      <c r="AG300" s="54" t="str">
        <f t="shared" si="385"/>
        <v/>
      </c>
      <c r="AK300" s="46">
        <v>4.4000000000000004</v>
      </c>
      <c r="AL300" s="47" t="s">
        <v>545</v>
      </c>
      <c r="AM300" s="54" t="str">
        <f t="shared" ref="AM300:AS300" si="386">IFERROR(AVERAGE(AM311, AM319)/10,"")</f>
        <v/>
      </c>
      <c r="AN300" s="54" t="str">
        <f t="shared" si="386"/>
        <v/>
      </c>
      <c r="AO300" s="54" t="str">
        <f t="shared" si="386"/>
        <v/>
      </c>
      <c r="AP300" s="54" t="str">
        <f t="shared" si="386"/>
        <v/>
      </c>
      <c r="AQ300" s="54" t="str">
        <f t="shared" si="386"/>
        <v/>
      </c>
      <c r="AR300" s="54" t="str">
        <f t="shared" si="386"/>
        <v/>
      </c>
      <c r="AS300" s="54" t="str">
        <f t="shared" si="386"/>
        <v/>
      </c>
      <c r="AW300" s="46">
        <v>4.4000000000000004</v>
      </c>
      <c r="AX300" s="47" t="s">
        <v>545</v>
      </c>
      <c r="AY300" s="54" t="str">
        <f t="shared" ref="AY300:BE300" si="387">IFERROR(AVERAGE(AY311, AY319)/10,"")</f>
        <v/>
      </c>
      <c r="AZ300" s="54" t="str">
        <f t="shared" si="387"/>
        <v/>
      </c>
      <c r="BA300" s="54" t="str">
        <f t="shared" si="387"/>
        <v/>
      </c>
      <c r="BB300" s="54" t="str">
        <f t="shared" si="387"/>
        <v/>
      </c>
      <c r="BC300" s="54" t="str">
        <f t="shared" si="387"/>
        <v/>
      </c>
      <c r="BD300" s="54" t="str">
        <f t="shared" si="387"/>
        <v/>
      </c>
      <c r="BE300" s="54" t="str">
        <f t="shared" si="387"/>
        <v/>
      </c>
    </row>
    <row r="301" spans="1:57" ht="21" customHeight="1" outlineLevel="3" x14ac:dyDescent="0.25">
      <c r="A301" s="48" t="s">
        <v>546</v>
      </c>
      <c r="B301" s="49" t="s">
        <v>547</v>
      </c>
      <c r="C301" s="49"/>
      <c r="D301" s="49"/>
      <c r="E301" s="49"/>
      <c r="F301" s="49"/>
      <c r="G301" s="49"/>
      <c r="H301" s="49"/>
      <c r="I301" s="49"/>
      <c r="M301" s="48" t="s">
        <v>546</v>
      </c>
      <c r="N301" s="49" t="s">
        <v>547</v>
      </c>
      <c r="O301" s="49"/>
      <c r="P301" s="49"/>
      <c r="Q301" s="49"/>
      <c r="R301" s="49"/>
      <c r="S301" s="49"/>
      <c r="T301" s="49"/>
      <c r="U301" s="49"/>
      <c r="Y301" s="48" t="s">
        <v>546</v>
      </c>
      <c r="Z301" s="49" t="s">
        <v>547</v>
      </c>
      <c r="AA301" s="49"/>
      <c r="AB301" s="49"/>
      <c r="AC301" s="49"/>
      <c r="AD301" s="49"/>
      <c r="AE301" s="49"/>
      <c r="AF301" s="49"/>
      <c r="AG301" s="49"/>
      <c r="AK301" s="48" t="s">
        <v>546</v>
      </c>
      <c r="AL301" s="49" t="s">
        <v>547</v>
      </c>
      <c r="AM301" s="49"/>
      <c r="AN301" s="49"/>
      <c r="AO301" s="49"/>
      <c r="AP301" s="49"/>
      <c r="AQ301" s="49"/>
      <c r="AR301" s="49"/>
      <c r="AS301" s="49"/>
      <c r="AW301" s="48" t="s">
        <v>546</v>
      </c>
      <c r="AX301" s="49" t="s">
        <v>547</v>
      </c>
      <c r="AY301" s="49"/>
      <c r="AZ301" s="49"/>
      <c r="BA301" s="49"/>
      <c r="BB301" s="49"/>
      <c r="BC301" s="49"/>
      <c r="BD301" s="49"/>
      <c r="BE301" s="49"/>
    </row>
    <row r="302" spans="1:57" ht="21" customHeight="1" outlineLevel="4" x14ac:dyDescent="0.25">
      <c r="B302" s="51">
        <v>1</v>
      </c>
      <c r="C302" s="56" t="str">
        <f t="shared" ref="C302:C310" si="388">IFERROR(AVERAGE(O302, AA302, AM302, AY302), "")</f>
        <v/>
      </c>
      <c r="D302" s="56" t="str">
        <f t="shared" ref="D302:D310" si="389">IFERROR(AVERAGE(P302, AB302, AN302, AZ302), "")</f>
        <v/>
      </c>
      <c r="E302" s="56" t="str">
        <f t="shared" ref="E302:E310" si="390">IFERROR(AVERAGE(Q302, AC302, AO302, BA302), "")</f>
        <v/>
      </c>
      <c r="F302" s="56" t="str">
        <f t="shared" ref="F302:F310" si="391">IFERROR(AVERAGE(R302, AD302, AP302, BB302), "")</f>
        <v/>
      </c>
      <c r="G302" s="56" t="str">
        <f t="shared" ref="G302:G310" si="392">IFERROR(AVERAGE(S302, AE302, AQ302, BC302), "")</f>
        <v/>
      </c>
      <c r="H302" s="56" t="str">
        <f t="shared" ref="H302:H310" si="393">IFERROR(AVERAGE(T302, AF302, AR302, BD302), "")</f>
        <v/>
      </c>
      <c r="I302" s="56" t="str">
        <f t="shared" ref="I302:I310" si="394">IFERROR(AVERAGE(U302, AG302, AS302, BE302), "")</f>
        <v/>
      </c>
      <c r="N302" s="51">
        <v>1</v>
      </c>
      <c r="O302" s="56"/>
      <c r="P302" s="56"/>
      <c r="Q302" s="56"/>
      <c r="R302" s="56"/>
      <c r="S302" s="56"/>
      <c r="T302" s="56"/>
      <c r="U302" s="56"/>
      <c r="Z302" s="51">
        <v>1</v>
      </c>
      <c r="AA302" s="56"/>
      <c r="AB302" s="56"/>
      <c r="AC302" s="56"/>
      <c r="AD302" s="56"/>
      <c r="AE302" s="56"/>
      <c r="AF302" s="56"/>
      <c r="AG302" s="56"/>
      <c r="AL302" s="51">
        <v>1</v>
      </c>
      <c r="AM302" s="56"/>
      <c r="AN302" s="56"/>
      <c r="AO302" s="56"/>
      <c r="AP302" s="56"/>
      <c r="AQ302" s="56"/>
      <c r="AR302" s="56"/>
      <c r="AS302" s="56"/>
      <c r="AX302" s="51">
        <v>1</v>
      </c>
      <c r="AY302" s="56"/>
      <c r="AZ302" s="56"/>
      <c r="BA302" s="56"/>
      <c r="BB302" s="56"/>
      <c r="BC302" s="56"/>
      <c r="BD302" s="56"/>
      <c r="BE302" s="56"/>
    </row>
    <row r="303" spans="1:57" ht="21" customHeight="1" outlineLevel="4" x14ac:dyDescent="0.25">
      <c r="B303" s="51">
        <v>2</v>
      </c>
      <c r="C303" s="56" t="str">
        <f t="shared" si="388"/>
        <v/>
      </c>
      <c r="D303" s="56" t="str">
        <f t="shared" si="389"/>
        <v/>
      </c>
      <c r="E303" s="56" t="str">
        <f t="shared" si="390"/>
        <v/>
      </c>
      <c r="F303" s="56" t="str">
        <f t="shared" si="391"/>
        <v/>
      </c>
      <c r="G303" s="56" t="str">
        <f t="shared" si="392"/>
        <v/>
      </c>
      <c r="H303" s="56" t="str">
        <f t="shared" si="393"/>
        <v/>
      </c>
      <c r="I303" s="56" t="str">
        <f t="shared" si="394"/>
        <v/>
      </c>
      <c r="N303" s="51">
        <v>2</v>
      </c>
      <c r="O303" s="56"/>
      <c r="P303" s="56"/>
      <c r="Q303" s="56"/>
      <c r="R303" s="56"/>
      <c r="S303" s="56"/>
      <c r="T303" s="56"/>
      <c r="U303" s="56"/>
      <c r="Z303" s="51">
        <v>2</v>
      </c>
      <c r="AA303" s="56"/>
      <c r="AB303" s="56"/>
      <c r="AC303" s="56"/>
      <c r="AD303" s="56"/>
      <c r="AE303" s="56"/>
      <c r="AF303" s="56"/>
      <c r="AG303" s="56"/>
      <c r="AL303" s="51">
        <v>2</v>
      </c>
      <c r="AM303" s="56"/>
      <c r="AN303" s="56"/>
      <c r="AO303" s="56"/>
      <c r="AP303" s="56"/>
      <c r="AQ303" s="56"/>
      <c r="AR303" s="56"/>
      <c r="AS303" s="56"/>
      <c r="AX303" s="51">
        <v>2</v>
      </c>
      <c r="AY303" s="56"/>
      <c r="AZ303" s="56"/>
      <c r="BA303" s="56"/>
      <c r="BB303" s="56"/>
      <c r="BC303" s="56"/>
      <c r="BD303" s="56"/>
      <c r="BE303" s="56"/>
    </row>
    <row r="304" spans="1:57" ht="21" customHeight="1" outlineLevel="4" x14ac:dyDescent="0.25">
      <c r="B304" s="51">
        <v>3</v>
      </c>
      <c r="C304" s="56" t="str">
        <f t="shared" si="388"/>
        <v/>
      </c>
      <c r="D304" s="56" t="str">
        <f t="shared" si="389"/>
        <v/>
      </c>
      <c r="E304" s="56" t="str">
        <f t="shared" si="390"/>
        <v/>
      </c>
      <c r="F304" s="56" t="str">
        <f t="shared" si="391"/>
        <v/>
      </c>
      <c r="G304" s="56" t="str">
        <f t="shared" si="392"/>
        <v/>
      </c>
      <c r="H304" s="56" t="str">
        <f t="shared" si="393"/>
        <v/>
      </c>
      <c r="I304" s="56" t="str">
        <f t="shared" si="394"/>
        <v/>
      </c>
      <c r="N304" s="51">
        <v>3</v>
      </c>
      <c r="O304" s="56"/>
      <c r="P304" s="56"/>
      <c r="Q304" s="56"/>
      <c r="R304" s="56"/>
      <c r="S304" s="56"/>
      <c r="T304" s="56"/>
      <c r="U304" s="56"/>
      <c r="Z304" s="51">
        <v>3</v>
      </c>
      <c r="AA304" s="56"/>
      <c r="AB304" s="56"/>
      <c r="AC304" s="56"/>
      <c r="AD304" s="56"/>
      <c r="AE304" s="56"/>
      <c r="AF304" s="56"/>
      <c r="AG304" s="56"/>
      <c r="AL304" s="51">
        <v>3</v>
      </c>
      <c r="AM304" s="56"/>
      <c r="AN304" s="56"/>
      <c r="AO304" s="56"/>
      <c r="AP304" s="56"/>
      <c r="AQ304" s="56"/>
      <c r="AR304" s="56"/>
      <c r="AS304" s="56"/>
      <c r="AX304" s="51">
        <v>3</v>
      </c>
      <c r="AY304" s="56"/>
      <c r="AZ304" s="56"/>
      <c r="BA304" s="56"/>
      <c r="BB304" s="56"/>
      <c r="BC304" s="56"/>
      <c r="BD304" s="56"/>
      <c r="BE304" s="56"/>
    </row>
    <row r="305" spans="1:57" ht="21" customHeight="1" outlineLevel="4" x14ac:dyDescent="0.25">
      <c r="B305" s="51">
        <v>4</v>
      </c>
      <c r="C305" s="56" t="str">
        <f t="shared" si="388"/>
        <v/>
      </c>
      <c r="D305" s="56" t="str">
        <f t="shared" si="389"/>
        <v/>
      </c>
      <c r="E305" s="56" t="str">
        <f t="shared" si="390"/>
        <v/>
      </c>
      <c r="F305" s="56" t="str">
        <f t="shared" si="391"/>
        <v/>
      </c>
      <c r="G305" s="56" t="str">
        <f t="shared" si="392"/>
        <v/>
      </c>
      <c r="H305" s="56" t="str">
        <f t="shared" si="393"/>
        <v/>
      </c>
      <c r="I305" s="56" t="str">
        <f t="shared" si="394"/>
        <v/>
      </c>
      <c r="N305" s="51">
        <v>4</v>
      </c>
      <c r="O305" s="56"/>
      <c r="P305" s="56"/>
      <c r="Q305" s="56"/>
      <c r="R305" s="56"/>
      <c r="S305" s="56"/>
      <c r="T305" s="56"/>
      <c r="U305" s="56"/>
      <c r="Z305" s="51">
        <v>4</v>
      </c>
      <c r="AA305" s="56"/>
      <c r="AB305" s="56"/>
      <c r="AC305" s="56"/>
      <c r="AD305" s="56"/>
      <c r="AE305" s="56"/>
      <c r="AF305" s="56"/>
      <c r="AG305" s="56"/>
      <c r="AL305" s="51">
        <v>4</v>
      </c>
      <c r="AM305" s="56"/>
      <c r="AN305" s="56"/>
      <c r="AO305" s="56"/>
      <c r="AP305" s="56"/>
      <c r="AQ305" s="56"/>
      <c r="AR305" s="56"/>
      <c r="AS305" s="56"/>
      <c r="AX305" s="51">
        <v>4</v>
      </c>
      <c r="AY305" s="56"/>
      <c r="AZ305" s="56"/>
      <c r="BA305" s="56"/>
      <c r="BB305" s="56"/>
      <c r="BC305" s="56"/>
      <c r="BD305" s="56"/>
      <c r="BE305" s="56"/>
    </row>
    <row r="306" spans="1:57" ht="21" customHeight="1" outlineLevel="4" x14ac:dyDescent="0.25">
      <c r="B306" s="51">
        <v>5</v>
      </c>
      <c r="C306" s="56" t="str">
        <f t="shared" si="388"/>
        <v/>
      </c>
      <c r="D306" s="56" t="str">
        <f t="shared" si="389"/>
        <v/>
      </c>
      <c r="E306" s="56" t="str">
        <f t="shared" si="390"/>
        <v/>
      </c>
      <c r="F306" s="56" t="str">
        <f t="shared" si="391"/>
        <v/>
      </c>
      <c r="G306" s="56" t="str">
        <f t="shared" si="392"/>
        <v/>
      </c>
      <c r="H306" s="56" t="str">
        <f t="shared" si="393"/>
        <v/>
      </c>
      <c r="I306" s="56" t="str">
        <f t="shared" si="394"/>
        <v/>
      </c>
      <c r="N306" s="51">
        <v>5</v>
      </c>
      <c r="O306" s="56"/>
      <c r="P306" s="56"/>
      <c r="Q306" s="56"/>
      <c r="R306" s="56"/>
      <c r="S306" s="56"/>
      <c r="T306" s="56"/>
      <c r="U306" s="56"/>
      <c r="Z306" s="51">
        <v>5</v>
      </c>
      <c r="AA306" s="56"/>
      <c r="AB306" s="56"/>
      <c r="AC306" s="56"/>
      <c r="AD306" s="56"/>
      <c r="AE306" s="56"/>
      <c r="AF306" s="56"/>
      <c r="AG306" s="56"/>
      <c r="AL306" s="51">
        <v>5</v>
      </c>
      <c r="AM306" s="56"/>
      <c r="AN306" s="56"/>
      <c r="AO306" s="56"/>
      <c r="AP306" s="56"/>
      <c r="AQ306" s="56"/>
      <c r="AR306" s="56"/>
      <c r="AS306" s="56"/>
      <c r="AX306" s="51">
        <v>5</v>
      </c>
      <c r="AY306" s="56"/>
      <c r="AZ306" s="56"/>
      <c r="BA306" s="56"/>
      <c r="BB306" s="56"/>
      <c r="BC306" s="56"/>
      <c r="BD306" s="56"/>
      <c r="BE306" s="56"/>
    </row>
    <row r="307" spans="1:57" ht="21" customHeight="1" outlineLevel="4" x14ac:dyDescent="0.25">
      <c r="B307" s="51">
        <v>6</v>
      </c>
      <c r="C307" s="56" t="str">
        <f t="shared" si="388"/>
        <v/>
      </c>
      <c r="D307" s="56" t="str">
        <f t="shared" si="389"/>
        <v/>
      </c>
      <c r="E307" s="56" t="str">
        <f t="shared" si="390"/>
        <v/>
      </c>
      <c r="F307" s="56" t="str">
        <f t="shared" si="391"/>
        <v/>
      </c>
      <c r="G307" s="56" t="str">
        <f t="shared" si="392"/>
        <v/>
      </c>
      <c r="H307" s="56" t="str">
        <f t="shared" si="393"/>
        <v/>
      </c>
      <c r="I307" s="56" t="str">
        <f t="shared" si="394"/>
        <v/>
      </c>
      <c r="N307" s="51">
        <v>6</v>
      </c>
      <c r="O307" s="56"/>
      <c r="P307" s="56"/>
      <c r="Q307" s="56"/>
      <c r="R307" s="56"/>
      <c r="S307" s="56"/>
      <c r="T307" s="56"/>
      <c r="U307" s="56"/>
      <c r="Z307" s="51">
        <v>6</v>
      </c>
      <c r="AA307" s="56"/>
      <c r="AB307" s="56"/>
      <c r="AC307" s="56"/>
      <c r="AD307" s="56"/>
      <c r="AE307" s="56"/>
      <c r="AF307" s="56"/>
      <c r="AG307" s="56"/>
      <c r="AL307" s="51">
        <v>6</v>
      </c>
      <c r="AM307" s="56"/>
      <c r="AN307" s="56"/>
      <c r="AO307" s="56"/>
      <c r="AP307" s="56"/>
      <c r="AQ307" s="56"/>
      <c r="AR307" s="56"/>
      <c r="AS307" s="56"/>
      <c r="AX307" s="51">
        <v>6</v>
      </c>
      <c r="AY307" s="56"/>
      <c r="AZ307" s="56"/>
      <c r="BA307" s="56"/>
      <c r="BB307" s="56"/>
      <c r="BC307" s="56"/>
      <c r="BD307" s="56"/>
      <c r="BE307" s="56"/>
    </row>
    <row r="308" spans="1:57" ht="21" customHeight="1" outlineLevel="4" x14ac:dyDescent="0.25">
      <c r="B308" s="51">
        <v>7</v>
      </c>
      <c r="C308" s="56" t="str">
        <f t="shared" si="388"/>
        <v/>
      </c>
      <c r="D308" s="56" t="str">
        <f t="shared" si="389"/>
        <v/>
      </c>
      <c r="E308" s="56" t="str">
        <f t="shared" si="390"/>
        <v/>
      </c>
      <c r="F308" s="56" t="str">
        <f t="shared" si="391"/>
        <v/>
      </c>
      <c r="G308" s="56" t="str">
        <f t="shared" si="392"/>
        <v/>
      </c>
      <c r="H308" s="56" t="str">
        <f t="shared" si="393"/>
        <v/>
      </c>
      <c r="I308" s="56" t="str">
        <f t="shared" si="394"/>
        <v/>
      </c>
      <c r="N308" s="51">
        <v>7</v>
      </c>
      <c r="O308" s="56"/>
      <c r="P308" s="56"/>
      <c r="Q308" s="56"/>
      <c r="R308" s="56"/>
      <c r="S308" s="56"/>
      <c r="T308" s="56"/>
      <c r="U308" s="56"/>
      <c r="Z308" s="51">
        <v>7</v>
      </c>
      <c r="AA308" s="56"/>
      <c r="AB308" s="56"/>
      <c r="AC308" s="56"/>
      <c r="AD308" s="56"/>
      <c r="AE308" s="56"/>
      <c r="AF308" s="56"/>
      <c r="AG308" s="56"/>
      <c r="AL308" s="51">
        <v>7</v>
      </c>
      <c r="AM308" s="56"/>
      <c r="AN308" s="56"/>
      <c r="AO308" s="56"/>
      <c r="AP308" s="56"/>
      <c r="AQ308" s="56"/>
      <c r="AR308" s="56"/>
      <c r="AS308" s="56"/>
      <c r="AX308" s="51">
        <v>7</v>
      </c>
      <c r="AY308" s="56"/>
      <c r="AZ308" s="56"/>
      <c r="BA308" s="56"/>
      <c r="BB308" s="56"/>
      <c r="BC308" s="56"/>
      <c r="BD308" s="56"/>
      <c r="BE308" s="56"/>
    </row>
    <row r="309" spans="1:57" ht="21" customHeight="1" outlineLevel="4" x14ac:dyDescent="0.25">
      <c r="B309" s="51">
        <v>8</v>
      </c>
      <c r="C309" s="56" t="str">
        <f t="shared" si="388"/>
        <v/>
      </c>
      <c r="D309" s="56" t="str">
        <f t="shared" si="389"/>
        <v/>
      </c>
      <c r="E309" s="56" t="str">
        <f t="shared" si="390"/>
        <v/>
      </c>
      <c r="F309" s="56" t="str">
        <f t="shared" si="391"/>
        <v/>
      </c>
      <c r="G309" s="56" t="str">
        <f t="shared" si="392"/>
        <v/>
      </c>
      <c r="H309" s="56" t="str">
        <f t="shared" si="393"/>
        <v/>
      </c>
      <c r="I309" s="56" t="str">
        <f t="shared" si="394"/>
        <v/>
      </c>
      <c r="N309" s="51">
        <v>8</v>
      </c>
      <c r="O309" s="56"/>
      <c r="P309" s="56"/>
      <c r="Q309" s="56"/>
      <c r="R309" s="56"/>
      <c r="S309" s="56"/>
      <c r="T309" s="56"/>
      <c r="U309" s="56"/>
      <c r="Z309" s="51">
        <v>8</v>
      </c>
      <c r="AA309" s="56"/>
      <c r="AB309" s="56"/>
      <c r="AC309" s="56"/>
      <c r="AD309" s="56"/>
      <c r="AE309" s="56"/>
      <c r="AF309" s="56"/>
      <c r="AG309" s="56"/>
      <c r="AL309" s="51">
        <v>8</v>
      </c>
      <c r="AM309" s="56"/>
      <c r="AN309" s="56"/>
      <c r="AO309" s="56"/>
      <c r="AP309" s="56"/>
      <c r="AQ309" s="56"/>
      <c r="AR309" s="56"/>
      <c r="AS309" s="56"/>
      <c r="AX309" s="51">
        <v>8</v>
      </c>
      <c r="AY309" s="56"/>
      <c r="AZ309" s="56"/>
      <c r="BA309" s="56"/>
      <c r="BB309" s="56"/>
      <c r="BC309" s="56"/>
      <c r="BD309" s="56"/>
      <c r="BE309" s="56"/>
    </row>
    <row r="310" spans="1:57" ht="21" customHeight="1" outlineLevel="4" x14ac:dyDescent="0.25">
      <c r="B310" s="51">
        <v>9</v>
      </c>
      <c r="C310" s="56" t="str">
        <f t="shared" si="388"/>
        <v/>
      </c>
      <c r="D310" s="56" t="str">
        <f t="shared" si="389"/>
        <v/>
      </c>
      <c r="E310" s="56" t="str">
        <f t="shared" si="390"/>
        <v/>
      </c>
      <c r="F310" s="56" t="str">
        <f t="shared" si="391"/>
        <v/>
      </c>
      <c r="G310" s="56" t="str">
        <f t="shared" si="392"/>
        <v/>
      </c>
      <c r="H310" s="56" t="str">
        <f t="shared" si="393"/>
        <v/>
      </c>
      <c r="I310" s="56" t="str">
        <f t="shared" si="394"/>
        <v/>
      </c>
      <c r="N310" s="51">
        <v>9</v>
      </c>
      <c r="O310" s="56"/>
      <c r="P310" s="56"/>
      <c r="Q310" s="56"/>
      <c r="R310" s="56"/>
      <c r="S310" s="56"/>
      <c r="T310" s="56"/>
      <c r="U310" s="56"/>
      <c r="Z310" s="51">
        <v>9</v>
      </c>
      <c r="AA310" s="56"/>
      <c r="AB310" s="56"/>
      <c r="AC310" s="56"/>
      <c r="AD310" s="56"/>
      <c r="AE310" s="56"/>
      <c r="AF310" s="56"/>
      <c r="AG310" s="56"/>
      <c r="AL310" s="51">
        <v>9</v>
      </c>
      <c r="AM310" s="56"/>
      <c r="AN310" s="56"/>
      <c r="AO310" s="56"/>
      <c r="AP310" s="56"/>
      <c r="AQ310" s="56"/>
      <c r="AR310" s="56"/>
      <c r="AS310" s="56"/>
      <c r="AX310" s="51">
        <v>9</v>
      </c>
      <c r="AY310" s="56"/>
      <c r="AZ310" s="56"/>
      <c r="BA310" s="56"/>
      <c r="BB310" s="56"/>
      <c r="BC310" s="56"/>
      <c r="BD310" s="56"/>
      <c r="BE310" s="56"/>
    </row>
    <row r="311" spans="1:57" ht="21" customHeight="1" outlineLevel="4" x14ac:dyDescent="0.25">
      <c r="B311" s="50" t="s">
        <v>5</v>
      </c>
      <c r="C311" s="55" t="str">
        <f t="shared" ref="C311:I311" si="395">IFERROR(AVERAGE(C302, C303, C304, C305, C306, C307, C308, C309, C310),"")</f>
        <v/>
      </c>
      <c r="D311" s="55" t="str">
        <f t="shared" si="395"/>
        <v/>
      </c>
      <c r="E311" s="55" t="str">
        <f t="shared" si="395"/>
        <v/>
      </c>
      <c r="F311" s="55" t="str">
        <f t="shared" si="395"/>
        <v/>
      </c>
      <c r="G311" s="55" t="str">
        <f t="shared" si="395"/>
        <v/>
      </c>
      <c r="H311" s="55" t="str">
        <f t="shared" si="395"/>
        <v/>
      </c>
      <c r="I311" s="55" t="str">
        <f t="shared" si="395"/>
        <v/>
      </c>
      <c r="N311" s="50" t="s">
        <v>5</v>
      </c>
      <c r="O311" s="55" t="str">
        <f t="shared" ref="O311:U311" si="396">IFERROR(AVERAGE(O302, O303, O304, O305, O306, O307, O308, O309, O310),"")</f>
        <v/>
      </c>
      <c r="P311" s="55" t="str">
        <f t="shared" si="396"/>
        <v/>
      </c>
      <c r="Q311" s="55" t="str">
        <f t="shared" si="396"/>
        <v/>
      </c>
      <c r="R311" s="55" t="str">
        <f t="shared" si="396"/>
        <v/>
      </c>
      <c r="S311" s="55" t="str">
        <f t="shared" si="396"/>
        <v/>
      </c>
      <c r="T311" s="55" t="str">
        <f t="shared" si="396"/>
        <v/>
      </c>
      <c r="U311" s="55" t="str">
        <f t="shared" si="396"/>
        <v/>
      </c>
      <c r="Z311" s="50" t="s">
        <v>5</v>
      </c>
      <c r="AA311" s="55" t="str">
        <f t="shared" ref="AA311:AG311" si="397">IFERROR(AVERAGE(AA302, AA303, AA304, AA305, AA306, AA307, AA308, AA309, AA310),"")</f>
        <v/>
      </c>
      <c r="AB311" s="55" t="str">
        <f t="shared" si="397"/>
        <v/>
      </c>
      <c r="AC311" s="55" t="str">
        <f t="shared" si="397"/>
        <v/>
      </c>
      <c r="AD311" s="55" t="str">
        <f t="shared" si="397"/>
        <v/>
      </c>
      <c r="AE311" s="55" t="str">
        <f t="shared" si="397"/>
        <v/>
      </c>
      <c r="AF311" s="55" t="str">
        <f t="shared" si="397"/>
        <v/>
      </c>
      <c r="AG311" s="55" t="str">
        <f t="shared" si="397"/>
        <v/>
      </c>
      <c r="AL311" s="50" t="s">
        <v>5</v>
      </c>
      <c r="AM311" s="55" t="str">
        <f t="shared" ref="AM311:AS311" si="398">IFERROR(AVERAGE(AM302, AM303, AM304, AM305, AM306, AM307, AM308, AM309, AM310),"")</f>
        <v/>
      </c>
      <c r="AN311" s="55" t="str">
        <f t="shared" si="398"/>
        <v/>
      </c>
      <c r="AO311" s="55" t="str">
        <f t="shared" si="398"/>
        <v/>
      </c>
      <c r="AP311" s="55" t="str">
        <f t="shared" si="398"/>
        <v/>
      </c>
      <c r="AQ311" s="55" t="str">
        <f t="shared" si="398"/>
        <v/>
      </c>
      <c r="AR311" s="55" t="str">
        <f t="shared" si="398"/>
        <v/>
      </c>
      <c r="AS311" s="55" t="str">
        <f t="shared" si="398"/>
        <v/>
      </c>
      <c r="AX311" s="50" t="s">
        <v>5</v>
      </c>
      <c r="AY311" s="55" t="str">
        <f t="shared" ref="AY311:BE311" si="399">IFERROR(AVERAGE(AY302, AY303, AY304, AY305, AY306, AY307, AY308, AY309, AY310),"")</f>
        <v/>
      </c>
      <c r="AZ311" s="55" t="str">
        <f t="shared" si="399"/>
        <v/>
      </c>
      <c r="BA311" s="55" t="str">
        <f t="shared" si="399"/>
        <v/>
      </c>
      <c r="BB311" s="55" t="str">
        <f t="shared" si="399"/>
        <v/>
      </c>
      <c r="BC311" s="55" t="str">
        <f t="shared" si="399"/>
        <v/>
      </c>
      <c r="BD311" s="55" t="str">
        <f t="shared" si="399"/>
        <v/>
      </c>
      <c r="BE311" s="55" t="str">
        <f t="shared" si="399"/>
        <v/>
      </c>
    </row>
    <row r="312" spans="1:57" ht="21" customHeight="1" outlineLevel="3" x14ac:dyDescent="0.25">
      <c r="A312" s="48" t="s">
        <v>557</v>
      </c>
      <c r="B312" s="49" t="s">
        <v>558</v>
      </c>
      <c r="C312" s="49"/>
      <c r="D312" s="49"/>
      <c r="E312" s="49"/>
      <c r="F312" s="49"/>
      <c r="G312" s="49"/>
      <c r="H312" s="49"/>
      <c r="I312" s="49"/>
      <c r="M312" s="48" t="s">
        <v>557</v>
      </c>
      <c r="N312" s="49" t="s">
        <v>558</v>
      </c>
      <c r="O312" s="49"/>
      <c r="P312" s="49"/>
      <c r="Q312" s="49"/>
      <c r="R312" s="49"/>
      <c r="S312" s="49"/>
      <c r="T312" s="49"/>
      <c r="U312" s="49"/>
      <c r="Y312" s="48" t="s">
        <v>557</v>
      </c>
      <c r="Z312" s="49" t="s">
        <v>558</v>
      </c>
      <c r="AA312" s="49"/>
      <c r="AB312" s="49"/>
      <c r="AC312" s="49"/>
      <c r="AD312" s="49"/>
      <c r="AE312" s="49"/>
      <c r="AF312" s="49"/>
      <c r="AG312" s="49"/>
      <c r="AK312" s="48" t="s">
        <v>557</v>
      </c>
      <c r="AL312" s="49" t="s">
        <v>558</v>
      </c>
      <c r="AM312" s="49"/>
      <c r="AN312" s="49"/>
      <c r="AO312" s="49"/>
      <c r="AP312" s="49"/>
      <c r="AQ312" s="49"/>
      <c r="AR312" s="49"/>
      <c r="AS312" s="49"/>
      <c r="AW312" s="48" t="s">
        <v>557</v>
      </c>
      <c r="AX312" s="49" t="s">
        <v>558</v>
      </c>
      <c r="AY312" s="49"/>
      <c r="AZ312" s="49"/>
      <c r="BA312" s="49"/>
      <c r="BB312" s="49"/>
      <c r="BC312" s="49"/>
      <c r="BD312" s="49"/>
      <c r="BE312" s="49"/>
    </row>
    <row r="313" spans="1:57" ht="21" customHeight="1" outlineLevel="4" x14ac:dyDescent="0.25">
      <c r="B313" s="51">
        <v>1</v>
      </c>
      <c r="C313" s="56" t="str">
        <f t="shared" ref="C313:I318" si="400">IFERROR(AVERAGE(O313, AA313, AM313, AY313), "")</f>
        <v/>
      </c>
      <c r="D313" s="56" t="str">
        <f t="shared" si="400"/>
        <v/>
      </c>
      <c r="E313" s="56" t="str">
        <f t="shared" si="400"/>
        <v/>
      </c>
      <c r="F313" s="56" t="str">
        <f t="shared" si="400"/>
        <v/>
      </c>
      <c r="G313" s="56" t="str">
        <f t="shared" si="400"/>
        <v/>
      </c>
      <c r="H313" s="56" t="str">
        <f t="shared" si="400"/>
        <v/>
      </c>
      <c r="I313" s="56" t="str">
        <f t="shared" si="400"/>
        <v/>
      </c>
      <c r="N313" s="51">
        <v>1</v>
      </c>
      <c r="O313" s="56"/>
      <c r="P313" s="56"/>
      <c r="Q313" s="56"/>
      <c r="R313" s="56"/>
      <c r="S313" s="56"/>
      <c r="T313" s="56"/>
      <c r="U313" s="56"/>
      <c r="Z313" s="51">
        <v>1</v>
      </c>
      <c r="AA313" s="56"/>
      <c r="AB313" s="56"/>
      <c r="AC313" s="56"/>
      <c r="AD313" s="56"/>
      <c r="AE313" s="56"/>
      <c r="AF313" s="56"/>
      <c r="AG313" s="56"/>
      <c r="AL313" s="51">
        <v>1</v>
      </c>
      <c r="AM313" s="56"/>
      <c r="AN313" s="56"/>
      <c r="AO313" s="56"/>
      <c r="AP313" s="56"/>
      <c r="AQ313" s="56"/>
      <c r="AR313" s="56"/>
      <c r="AS313" s="56"/>
      <c r="AX313" s="51">
        <v>1</v>
      </c>
      <c r="AY313" s="56"/>
      <c r="AZ313" s="56"/>
      <c r="BA313" s="56"/>
      <c r="BB313" s="56"/>
      <c r="BC313" s="56"/>
      <c r="BD313" s="56"/>
      <c r="BE313" s="56"/>
    </row>
    <row r="314" spans="1:57" ht="21" customHeight="1" outlineLevel="4" x14ac:dyDescent="0.25">
      <c r="B314" s="51">
        <v>2</v>
      </c>
      <c r="C314" s="56" t="str">
        <f t="shared" si="400"/>
        <v/>
      </c>
      <c r="D314" s="56" t="str">
        <f t="shared" si="400"/>
        <v/>
      </c>
      <c r="E314" s="56" t="str">
        <f t="shared" si="400"/>
        <v/>
      </c>
      <c r="F314" s="56" t="str">
        <f t="shared" si="400"/>
        <v/>
      </c>
      <c r="G314" s="56" t="str">
        <f t="shared" si="400"/>
        <v/>
      </c>
      <c r="H314" s="56" t="str">
        <f t="shared" si="400"/>
        <v/>
      </c>
      <c r="I314" s="56" t="str">
        <f t="shared" si="400"/>
        <v/>
      </c>
      <c r="N314" s="51">
        <v>2</v>
      </c>
      <c r="O314" s="56"/>
      <c r="P314" s="56"/>
      <c r="Q314" s="56"/>
      <c r="R314" s="56"/>
      <c r="S314" s="56"/>
      <c r="T314" s="56"/>
      <c r="U314" s="56"/>
      <c r="Z314" s="51">
        <v>2</v>
      </c>
      <c r="AA314" s="56"/>
      <c r="AB314" s="56"/>
      <c r="AC314" s="56"/>
      <c r="AD314" s="56"/>
      <c r="AE314" s="56"/>
      <c r="AF314" s="56"/>
      <c r="AG314" s="56"/>
      <c r="AL314" s="51">
        <v>2</v>
      </c>
      <c r="AM314" s="56"/>
      <c r="AN314" s="56"/>
      <c r="AO314" s="56"/>
      <c r="AP314" s="56"/>
      <c r="AQ314" s="56"/>
      <c r="AR314" s="56"/>
      <c r="AS314" s="56"/>
      <c r="AX314" s="51">
        <v>2</v>
      </c>
      <c r="AY314" s="56"/>
      <c r="AZ314" s="56"/>
      <c r="BA314" s="56"/>
      <c r="BB314" s="56"/>
      <c r="BC314" s="56"/>
      <c r="BD314" s="56"/>
      <c r="BE314" s="56"/>
    </row>
    <row r="315" spans="1:57" ht="21" customHeight="1" outlineLevel="4" x14ac:dyDescent="0.25">
      <c r="B315" s="51">
        <v>3</v>
      </c>
      <c r="C315" s="56" t="str">
        <f t="shared" si="400"/>
        <v/>
      </c>
      <c r="D315" s="56" t="str">
        <f t="shared" si="400"/>
        <v/>
      </c>
      <c r="E315" s="56" t="str">
        <f t="shared" si="400"/>
        <v/>
      </c>
      <c r="F315" s="56" t="str">
        <f t="shared" si="400"/>
        <v/>
      </c>
      <c r="G315" s="56" t="str">
        <f t="shared" si="400"/>
        <v/>
      </c>
      <c r="H315" s="56" t="str">
        <f t="shared" si="400"/>
        <v/>
      </c>
      <c r="I315" s="56" t="str">
        <f t="shared" si="400"/>
        <v/>
      </c>
      <c r="N315" s="51">
        <v>3</v>
      </c>
      <c r="O315" s="56"/>
      <c r="P315" s="56"/>
      <c r="Q315" s="56"/>
      <c r="R315" s="56"/>
      <c r="S315" s="56"/>
      <c r="T315" s="56"/>
      <c r="U315" s="56"/>
      <c r="Z315" s="51">
        <v>3</v>
      </c>
      <c r="AA315" s="56"/>
      <c r="AB315" s="56"/>
      <c r="AC315" s="56"/>
      <c r="AD315" s="56"/>
      <c r="AE315" s="56"/>
      <c r="AF315" s="56"/>
      <c r="AG315" s="56"/>
      <c r="AL315" s="51">
        <v>3</v>
      </c>
      <c r="AM315" s="56"/>
      <c r="AN315" s="56"/>
      <c r="AO315" s="56"/>
      <c r="AP315" s="56"/>
      <c r="AQ315" s="56"/>
      <c r="AR315" s="56"/>
      <c r="AS315" s="56"/>
      <c r="AX315" s="51">
        <v>3</v>
      </c>
      <c r="AY315" s="56"/>
      <c r="AZ315" s="56"/>
      <c r="BA315" s="56"/>
      <c r="BB315" s="56"/>
      <c r="BC315" s="56"/>
      <c r="BD315" s="56"/>
      <c r="BE315" s="56"/>
    </row>
    <row r="316" spans="1:57" ht="21" customHeight="1" outlineLevel="4" x14ac:dyDescent="0.25">
      <c r="B316" s="51">
        <v>4</v>
      </c>
      <c r="C316" s="56" t="str">
        <f t="shared" si="400"/>
        <v/>
      </c>
      <c r="D316" s="56" t="str">
        <f t="shared" si="400"/>
        <v/>
      </c>
      <c r="E316" s="56" t="str">
        <f t="shared" si="400"/>
        <v/>
      </c>
      <c r="F316" s="56" t="str">
        <f t="shared" si="400"/>
        <v/>
      </c>
      <c r="G316" s="56" t="str">
        <f t="shared" si="400"/>
        <v/>
      </c>
      <c r="H316" s="56" t="str">
        <f t="shared" si="400"/>
        <v/>
      </c>
      <c r="I316" s="56" t="str">
        <f t="shared" si="400"/>
        <v/>
      </c>
      <c r="N316" s="51">
        <v>4</v>
      </c>
      <c r="O316" s="56"/>
      <c r="P316" s="56"/>
      <c r="Q316" s="56"/>
      <c r="R316" s="56"/>
      <c r="S316" s="56"/>
      <c r="T316" s="56"/>
      <c r="U316" s="56"/>
      <c r="Z316" s="51">
        <v>4</v>
      </c>
      <c r="AA316" s="56"/>
      <c r="AB316" s="56"/>
      <c r="AC316" s="56"/>
      <c r="AD316" s="56"/>
      <c r="AE316" s="56"/>
      <c r="AF316" s="56"/>
      <c r="AG316" s="56"/>
      <c r="AL316" s="51">
        <v>4</v>
      </c>
      <c r="AM316" s="56"/>
      <c r="AN316" s="56"/>
      <c r="AO316" s="56"/>
      <c r="AP316" s="56"/>
      <c r="AQ316" s="56"/>
      <c r="AR316" s="56"/>
      <c r="AS316" s="56"/>
      <c r="AX316" s="51">
        <v>4</v>
      </c>
      <c r="AY316" s="56"/>
      <c r="AZ316" s="56"/>
      <c r="BA316" s="56"/>
      <c r="BB316" s="56"/>
      <c r="BC316" s="56"/>
      <c r="BD316" s="56"/>
      <c r="BE316" s="56"/>
    </row>
    <row r="317" spans="1:57" ht="21" customHeight="1" outlineLevel="4" x14ac:dyDescent="0.25">
      <c r="B317" s="51">
        <v>5</v>
      </c>
      <c r="C317" s="56" t="str">
        <f t="shared" si="400"/>
        <v/>
      </c>
      <c r="D317" s="56" t="str">
        <f t="shared" si="400"/>
        <v/>
      </c>
      <c r="E317" s="56" t="str">
        <f t="shared" si="400"/>
        <v/>
      </c>
      <c r="F317" s="56" t="str">
        <f t="shared" si="400"/>
        <v/>
      </c>
      <c r="G317" s="56" t="str">
        <f t="shared" si="400"/>
        <v/>
      </c>
      <c r="H317" s="56" t="str">
        <f t="shared" si="400"/>
        <v/>
      </c>
      <c r="I317" s="56" t="str">
        <f t="shared" si="400"/>
        <v/>
      </c>
      <c r="N317" s="51">
        <v>5</v>
      </c>
      <c r="O317" s="56"/>
      <c r="P317" s="56"/>
      <c r="Q317" s="56"/>
      <c r="R317" s="56"/>
      <c r="S317" s="56"/>
      <c r="T317" s="56"/>
      <c r="U317" s="56"/>
      <c r="Z317" s="51">
        <v>5</v>
      </c>
      <c r="AA317" s="56"/>
      <c r="AB317" s="56"/>
      <c r="AC317" s="56"/>
      <c r="AD317" s="56"/>
      <c r="AE317" s="56"/>
      <c r="AF317" s="56"/>
      <c r="AG317" s="56"/>
      <c r="AL317" s="51">
        <v>5</v>
      </c>
      <c r="AM317" s="56"/>
      <c r="AN317" s="56"/>
      <c r="AO317" s="56"/>
      <c r="AP317" s="56"/>
      <c r="AQ317" s="56"/>
      <c r="AR317" s="56"/>
      <c r="AS317" s="56"/>
      <c r="AX317" s="51">
        <v>5</v>
      </c>
      <c r="AY317" s="56"/>
      <c r="AZ317" s="56"/>
      <c r="BA317" s="56"/>
      <c r="BB317" s="56"/>
      <c r="BC317" s="56"/>
      <c r="BD317" s="56"/>
      <c r="BE317" s="56"/>
    </row>
    <row r="318" spans="1:57" ht="21" customHeight="1" outlineLevel="4" x14ac:dyDescent="0.25">
      <c r="B318" s="51">
        <v>6</v>
      </c>
      <c r="C318" s="56" t="str">
        <f t="shared" si="400"/>
        <v/>
      </c>
      <c r="D318" s="56" t="str">
        <f t="shared" si="400"/>
        <v/>
      </c>
      <c r="E318" s="56" t="str">
        <f t="shared" si="400"/>
        <v/>
      </c>
      <c r="F318" s="56" t="str">
        <f t="shared" si="400"/>
        <v/>
      </c>
      <c r="G318" s="56" t="str">
        <f t="shared" si="400"/>
        <v/>
      </c>
      <c r="H318" s="56" t="str">
        <f t="shared" si="400"/>
        <v/>
      </c>
      <c r="I318" s="56" t="str">
        <f t="shared" si="400"/>
        <v/>
      </c>
      <c r="N318" s="51">
        <v>6</v>
      </c>
      <c r="O318" s="56"/>
      <c r="P318" s="56"/>
      <c r="Q318" s="56"/>
      <c r="R318" s="56"/>
      <c r="S318" s="56"/>
      <c r="T318" s="56"/>
      <c r="U318" s="56"/>
      <c r="Z318" s="51">
        <v>6</v>
      </c>
      <c r="AA318" s="56"/>
      <c r="AB318" s="56"/>
      <c r="AC318" s="56"/>
      <c r="AD318" s="56"/>
      <c r="AE318" s="56"/>
      <c r="AF318" s="56"/>
      <c r="AG318" s="56"/>
      <c r="AL318" s="51">
        <v>6</v>
      </c>
      <c r="AM318" s="56"/>
      <c r="AN318" s="56"/>
      <c r="AO318" s="56"/>
      <c r="AP318" s="56"/>
      <c r="AQ318" s="56"/>
      <c r="AR318" s="56"/>
      <c r="AS318" s="56"/>
      <c r="AX318" s="51">
        <v>6</v>
      </c>
      <c r="AY318" s="56"/>
      <c r="AZ318" s="56"/>
      <c r="BA318" s="56"/>
      <c r="BB318" s="56"/>
      <c r="BC318" s="56"/>
      <c r="BD318" s="56"/>
      <c r="BE318" s="56"/>
    </row>
    <row r="319" spans="1:57" ht="21" customHeight="1" outlineLevel="4" x14ac:dyDescent="0.25">
      <c r="B319" s="50" t="s">
        <v>5</v>
      </c>
      <c r="C319" s="55" t="str">
        <f t="shared" ref="C319:I319" si="401">IFERROR(AVERAGE(C313, C314, C315, C316, C317, C318),"")</f>
        <v/>
      </c>
      <c r="D319" s="55" t="str">
        <f t="shared" si="401"/>
        <v/>
      </c>
      <c r="E319" s="55" t="str">
        <f t="shared" si="401"/>
        <v/>
      </c>
      <c r="F319" s="55" t="str">
        <f t="shared" si="401"/>
        <v/>
      </c>
      <c r="G319" s="55" t="str">
        <f t="shared" si="401"/>
        <v/>
      </c>
      <c r="H319" s="55" t="str">
        <f t="shared" si="401"/>
        <v/>
      </c>
      <c r="I319" s="55" t="str">
        <f t="shared" si="401"/>
        <v/>
      </c>
      <c r="N319" s="50" t="s">
        <v>5</v>
      </c>
      <c r="O319" s="55" t="str">
        <f t="shared" ref="O319:U319" si="402">IFERROR(AVERAGE(O313, O314, O315, O316, O317, O318),"")</f>
        <v/>
      </c>
      <c r="P319" s="55" t="str">
        <f t="shared" si="402"/>
        <v/>
      </c>
      <c r="Q319" s="55" t="str">
        <f t="shared" si="402"/>
        <v/>
      </c>
      <c r="R319" s="55" t="str">
        <f t="shared" si="402"/>
        <v/>
      </c>
      <c r="S319" s="55" t="str">
        <f t="shared" si="402"/>
        <v/>
      </c>
      <c r="T319" s="55" t="str">
        <f t="shared" si="402"/>
        <v/>
      </c>
      <c r="U319" s="55" t="str">
        <f t="shared" si="402"/>
        <v/>
      </c>
      <c r="Z319" s="50" t="s">
        <v>5</v>
      </c>
      <c r="AA319" s="55" t="str">
        <f t="shared" ref="AA319:AG319" si="403">IFERROR(AVERAGE(AA313, AA314, AA315, AA316, AA317, AA318),"")</f>
        <v/>
      </c>
      <c r="AB319" s="55" t="str">
        <f t="shared" si="403"/>
        <v/>
      </c>
      <c r="AC319" s="55" t="str">
        <f t="shared" si="403"/>
        <v/>
      </c>
      <c r="AD319" s="55" t="str">
        <f t="shared" si="403"/>
        <v/>
      </c>
      <c r="AE319" s="55" t="str">
        <f t="shared" si="403"/>
        <v/>
      </c>
      <c r="AF319" s="55" t="str">
        <f t="shared" si="403"/>
        <v/>
      </c>
      <c r="AG319" s="55" t="str">
        <f t="shared" si="403"/>
        <v/>
      </c>
      <c r="AL319" s="50" t="s">
        <v>5</v>
      </c>
      <c r="AM319" s="55" t="str">
        <f t="shared" ref="AM319:AS319" si="404">IFERROR(AVERAGE(AM313, AM314, AM315, AM316, AM317, AM318),"")</f>
        <v/>
      </c>
      <c r="AN319" s="55" t="str">
        <f t="shared" si="404"/>
        <v/>
      </c>
      <c r="AO319" s="55" t="str">
        <f t="shared" si="404"/>
        <v/>
      </c>
      <c r="AP319" s="55" t="str">
        <f t="shared" si="404"/>
        <v/>
      </c>
      <c r="AQ319" s="55" t="str">
        <f t="shared" si="404"/>
        <v/>
      </c>
      <c r="AR319" s="55" t="str">
        <f t="shared" si="404"/>
        <v/>
      </c>
      <c r="AS319" s="55" t="str">
        <f t="shared" si="404"/>
        <v/>
      </c>
      <c r="AX319" s="50" t="s">
        <v>5</v>
      </c>
      <c r="AY319" s="55" t="str">
        <f t="shared" ref="AY319:BE319" si="405">IFERROR(AVERAGE(AY313, AY314, AY315, AY316, AY317, AY318),"")</f>
        <v/>
      </c>
      <c r="AZ319" s="55" t="str">
        <f t="shared" si="405"/>
        <v/>
      </c>
      <c r="BA319" s="55" t="str">
        <f t="shared" si="405"/>
        <v/>
      </c>
      <c r="BB319" s="55" t="str">
        <f t="shared" si="405"/>
        <v/>
      </c>
      <c r="BC319" s="55" t="str">
        <f t="shared" si="405"/>
        <v/>
      </c>
      <c r="BD319" s="55" t="str">
        <f t="shared" si="405"/>
        <v/>
      </c>
      <c r="BE319" s="55" t="str">
        <f t="shared" si="405"/>
        <v/>
      </c>
    </row>
    <row r="320" spans="1:57" ht="21" customHeight="1" outlineLevel="1" x14ac:dyDescent="0.25">
      <c r="A320" s="46">
        <v>4.5</v>
      </c>
      <c r="B320" s="47" t="s">
        <v>566</v>
      </c>
      <c r="C320" s="54" t="str">
        <f t="shared" ref="C320:I320" si="406">IFERROR(AVERAGE(C325, C330, C335, C343, C351, C362, C367)/10,"")</f>
        <v/>
      </c>
      <c r="D320" s="54" t="str">
        <f t="shared" si="406"/>
        <v/>
      </c>
      <c r="E320" s="54" t="str">
        <f t="shared" si="406"/>
        <v/>
      </c>
      <c r="F320" s="54" t="str">
        <f t="shared" si="406"/>
        <v/>
      </c>
      <c r="G320" s="54" t="str">
        <f t="shared" si="406"/>
        <v/>
      </c>
      <c r="H320" s="54" t="str">
        <f t="shared" si="406"/>
        <v/>
      </c>
      <c r="I320" s="54" t="str">
        <f t="shared" si="406"/>
        <v/>
      </c>
      <c r="M320" s="46">
        <v>4.5</v>
      </c>
      <c r="N320" s="47" t="s">
        <v>566</v>
      </c>
      <c r="O320" s="54" t="str">
        <f t="shared" ref="O320:U320" si="407">IFERROR(AVERAGE(O325, O330, O335, O343, O351, O362, O367)/10,"")</f>
        <v/>
      </c>
      <c r="P320" s="54" t="str">
        <f t="shared" si="407"/>
        <v/>
      </c>
      <c r="Q320" s="54" t="str">
        <f t="shared" si="407"/>
        <v/>
      </c>
      <c r="R320" s="54" t="str">
        <f t="shared" si="407"/>
        <v/>
      </c>
      <c r="S320" s="54" t="str">
        <f t="shared" si="407"/>
        <v/>
      </c>
      <c r="T320" s="54" t="str">
        <f t="shared" si="407"/>
        <v/>
      </c>
      <c r="U320" s="54" t="str">
        <f t="shared" si="407"/>
        <v/>
      </c>
      <c r="Y320" s="46">
        <v>4.5</v>
      </c>
      <c r="Z320" s="47" t="s">
        <v>566</v>
      </c>
      <c r="AA320" s="54" t="str">
        <f t="shared" ref="AA320:AG320" si="408">IFERROR(AVERAGE(AA325, AA330, AA335, AA343, AA351, AA362, AA367)/10,"")</f>
        <v/>
      </c>
      <c r="AB320" s="54" t="str">
        <f t="shared" si="408"/>
        <v/>
      </c>
      <c r="AC320" s="54" t="str">
        <f t="shared" si="408"/>
        <v/>
      </c>
      <c r="AD320" s="54" t="str">
        <f t="shared" si="408"/>
        <v/>
      </c>
      <c r="AE320" s="54" t="str">
        <f t="shared" si="408"/>
        <v/>
      </c>
      <c r="AF320" s="54" t="str">
        <f t="shared" si="408"/>
        <v/>
      </c>
      <c r="AG320" s="54" t="str">
        <f t="shared" si="408"/>
        <v/>
      </c>
      <c r="AK320" s="46">
        <v>4.5</v>
      </c>
      <c r="AL320" s="47" t="s">
        <v>566</v>
      </c>
      <c r="AM320" s="54" t="str">
        <f t="shared" ref="AM320:AS320" si="409">IFERROR(AVERAGE(AM325, AM330, AM335, AM343, AM351, AM362, AM367)/10,"")</f>
        <v/>
      </c>
      <c r="AN320" s="54" t="str">
        <f t="shared" si="409"/>
        <v/>
      </c>
      <c r="AO320" s="54" t="str">
        <f t="shared" si="409"/>
        <v/>
      </c>
      <c r="AP320" s="54" t="str">
        <f t="shared" si="409"/>
        <v/>
      </c>
      <c r="AQ320" s="54" t="str">
        <f t="shared" si="409"/>
        <v/>
      </c>
      <c r="AR320" s="54" t="str">
        <f t="shared" si="409"/>
        <v/>
      </c>
      <c r="AS320" s="54" t="str">
        <f t="shared" si="409"/>
        <v/>
      </c>
      <c r="AW320" s="46">
        <v>4.5</v>
      </c>
      <c r="AX320" s="47" t="s">
        <v>566</v>
      </c>
      <c r="AY320" s="54" t="str">
        <f t="shared" ref="AY320:BE320" si="410">IFERROR(AVERAGE(AY325, AY330, AY335, AY343, AY351, AY362, AY367)/10,"")</f>
        <v/>
      </c>
      <c r="AZ320" s="54" t="str">
        <f t="shared" si="410"/>
        <v/>
      </c>
      <c r="BA320" s="54" t="str">
        <f t="shared" si="410"/>
        <v/>
      </c>
      <c r="BB320" s="54" t="str">
        <f t="shared" si="410"/>
        <v/>
      </c>
      <c r="BC320" s="54" t="str">
        <f t="shared" si="410"/>
        <v/>
      </c>
      <c r="BD320" s="54" t="str">
        <f t="shared" si="410"/>
        <v/>
      </c>
      <c r="BE320" s="54" t="str">
        <f t="shared" si="410"/>
        <v/>
      </c>
    </row>
    <row r="321" spans="1:57" ht="21" customHeight="1" outlineLevel="3" x14ac:dyDescent="0.25">
      <c r="A321" s="48" t="s">
        <v>567</v>
      </c>
      <c r="B321" s="49" t="s">
        <v>568</v>
      </c>
      <c r="C321" s="49"/>
      <c r="D321" s="49"/>
      <c r="E321" s="49"/>
      <c r="F321" s="49"/>
      <c r="G321" s="49"/>
      <c r="H321" s="49"/>
      <c r="I321" s="49"/>
      <c r="M321" s="48" t="s">
        <v>567</v>
      </c>
      <c r="N321" s="49" t="s">
        <v>568</v>
      </c>
      <c r="O321" s="49"/>
      <c r="P321" s="49"/>
      <c r="Q321" s="49"/>
      <c r="R321" s="49"/>
      <c r="S321" s="49"/>
      <c r="T321" s="49"/>
      <c r="U321" s="49"/>
      <c r="Y321" s="48" t="s">
        <v>567</v>
      </c>
      <c r="Z321" s="49" t="s">
        <v>568</v>
      </c>
      <c r="AA321" s="49"/>
      <c r="AB321" s="49"/>
      <c r="AC321" s="49"/>
      <c r="AD321" s="49"/>
      <c r="AE321" s="49"/>
      <c r="AF321" s="49"/>
      <c r="AG321" s="49"/>
      <c r="AK321" s="48" t="s">
        <v>567</v>
      </c>
      <c r="AL321" s="49" t="s">
        <v>568</v>
      </c>
      <c r="AM321" s="49"/>
      <c r="AN321" s="49"/>
      <c r="AO321" s="49"/>
      <c r="AP321" s="49"/>
      <c r="AQ321" s="49"/>
      <c r="AR321" s="49"/>
      <c r="AS321" s="49"/>
      <c r="AW321" s="48" t="s">
        <v>567</v>
      </c>
      <c r="AX321" s="49" t="s">
        <v>568</v>
      </c>
      <c r="AY321" s="49"/>
      <c r="AZ321" s="49"/>
      <c r="BA321" s="49"/>
      <c r="BB321" s="49"/>
      <c r="BC321" s="49"/>
      <c r="BD321" s="49"/>
      <c r="BE321" s="49"/>
    </row>
    <row r="322" spans="1:57" ht="21" customHeight="1" outlineLevel="4" x14ac:dyDescent="0.25">
      <c r="B322" s="51">
        <v>1</v>
      </c>
      <c r="C322" s="56" t="str">
        <f t="shared" ref="C322:I324" si="411">IFERROR(AVERAGE(O322, AA322, AM322, AY322), "")</f>
        <v/>
      </c>
      <c r="D322" s="56" t="str">
        <f t="shared" si="411"/>
        <v/>
      </c>
      <c r="E322" s="56" t="str">
        <f t="shared" si="411"/>
        <v/>
      </c>
      <c r="F322" s="56" t="str">
        <f t="shared" si="411"/>
        <v/>
      </c>
      <c r="G322" s="56" t="str">
        <f t="shared" si="411"/>
        <v/>
      </c>
      <c r="H322" s="56" t="str">
        <f t="shared" si="411"/>
        <v/>
      </c>
      <c r="I322" s="56" t="str">
        <f t="shared" si="411"/>
        <v/>
      </c>
      <c r="N322" s="51">
        <v>1</v>
      </c>
      <c r="O322" s="56"/>
      <c r="P322" s="56"/>
      <c r="Q322" s="56"/>
      <c r="R322" s="56"/>
      <c r="S322" s="56"/>
      <c r="T322" s="56"/>
      <c r="U322" s="56"/>
      <c r="Z322" s="51">
        <v>1</v>
      </c>
      <c r="AA322" s="56"/>
      <c r="AB322" s="56"/>
      <c r="AC322" s="56"/>
      <c r="AD322" s="56"/>
      <c r="AE322" s="56"/>
      <c r="AF322" s="56"/>
      <c r="AG322" s="56"/>
      <c r="AL322" s="51">
        <v>1</v>
      </c>
      <c r="AM322" s="56"/>
      <c r="AN322" s="56"/>
      <c r="AO322" s="56"/>
      <c r="AP322" s="56"/>
      <c r="AQ322" s="56"/>
      <c r="AR322" s="56"/>
      <c r="AS322" s="56"/>
      <c r="AX322" s="51">
        <v>1</v>
      </c>
      <c r="AY322" s="56"/>
      <c r="AZ322" s="56"/>
      <c r="BA322" s="56"/>
      <c r="BB322" s="56"/>
      <c r="BC322" s="56"/>
      <c r="BD322" s="56"/>
      <c r="BE322" s="56"/>
    </row>
    <row r="323" spans="1:57" ht="21" customHeight="1" outlineLevel="4" x14ac:dyDescent="0.25">
      <c r="B323" s="51">
        <v>2</v>
      </c>
      <c r="C323" s="56" t="str">
        <f t="shared" si="411"/>
        <v/>
      </c>
      <c r="D323" s="56" t="str">
        <f t="shared" si="411"/>
        <v/>
      </c>
      <c r="E323" s="56" t="str">
        <f t="shared" si="411"/>
        <v/>
      </c>
      <c r="F323" s="56" t="str">
        <f t="shared" si="411"/>
        <v/>
      </c>
      <c r="G323" s="56" t="str">
        <f t="shared" si="411"/>
        <v/>
      </c>
      <c r="H323" s="56" t="str">
        <f t="shared" si="411"/>
        <v/>
      </c>
      <c r="I323" s="56" t="str">
        <f t="shared" si="411"/>
        <v/>
      </c>
      <c r="N323" s="51">
        <v>2</v>
      </c>
      <c r="O323" s="56"/>
      <c r="P323" s="56"/>
      <c r="Q323" s="56"/>
      <c r="R323" s="56"/>
      <c r="S323" s="56"/>
      <c r="T323" s="56"/>
      <c r="U323" s="56"/>
      <c r="Z323" s="51">
        <v>2</v>
      </c>
      <c r="AA323" s="56"/>
      <c r="AB323" s="56"/>
      <c r="AC323" s="56"/>
      <c r="AD323" s="56"/>
      <c r="AE323" s="56"/>
      <c r="AF323" s="56"/>
      <c r="AG323" s="56"/>
      <c r="AL323" s="51">
        <v>2</v>
      </c>
      <c r="AM323" s="56"/>
      <c r="AN323" s="56"/>
      <c r="AO323" s="56"/>
      <c r="AP323" s="56"/>
      <c r="AQ323" s="56"/>
      <c r="AR323" s="56"/>
      <c r="AS323" s="56"/>
      <c r="AX323" s="51">
        <v>2</v>
      </c>
      <c r="AY323" s="56"/>
      <c r="AZ323" s="56"/>
      <c r="BA323" s="56"/>
      <c r="BB323" s="56"/>
      <c r="BC323" s="56"/>
      <c r="BD323" s="56"/>
      <c r="BE323" s="56"/>
    </row>
    <row r="324" spans="1:57" ht="21" customHeight="1" outlineLevel="4" x14ac:dyDescent="0.25">
      <c r="B324" s="51">
        <v>3</v>
      </c>
      <c r="C324" s="56" t="str">
        <f t="shared" si="411"/>
        <v/>
      </c>
      <c r="D324" s="56" t="str">
        <f t="shared" si="411"/>
        <v/>
      </c>
      <c r="E324" s="56" t="str">
        <f t="shared" si="411"/>
        <v/>
      </c>
      <c r="F324" s="56" t="str">
        <f t="shared" si="411"/>
        <v/>
      </c>
      <c r="G324" s="56" t="str">
        <f t="shared" si="411"/>
        <v/>
      </c>
      <c r="H324" s="56" t="str">
        <f t="shared" si="411"/>
        <v/>
      </c>
      <c r="I324" s="56" t="str">
        <f t="shared" si="411"/>
        <v/>
      </c>
      <c r="N324" s="51">
        <v>3</v>
      </c>
      <c r="O324" s="56"/>
      <c r="P324" s="56"/>
      <c r="Q324" s="56"/>
      <c r="R324" s="56"/>
      <c r="S324" s="56"/>
      <c r="T324" s="56"/>
      <c r="U324" s="56"/>
      <c r="Z324" s="51">
        <v>3</v>
      </c>
      <c r="AA324" s="56"/>
      <c r="AB324" s="56"/>
      <c r="AC324" s="56"/>
      <c r="AD324" s="56"/>
      <c r="AE324" s="56"/>
      <c r="AF324" s="56"/>
      <c r="AG324" s="56"/>
      <c r="AL324" s="51">
        <v>3</v>
      </c>
      <c r="AM324" s="56"/>
      <c r="AN324" s="56"/>
      <c r="AO324" s="56"/>
      <c r="AP324" s="56"/>
      <c r="AQ324" s="56"/>
      <c r="AR324" s="56"/>
      <c r="AS324" s="56"/>
      <c r="AX324" s="51">
        <v>3</v>
      </c>
      <c r="AY324" s="56"/>
      <c r="AZ324" s="56"/>
      <c r="BA324" s="56"/>
      <c r="BB324" s="56"/>
      <c r="BC324" s="56"/>
      <c r="BD324" s="56"/>
      <c r="BE324" s="56"/>
    </row>
    <row r="325" spans="1:57" ht="21" customHeight="1" outlineLevel="4" x14ac:dyDescent="0.25">
      <c r="B325" s="50" t="s">
        <v>5</v>
      </c>
      <c r="C325" s="55" t="str">
        <f t="shared" ref="C325:I325" si="412">IFERROR(AVERAGE(C322, C323, C324),"")</f>
        <v/>
      </c>
      <c r="D325" s="55" t="str">
        <f t="shared" si="412"/>
        <v/>
      </c>
      <c r="E325" s="55" t="str">
        <f t="shared" si="412"/>
        <v/>
      </c>
      <c r="F325" s="55" t="str">
        <f t="shared" si="412"/>
        <v/>
      </c>
      <c r="G325" s="55" t="str">
        <f t="shared" si="412"/>
        <v/>
      </c>
      <c r="H325" s="55" t="str">
        <f t="shared" si="412"/>
        <v/>
      </c>
      <c r="I325" s="55" t="str">
        <f t="shared" si="412"/>
        <v/>
      </c>
      <c r="N325" s="50" t="s">
        <v>5</v>
      </c>
      <c r="O325" s="55" t="str">
        <f t="shared" ref="O325:U325" si="413">IFERROR(AVERAGE(O322, O323, O324),"")</f>
        <v/>
      </c>
      <c r="P325" s="55" t="str">
        <f t="shared" si="413"/>
        <v/>
      </c>
      <c r="Q325" s="55" t="str">
        <f t="shared" si="413"/>
        <v/>
      </c>
      <c r="R325" s="55" t="str">
        <f t="shared" si="413"/>
        <v/>
      </c>
      <c r="S325" s="55" t="str">
        <f t="shared" si="413"/>
        <v/>
      </c>
      <c r="T325" s="55" t="str">
        <f t="shared" si="413"/>
        <v/>
      </c>
      <c r="U325" s="55" t="str">
        <f t="shared" si="413"/>
        <v/>
      </c>
      <c r="Z325" s="50" t="s">
        <v>5</v>
      </c>
      <c r="AA325" s="55" t="str">
        <f t="shared" ref="AA325:AG325" si="414">IFERROR(AVERAGE(AA322, AA323, AA324),"")</f>
        <v/>
      </c>
      <c r="AB325" s="55" t="str">
        <f t="shared" si="414"/>
        <v/>
      </c>
      <c r="AC325" s="55" t="str">
        <f t="shared" si="414"/>
        <v/>
      </c>
      <c r="AD325" s="55" t="str">
        <f t="shared" si="414"/>
        <v/>
      </c>
      <c r="AE325" s="55" t="str">
        <f t="shared" si="414"/>
        <v/>
      </c>
      <c r="AF325" s="55" t="str">
        <f t="shared" si="414"/>
        <v/>
      </c>
      <c r="AG325" s="55" t="str">
        <f t="shared" si="414"/>
        <v/>
      </c>
      <c r="AL325" s="50" t="s">
        <v>5</v>
      </c>
      <c r="AM325" s="55" t="str">
        <f t="shared" ref="AM325:AS325" si="415">IFERROR(AVERAGE(AM322, AM323, AM324),"")</f>
        <v/>
      </c>
      <c r="AN325" s="55" t="str">
        <f t="shared" si="415"/>
        <v/>
      </c>
      <c r="AO325" s="55" t="str">
        <f t="shared" si="415"/>
        <v/>
      </c>
      <c r="AP325" s="55" t="str">
        <f t="shared" si="415"/>
        <v/>
      </c>
      <c r="AQ325" s="55" t="str">
        <f t="shared" si="415"/>
        <v/>
      </c>
      <c r="AR325" s="55" t="str">
        <f t="shared" si="415"/>
        <v/>
      </c>
      <c r="AS325" s="55" t="str">
        <f t="shared" si="415"/>
        <v/>
      </c>
      <c r="AX325" s="50" t="s">
        <v>5</v>
      </c>
      <c r="AY325" s="55" t="str">
        <f t="shared" ref="AY325:BE325" si="416">IFERROR(AVERAGE(AY322, AY323, AY324),"")</f>
        <v/>
      </c>
      <c r="AZ325" s="55" t="str">
        <f t="shared" si="416"/>
        <v/>
      </c>
      <c r="BA325" s="55" t="str">
        <f t="shared" si="416"/>
        <v/>
      </c>
      <c r="BB325" s="55" t="str">
        <f t="shared" si="416"/>
        <v/>
      </c>
      <c r="BC325" s="55" t="str">
        <f t="shared" si="416"/>
        <v/>
      </c>
      <c r="BD325" s="55" t="str">
        <f t="shared" si="416"/>
        <v/>
      </c>
      <c r="BE325" s="55" t="str">
        <f t="shared" si="416"/>
        <v/>
      </c>
    </row>
    <row r="326" spans="1:57" ht="21" customHeight="1" outlineLevel="3" x14ac:dyDescent="0.25">
      <c r="A326" s="48" t="s">
        <v>572</v>
      </c>
      <c r="B326" s="49" t="s">
        <v>573</v>
      </c>
      <c r="C326" s="49"/>
      <c r="D326" s="49"/>
      <c r="E326" s="49"/>
      <c r="F326" s="49"/>
      <c r="G326" s="49"/>
      <c r="H326" s="49"/>
      <c r="I326" s="49"/>
      <c r="M326" s="48" t="s">
        <v>572</v>
      </c>
      <c r="N326" s="49" t="s">
        <v>573</v>
      </c>
      <c r="O326" s="49"/>
      <c r="P326" s="49"/>
      <c r="Q326" s="49"/>
      <c r="R326" s="49"/>
      <c r="S326" s="49"/>
      <c r="T326" s="49"/>
      <c r="U326" s="49"/>
      <c r="Y326" s="48" t="s">
        <v>572</v>
      </c>
      <c r="Z326" s="49" t="s">
        <v>573</v>
      </c>
      <c r="AA326" s="49"/>
      <c r="AB326" s="49"/>
      <c r="AC326" s="49"/>
      <c r="AD326" s="49"/>
      <c r="AE326" s="49"/>
      <c r="AF326" s="49"/>
      <c r="AG326" s="49"/>
      <c r="AK326" s="48" t="s">
        <v>572</v>
      </c>
      <c r="AL326" s="49" t="s">
        <v>573</v>
      </c>
      <c r="AM326" s="49"/>
      <c r="AN326" s="49"/>
      <c r="AO326" s="49"/>
      <c r="AP326" s="49"/>
      <c r="AQ326" s="49"/>
      <c r="AR326" s="49"/>
      <c r="AS326" s="49"/>
      <c r="AW326" s="48" t="s">
        <v>572</v>
      </c>
      <c r="AX326" s="49" t="s">
        <v>573</v>
      </c>
      <c r="AY326" s="49"/>
      <c r="AZ326" s="49"/>
      <c r="BA326" s="49"/>
      <c r="BB326" s="49"/>
      <c r="BC326" s="49"/>
      <c r="BD326" s="49"/>
      <c r="BE326" s="49"/>
    </row>
    <row r="327" spans="1:57" ht="21" customHeight="1" outlineLevel="4" x14ac:dyDescent="0.25">
      <c r="B327" s="51">
        <v>1</v>
      </c>
      <c r="C327" s="56" t="str">
        <f t="shared" ref="C327:I329" si="417">IFERROR(AVERAGE(O327, AA327, AM327, AY327), "")</f>
        <v/>
      </c>
      <c r="D327" s="56" t="str">
        <f t="shared" si="417"/>
        <v/>
      </c>
      <c r="E327" s="56" t="str">
        <f t="shared" si="417"/>
        <v/>
      </c>
      <c r="F327" s="56" t="str">
        <f t="shared" si="417"/>
        <v/>
      </c>
      <c r="G327" s="56" t="str">
        <f t="shared" si="417"/>
        <v/>
      </c>
      <c r="H327" s="56" t="str">
        <f t="shared" si="417"/>
        <v/>
      </c>
      <c r="I327" s="56" t="str">
        <f t="shared" si="417"/>
        <v/>
      </c>
      <c r="N327" s="51">
        <v>1</v>
      </c>
      <c r="O327" s="56"/>
      <c r="P327" s="56"/>
      <c r="Q327" s="56"/>
      <c r="R327" s="56"/>
      <c r="S327" s="56"/>
      <c r="T327" s="56"/>
      <c r="U327" s="56"/>
      <c r="Z327" s="51">
        <v>1</v>
      </c>
      <c r="AA327" s="56"/>
      <c r="AB327" s="56"/>
      <c r="AC327" s="56"/>
      <c r="AD327" s="56"/>
      <c r="AE327" s="56"/>
      <c r="AF327" s="56"/>
      <c r="AG327" s="56"/>
      <c r="AL327" s="51">
        <v>1</v>
      </c>
      <c r="AM327" s="56"/>
      <c r="AN327" s="56"/>
      <c r="AO327" s="56"/>
      <c r="AP327" s="56"/>
      <c r="AQ327" s="56"/>
      <c r="AR327" s="56"/>
      <c r="AS327" s="56"/>
      <c r="AX327" s="51">
        <v>1</v>
      </c>
      <c r="AY327" s="56"/>
      <c r="AZ327" s="56"/>
      <c r="BA327" s="56"/>
      <c r="BB327" s="56"/>
      <c r="BC327" s="56"/>
      <c r="BD327" s="56"/>
      <c r="BE327" s="56"/>
    </row>
    <row r="328" spans="1:57" ht="21" customHeight="1" outlineLevel="4" x14ac:dyDescent="0.25">
      <c r="B328" s="51">
        <v>2</v>
      </c>
      <c r="C328" s="56" t="str">
        <f t="shared" si="417"/>
        <v/>
      </c>
      <c r="D328" s="56" t="str">
        <f t="shared" si="417"/>
        <v/>
      </c>
      <c r="E328" s="56" t="str">
        <f t="shared" si="417"/>
        <v/>
      </c>
      <c r="F328" s="56" t="str">
        <f t="shared" si="417"/>
        <v/>
      </c>
      <c r="G328" s="56" t="str">
        <f t="shared" si="417"/>
        <v/>
      </c>
      <c r="H328" s="56" t="str">
        <f t="shared" si="417"/>
        <v/>
      </c>
      <c r="I328" s="56" t="str">
        <f t="shared" si="417"/>
        <v/>
      </c>
      <c r="N328" s="51">
        <v>2</v>
      </c>
      <c r="O328" s="56"/>
      <c r="P328" s="56"/>
      <c r="Q328" s="56"/>
      <c r="R328" s="56"/>
      <c r="S328" s="56"/>
      <c r="T328" s="56"/>
      <c r="U328" s="56"/>
      <c r="Z328" s="51">
        <v>2</v>
      </c>
      <c r="AA328" s="56"/>
      <c r="AB328" s="56"/>
      <c r="AC328" s="56"/>
      <c r="AD328" s="56"/>
      <c r="AE328" s="56"/>
      <c r="AF328" s="56"/>
      <c r="AG328" s="56"/>
      <c r="AL328" s="51">
        <v>2</v>
      </c>
      <c r="AM328" s="56"/>
      <c r="AN328" s="56"/>
      <c r="AO328" s="56"/>
      <c r="AP328" s="56"/>
      <c r="AQ328" s="56"/>
      <c r="AR328" s="56"/>
      <c r="AS328" s="56"/>
      <c r="AX328" s="51">
        <v>2</v>
      </c>
      <c r="AY328" s="56"/>
      <c r="AZ328" s="56"/>
      <c r="BA328" s="56"/>
      <c r="BB328" s="56"/>
      <c r="BC328" s="56"/>
      <c r="BD328" s="56"/>
      <c r="BE328" s="56"/>
    </row>
    <row r="329" spans="1:57" ht="21" customHeight="1" outlineLevel="4" x14ac:dyDescent="0.25">
      <c r="B329" s="51">
        <v>3</v>
      </c>
      <c r="C329" s="56" t="str">
        <f t="shared" si="417"/>
        <v/>
      </c>
      <c r="D329" s="56" t="str">
        <f t="shared" si="417"/>
        <v/>
      </c>
      <c r="E329" s="56" t="str">
        <f t="shared" si="417"/>
        <v/>
      </c>
      <c r="F329" s="56" t="str">
        <f t="shared" si="417"/>
        <v/>
      </c>
      <c r="G329" s="56" t="str">
        <f t="shared" si="417"/>
        <v/>
      </c>
      <c r="H329" s="56" t="str">
        <f t="shared" si="417"/>
        <v/>
      </c>
      <c r="I329" s="56" t="str">
        <f t="shared" si="417"/>
        <v/>
      </c>
      <c r="N329" s="51">
        <v>3</v>
      </c>
      <c r="O329" s="56"/>
      <c r="P329" s="56"/>
      <c r="Q329" s="56"/>
      <c r="R329" s="56"/>
      <c r="S329" s="56"/>
      <c r="T329" s="56"/>
      <c r="U329" s="56"/>
      <c r="Z329" s="51">
        <v>3</v>
      </c>
      <c r="AA329" s="56"/>
      <c r="AB329" s="56"/>
      <c r="AC329" s="56"/>
      <c r="AD329" s="56"/>
      <c r="AE329" s="56"/>
      <c r="AF329" s="56"/>
      <c r="AG329" s="56"/>
      <c r="AL329" s="51">
        <v>3</v>
      </c>
      <c r="AM329" s="56"/>
      <c r="AN329" s="56"/>
      <c r="AO329" s="56"/>
      <c r="AP329" s="56"/>
      <c r="AQ329" s="56"/>
      <c r="AR329" s="56"/>
      <c r="AS329" s="56"/>
      <c r="AX329" s="51">
        <v>3</v>
      </c>
      <c r="AY329" s="56"/>
      <c r="AZ329" s="56"/>
      <c r="BA329" s="56"/>
      <c r="BB329" s="56"/>
      <c r="BC329" s="56"/>
      <c r="BD329" s="56"/>
      <c r="BE329" s="56"/>
    </row>
    <row r="330" spans="1:57" ht="21" customHeight="1" outlineLevel="4" x14ac:dyDescent="0.25">
      <c r="B330" s="50" t="s">
        <v>5</v>
      </c>
      <c r="C330" s="55" t="str">
        <f t="shared" ref="C330:I330" si="418">IFERROR(AVERAGE(C327, C328, C329),"")</f>
        <v/>
      </c>
      <c r="D330" s="55" t="str">
        <f t="shared" si="418"/>
        <v/>
      </c>
      <c r="E330" s="55" t="str">
        <f t="shared" si="418"/>
        <v/>
      </c>
      <c r="F330" s="55" t="str">
        <f t="shared" si="418"/>
        <v/>
      </c>
      <c r="G330" s="55" t="str">
        <f t="shared" si="418"/>
        <v/>
      </c>
      <c r="H330" s="55" t="str">
        <f t="shared" si="418"/>
        <v/>
      </c>
      <c r="I330" s="55" t="str">
        <f t="shared" si="418"/>
        <v/>
      </c>
      <c r="N330" s="50" t="s">
        <v>5</v>
      </c>
      <c r="O330" s="55" t="str">
        <f t="shared" ref="O330:U330" si="419">IFERROR(AVERAGE(O327, O328, O329),"")</f>
        <v/>
      </c>
      <c r="P330" s="55" t="str">
        <f t="shared" si="419"/>
        <v/>
      </c>
      <c r="Q330" s="55" t="str">
        <f t="shared" si="419"/>
        <v/>
      </c>
      <c r="R330" s="55" t="str">
        <f t="shared" si="419"/>
        <v/>
      </c>
      <c r="S330" s="55" t="str">
        <f t="shared" si="419"/>
        <v/>
      </c>
      <c r="T330" s="55" t="str">
        <f t="shared" si="419"/>
        <v/>
      </c>
      <c r="U330" s="55" t="str">
        <f t="shared" si="419"/>
        <v/>
      </c>
      <c r="Z330" s="50" t="s">
        <v>5</v>
      </c>
      <c r="AA330" s="55" t="str">
        <f t="shared" ref="AA330:AG330" si="420">IFERROR(AVERAGE(AA327, AA328, AA329),"")</f>
        <v/>
      </c>
      <c r="AB330" s="55" t="str">
        <f t="shared" si="420"/>
        <v/>
      </c>
      <c r="AC330" s="55" t="str">
        <f t="shared" si="420"/>
        <v/>
      </c>
      <c r="AD330" s="55" t="str">
        <f t="shared" si="420"/>
        <v/>
      </c>
      <c r="AE330" s="55" t="str">
        <f t="shared" si="420"/>
        <v/>
      </c>
      <c r="AF330" s="55" t="str">
        <f t="shared" si="420"/>
        <v/>
      </c>
      <c r="AG330" s="55" t="str">
        <f t="shared" si="420"/>
        <v/>
      </c>
      <c r="AL330" s="50" t="s">
        <v>5</v>
      </c>
      <c r="AM330" s="55" t="str">
        <f t="shared" ref="AM330:AS330" si="421">IFERROR(AVERAGE(AM327, AM328, AM329),"")</f>
        <v/>
      </c>
      <c r="AN330" s="55" t="str">
        <f t="shared" si="421"/>
        <v/>
      </c>
      <c r="AO330" s="55" t="str">
        <f t="shared" si="421"/>
        <v/>
      </c>
      <c r="AP330" s="55" t="str">
        <f t="shared" si="421"/>
        <v/>
      </c>
      <c r="AQ330" s="55" t="str">
        <f t="shared" si="421"/>
        <v/>
      </c>
      <c r="AR330" s="55" t="str">
        <f t="shared" si="421"/>
        <v/>
      </c>
      <c r="AS330" s="55" t="str">
        <f t="shared" si="421"/>
        <v/>
      </c>
      <c r="AX330" s="50" t="s">
        <v>5</v>
      </c>
      <c r="AY330" s="55" t="str">
        <f t="shared" ref="AY330:BE330" si="422">IFERROR(AVERAGE(AY327, AY328, AY329),"")</f>
        <v/>
      </c>
      <c r="AZ330" s="55" t="str">
        <f t="shared" si="422"/>
        <v/>
      </c>
      <c r="BA330" s="55" t="str">
        <f t="shared" si="422"/>
        <v/>
      </c>
      <c r="BB330" s="55" t="str">
        <f t="shared" si="422"/>
        <v/>
      </c>
      <c r="BC330" s="55" t="str">
        <f t="shared" si="422"/>
        <v/>
      </c>
      <c r="BD330" s="55" t="str">
        <f t="shared" si="422"/>
        <v/>
      </c>
      <c r="BE330" s="55" t="str">
        <f t="shared" si="422"/>
        <v/>
      </c>
    </row>
    <row r="331" spans="1:57" ht="21" customHeight="1" outlineLevel="3" x14ac:dyDescent="0.25">
      <c r="A331" s="48" t="s">
        <v>577</v>
      </c>
      <c r="B331" s="49" t="s">
        <v>578</v>
      </c>
      <c r="C331" s="49"/>
      <c r="D331" s="49"/>
      <c r="E331" s="49"/>
      <c r="F331" s="49"/>
      <c r="G331" s="49"/>
      <c r="H331" s="49"/>
      <c r="I331" s="49"/>
      <c r="M331" s="48" t="s">
        <v>577</v>
      </c>
      <c r="N331" s="49" t="s">
        <v>578</v>
      </c>
      <c r="O331" s="49"/>
      <c r="P331" s="49"/>
      <c r="Q331" s="49"/>
      <c r="R331" s="49"/>
      <c r="S331" s="49"/>
      <c r="T331" s="49"/>
      <c r="U331" s="49"/>
      <c r="Y331" s="48" t="s">
        <v>577</v>
      </c>
      <c r="Z331" s="49" t="s">
        <v>578</v>
      </c>
      <c r="AA331" s="49"/>
      <c r="AB331" s="49"/>
      <c r="AC331" s="49"/>
      <c r="AD331" s="49"/>
      <c r="AE331" s="49"/>
      <c r="AF331" s="49"/>
      <c r="AG331" s="49"/>
      <c r="AK331" s="48" t="s">
        <v>577</v>
      </c>
      <c r="AL331" s="49" t="s">
        <v>578</v>
      </c>
      <c r="AM331" s="49"/>
      <c r="AN331" s="49"/>
      <c r="AO331" s="49"/>
      <c r="AP331" s="49"/>
      <c r="AQ331" s="49"/>
      <c r="AR331" s="49"/>
      <c r="AS331" s="49"/>
      <c r="AW331" s="48" t="s">
        <v>577</v>
      </c>
      <c r="AX331" s="49" t="s">
        <v>578</v>
      </c>
      <c r="AY331" s="49"/>
      <c r="AZ331" s="49"/>
      <c r="BA331" s="49"/>
      <c r="BB331" s="49"/>
      <c r="BC331" s="49"/>
      <c r="BD331" s="49"/>
      <c r="BE331" s="49"/>
    </row>
    <row r="332" spans="1:57" ht="21" customHeight="1" outlineLevel="4" x14ac:dyDescent="0.25">
      <c r="B332" s="51">
        <v>1</v>
      </c>
      <c r="C332" s="56" t="str">
        <f t="shared" ref="C332:I334" si="423">IFERROR(AVERAGE(O332, AA332, AM332, AY332), "")</f>
        <v/>
      </c>
      <c r="D332" s="56" t="str">
        <f t="shared" si="423"/>
        <v/>
      </c>
      <c r="E332" s="56" t="str">
        <f t="shared" si="423"/>
        <v/>
      </c>
      <c r="F332" s="56" t="str">
        <f t="shared" si="423"/>
        <v/>
      </c>
      <c r="G332" s="56" t="str">
        <f t="shared" si="423"/>
        <v/>
      </c>
      <c r="H332" s="56" t="str">
        <f t="shared" si="423"/>
        <v/>
      </c>
      <c r="I332" s="56" t="str">
        <f t="shared" si="423"/>
        <v/>
      </c>
      <c r="N332" s="51">
        <v>1</v>
      </c>
      <c r="O332" s="56"/>
      <c r="P332" s="56"/>
      <c r="Q332" s="56"/>
      <c r="R332" s="56"/>
      <c r="S332" s="56"/>
      <c r="T332" s="56"/>
      <c r="U332" s="56"/>
      <c r="Z332" s="51">
        <v>1</v>
      </c>
      <c r="AA332" s="56"/>
      <c r="AB332" s="56"/>
      <c r="AC332" s="56"/>
      <c r="AD332" s="56"/>
      <c r="AE332" s="56"/>
      <c r="AF332" s="56"/>
      <c r="AG332" s="56"/>
      <c r="AL332" s="51">
        <v>1</v>
      </c>
      <c r="AM332" s="56"/>
      <c r="AN332" s="56"/>
      <c r="AO332" s="56"/>
      <c r="AP332" s="56"/>
      <c r="AQ332" s="56"/>
      <c r="AR332" s="56"/>
      <c r="AS332" s="56"/>
      <c r="AX332" s="51">
        <v>1</v>
      </c>
      <c r="AY332" s="56"/>
      <c r="AZ332" s="56"/>
      <c r="BA332" s="56"/>
      <c r="BB332" s="56"/>
      <c r="BC332" s="56"/>
      <c r="BD332" s="56"/>
      <c r="BE332" s="56"/>
    </row>
    <row r="333" spans="1:57" ht="21" customHeight="1" outlineLevel="4" x14ac:dyDescent="0.25">
      <c r="B333" s="51">
        <v>2</v>
      </c>
      <c r="C333" s="56" t="str">
        <f t="shared" si="423"/>
        <v/>
      </c>
      <c r="D333" s="56" t="str">
        <f t="shared" si="423"/>
        <v/>
      </c>
      <c r="E333" s="56" t="str">
        <f t="shared" si="423"/>
        <v/>
      </c>
      <c r="F333" s="56" t="str">
        <f t="shared" si="423"/>
        <v/>
      </c>
      <c r="G333" s="56" t="str">
        <f t="shared" si="423"/>
        <v/>
      </c>
      <c r="H333" s="56" t="str">
        <f t="shared" si="423"/>
        <v/>
      </c>
      <c r="I333" s="56" t="str">
        <f t="shared" si="423"/>
        <v/>
      </c>
      <c r="N333" s="51">
        <v>2</v>
      </c>
      <c r="O333" s="56"/>
      <c r="P333" s="56"/>
      <c r="Q333" s="56"/>
      <c r="R333" s="56"/>
      <c r="S333" s="56"/>
      <c r="T333" s="56"/>
      <c r="U333" s="56"/>
      <c r="Z333" s="51">
        <v>2</v>
      </c>
      <c r="AA333" s="56"/>
      <c r="AB333" s="56"/>
      <c r="AC333" s="56"/>
      <c r="AD333" s="56"/>
      <c r="AE333" s="56"/>
      <c r="AF333" s="56"/>
      <c r="AG333" s="56"/>
      <c r="AL333" s="51">
        <v>2</v>
      </c>
      <c r="AM333" s="56"/>
      <c r="AN333" s="56"/>
      <c r="AO333" s="56"/>
      <c r="AP333" s="56"/>
      <c r="AQ333" s="56"/>
      <c r="AR333" s="56"/>
      <c r="AS333" s="56"/>
      <c r="AX333" s="51">
        <v>2</v>
      </c>
      <c r="AY333" s="56"/>
      <c r="AZ333" s="56"/>
      <c r="BA333" s="56"/>
      <c r="BB333" s="56"/>
      <c r="BC333" s="56"/>
      <c r="BD333" s="56"/>
      <c r="BE333" s="56"/>
    </row>
    <row r="334" spans="1:57" ht="21" customHeight="1" outlineLevel="4" x14ac:dyDescent="0.25">
      <c r="B334" s="51">
        <v>3</v>
      </c>
      <c r="C334" s="56" t="str">
        <f t="shared" si="423"/>
        <v/>
      </c>
      <c r="D334" s="56" t="str">
        <f t="shared" si="423"/>
        <v/>
      </c>
      <c r="E334" s="56" t="str">
        <f t="shared" si="423"/>
        <v/>
      </c>
      <c r="F334" s="56" t="str">
        <f t="shared" si="423"/>
        <v/>
      </c>
      <c r="G334" s="56" t="str">
        <f t="shared" si="423"/>
        <v/>
      </c>
      <c r="H334" s="56" t="str">
        <f t="shared" si="423"/>
        <v/>
      </c>
      <c r="I334" s="56" t="str">
        <f t="shared" si="423"/>
        <v/>
      </c>
      <c r="N334" s="51">
        <v>3</v>
      </c>
      <c r="O334" s="56"/>
      <c r="P334" s="56"/>
      <c r="Q334" s="56"/>
      <c r="R334" s="56"/>
      <c r="S334" s="56"/>
      <c r="T334" s="56"/>
      <c r="U334" s="56"/>
      <c r="Z334" s="51">
        <v>3</v>
      </c>
      <c r="AA334" s="56"/>
      <c r="AB334" s="56"/>
      <c r="AC334" s="56"/>
      <c r="AD334" s="56"/>
      <c r="AE334" s="56"/>
      <c r="AF334" s="56"/>
      <c r="AG334" s="56"/>
      <c r="AL334" s="51">
        <v>3</v>
      </c>
      <c r="AM334" s="56"/>
      <c r="AN334" s="56"/>
      <c r="AO334" s="56"/>
      <c r="AP334" s="56"/>
      <c r="AQ334" s="56"/>
      <c r="AR334" s="56"/>
      <c r="AS334" s="56"/>
      <c r="AX334" s="51">
        <v>3</v>
      </c>
      <c r="AY334" s="56"/>
      <c r="AZ334" s="56"/>
      <c r="BA334" s="56"/>
      <c r="BB334" s="56"/>
      <c r="BC334" s="56"/>
      <c r="BD334" s="56"/>
      <c r="BE334" s="56"/>
    </row>
    <row r="335" spans="1:57" ht="21" customHeight="1" outlineLevel="4" x14ac:dyDescent="0.25">
      <c r="B335" s="50" t="s">
        <v>5</v>
      </c>
      <c r="C335" s="55" t="str">
        <f t="shared" ref="C335:I335" si="424">IFERROR(AVERAGE(C332, C333, C334),"")</f>
        <v/>
      </c>
      <c r="D335" s="55" t="str">
        <f t="shared" si="424"/>
        <v/>
      </c>
      <c r="E335" s="55" t="str">
        <f t="shared" si="424"/>
        <v/>
      </c>
      <c r="F335" s="55" t="str">
        <f t="shared" si="424"/>
        <v/>
      </c>
      <c r="G335" s="55" t="str">
        <f t="shared" si="424"/>
        <v/>
      </c>
      <c r="H335" s="55" t="str">
        <f t="shared" si="424"/>
        <v/>
      </c>
      <c r="I335" s="55" t="str">
        <f t="shared" si="424"/>
        <v/>
      </c>
      <c r="N335" s="50" t="s">
        <v>5</v>
      </c>
      <c r="O335" s="55" t="str">
        <f t="shared" ref="O335:U335" si="425">IFERROR(AVERAGE(O332, O333, O334),"")</f>
        <v/>
      </c>
      <c r="P335" s="55" t="str">
        <f t="shared" si="425"/>
        <v/>
      </c>
      <c r="Q335" s="55" t="str">
        <f t="shared" si="425"/>
        <v/>
      </c>
      <c r="R335" s="55" t="str">
        <f t="shared" si="425"/>
        <v/>
      </c>
      <c r="S335" s="55" t="str">
        <f t="shared" si="425"/>
        <v/>
      </c>
      <c r="T335" s="55" t="str">
        <f t="shared" si="425"/>
        <v/>
      </c>
      <c r="U335" s="55" t="str">
        <f t="shared" si="425"/>
        <v/>
      </c>
      <c r="Z335" s="50" t="s">
        <v>5</v>
      </c>
      <c r="AA335" s="55" t="str">
        <f t="shared" ref="AA335:AG335" si="426">IFERROR(AVERAGE(AA332, AA333, AA334),"")</f>
        <v/>
      </c>
      <c r="AB335" s="55" t="str">
        <f t="shared" si="426"/>
        <v/>
      </c>
      <c r="AC335" s="55" t="str">
        <f t="shared" si="426"/>
        <v/>
      </c>
      <c r="AD335" s="55" t="str">
        <f t="shared" si="426"/>
        <v/>
      </c>
      <c r="AE335" s="55" t="str">
        <f t="shared" si="426"/>
        <v/>
      </c>
      <c r="AF335" s="55" t="str">
        <f t="shared" si="426"/>
        <v/>
      </c>
      <c r="AG335" s="55" t="str">
        <f t="shared" si="426"/>
        <v/>
      </c>
      <c r="AL335" s="50" t="s">
        <v>5</v>
      </c>
      <c r="AM335" s="55" t="str">
        <f t="shared" ref="AM335:AS335" si="427">IFERROR(AVERAGE(AM332, AM333, AM334),"")</f>
        <v/>
      </c>
      <c r="AN335" s="55" t="str">
        <f t="shared" si="427"/>
        <v/>
      </c>
      <c r="AO335" s="55" t="str">
        <f t="shared" si="427"/>
        <v/>
      </c>
      <c r="AP335" s="55" t="str">
        <f t="shared" si="427"/>
        <v/>
      </c>
      <c r="AQ335" s="55" t="str">
        <f t="shared" si="427"/>
        <v/>
      </c>
      <c r="AR335" s="55" t="str">
        <f t="shared" si="427"/>
        <v/>
      </c>
      <c r="AS335" s="55" t="str">
        <f t="shared" si="427"/>
        <v/>
      </c>
      <c r="AX335" s="50" t="s">
        <v>5</v>
      </c>
      <c r="AY335" s="55" t="str">
        <f t="shared" ref="AY335:BE335" si="428">IFERROR(AVERAGE(AY332, AY333, AY334),"")</f>
        <v/>
      </c>
      <c r="AZ335" s="55" t="str">
        <f t="shared" si="428"/>
        <v/>
      </c>
      <c r="BA335" s="55" t="str">
        <f t="shared" si="428"/>
        <v/>
      </c>
      <c r="BB335" s="55" t="str">
        <f t="shared" si="428"/>
        <v/>
      </c>
      <c r="BC335" s="55" t="str">
        <f t="shared" si="428"/>
        <v/>
      </c>
      <c r="BD335" s="55" t="str">
        <f t="shared" si="428"/>
        <v/>
      </c>
      <c r="BE335" s="55" t="str">
        <f t="shared" si="428"/>
        <v/>
      </c>
    </row>
    <row r="336" spans="1:57" ht="21" customHeight="1" outlineLevel="3" x14ac:dyDescent="0.25">
      <c r="A336" s="48" t="s">
        <v>582</v>
      </c>
      <c r="B336" s="49" t="s">
        <v>583</v>
      </c>
      <c r="C336" s="49"/>
      <c r="D336" s="49"/>
      <c r="E336" s="49"/>
      <c r="F336" s="49"/>
      <c r="G336" s="49"/>
      <c r="H336" s="49"/>
      <c r="I336" s="49"/>
      <c r="M336" s="48" t="s">
        <v>582</v>
      </c>
      <c r="N336" s="49" t="s">
        <v>583</v>
      </c>
      <c r="O336" s="49"/>
      <c r="P336" s="49"/>
      <c r="Q336" s="49"/>
      <c r="R336" s="49"/>
      <c r="S336" s="49"/>
      <c r="T336" s="49"/>
      <c r="U336" s="49"/>
      <c r="Y336" s="48" t="s">
        <v>582</v>
      </c>
      <c r="Z336" s="49" t="s">
        <v>583</v>
      </c>
      <c r="AA336" s="49"/>
      <c r="AB336" s="49"/>
      <c r="AC336" s="49"/>
      <c r="AD336" s="49"/>
      <c r="AE336" s="49"/>
      <c r="AF336" s="49"/>
      <c r="AG336" s="49"/>
      <c r="AK336" s="48" t="s">
        <v>582</v>
      </c>
      <c r="AL336" s="49" t="s">
        <v>583</v>
      </c>
      <c r="AM336" s="49"/>
      <c r="AN336" s="49"/>
      <c r="AO336" s="49"/>
      <c r="AP336" s="49"/>
      <c r="AQ336" s="49"/>
      <c r="AR336" s="49"/>
      <c r="AS336" s="49"/>
      <c r="AW336" s="48" t="s">
        <v>582</v>
      </c>
      <c r="AX336" s="49" t="s">
        <v>583</v>
      </c>
      <c r="AY336" s="49"/>
      <c r="AZ336" s="49"/>
      <c r="BA336" s="49"/>
      <c r="BB336" s="49"/>
      <c r="BC336" s="49"/>
      <c r="BD336" s="49"/>
      <c r="BE336" s="49"/>
    </row>
    <row r="337" spans="1:57" ht="21" customHeight="1" outlineLevel="4" x14ac:dyDescent="0.25">
      <c r="B337" s="51">
        <v>1</v>
      </c>
      <c r="C337" s="56" t="str">
        <f t="shared" ref="C337:I342" si="429">IFERROR(AVERAGE(O337, AA337, AM337, AY337), "")</f>
        <v/>
      </c>
      <c r="D337" s="56" t="str">
        <f t="shared" si="429"/>
        <v/>
      </c>
      <c r="E337" s="56" t="str">
        <f t="shared" si="429"/>
        <v/>
      </c>
      <c r="F337" s="56" t="str">
        <f t="shared" si="429"/>
        <v/>
      </c>
      <c r="G337" s="56" t="str">
        <f t="shared" si="429"/>
        <v/>
      </c>
      <c r="H337" s="56" t="str">
        <f t="shared" si="429"/>
        <v/>
      </c>
      <c r="I337" s="56" t="str">
        <f t="shared" si="429"/>
        <v/>
      </c>
      <c r="N337" s="51">
        <v>1</v>
      </c>
      <c r="O337" s="56"/>
      <c r="P337" s="56"/>
      <c r="Q337" s="56"/>
      <c r="R337" s="56"/>
      <c r="S337" s="56"/>
      <c r="T337" s="56"/>
      <c r="U337" s="56"/>
      <c r="Z337" s="51">
        <v>1</v>
      </c>
      <c r="AA337" s="56"/>
      <c r="AB337" s="56"/>
      <c r="AC337" s="56"/>
      <c r="AD337" s="56"/>
      <c r="AE337" s="56"/>
      <c r="AF337" s="56"/>
      <c r="AG337" s="56"/>
      <c r="AL337" s="51">
        <v>1</v>
      </c>
      <c r="AM337" s="56"/>
      <c r="AN337" s="56"/>
      <c r="AO337" s="56"/>
      <c r="AP337" s="56"/>
      <c r="AQ337" s="56"/>
      <c r="AR337" s="56"/>
      <c r="AS337" s="56"/>
      <c r="AX337" s="51">
        <v>1</v>
      </c>
      <c r="AY337" s="56"/>
      <c r="AZ337" s="56"/>
      <c r="BA337" s="56"/>
      <c r="BB337" s="56"/>
      <c r="BC337" s="56"/>
      <c r="BD337" s="56"/>
      <c r="BE337" s="56"/>
    </row>
    <row r="338" spans="1:57" ht="21" customHeight="1" outlineLevel="4" x14ac:dyDescent="0.25">
      <c r="B338" s="51">
        <v>2</v>
      </c>
      <c r="C338" s="56" t="str">
        <f t="shared" si="429"/>
        <v/>
      </c>
      <c r="D338" s="56" t="str">
        <f t="shared" si="429"/>
        <v/>
      </c>
      <c r="E338" s="56" t="str">
        <f t="shared" si="429"/>
        <v/>
      </c>
      <c r="F338" s="56" t="str">
        <f t="shared" si="429"/>
        <v/>
      </c>
      <c r="G338" s="56" t="str">
        <f t="shared" si="429"/>
        <v/>
      </c>
      <c r="H338" s="56" t="str">
        <f t="shared" si="429"/>
        <v/>
      </c>
      <c r="I338" s="56" t="str">
        <f t="shared" si="429"/>
        <v/>
      </c>
      <c r="N338" s="51">
        <v>2</v>
      </c>
      <c r="O338" s="56"/>
      <c r="P338" s="56"/>
      <c r="Q338" s="56"/>
      <c r="R338" s="56"/>
      <c r="S338" s="56"/>
      <c r="T338" s="56"/>
      <c r="U338" s="56"/>
      <c r="Z338" s="51">
        <v>2</v>
      </c>
      <c r="AA338" s="56"/>
      <c r="AB338" s="56"/>
      <c r="AC338" s="56"/>
      <c r="AD338" s="56"/>
      <c r="AE338" s="56"/>
      <c r="AF338" s="56"/>
      <c r="AG338" s="56"/>
      <c r="AL338" s="51">
        <v>2</v>
      </c>
      <c r="AM338" s="56"/>
      <c r="AN338" s="56"/>
      <c r="AO338" s="56"/>
      <c r="AP338" s="56"/>
      <c r="AQ338" s="56"/>
      <c r="AR338" s="56"/>
      <c r="AS338" s="56"/>
      <c r="AX338" s="51">
        <v>2</v>
      </c>
      <c r="AY338" s="56"/>
      <c r="AZ338" s="56"/>
      <c r="BA338" s="56"/>
      <c r="BB338" s="56"/>
      <c r="BC338" s="56"/>
      <c r="BD338" s="56"/>
      <c r="BE338" s="56"/>
    </row>
    <row r="339" spans="1:57" ht="21" customHeight="1" outlineLevel="4" x14ac:dyDescent="0.25">
      <c r="B339" s="51">
        <v>3</v>
      </c>
      <c r="C339" s="56" t="str">
        <f t="shared" si="429"/>
        <v/>
      </c>
      <c r="D339" s="56" t="str">
        <f t="shared" si="429"/>
        <v/>
      </c>
      <c r="E339" s="56" t="str">
        <f t="shared" si="429"/>
        <v/>
      </c>
      <c r="F339" s="56" t="str">
        <f t="shared" si="429"/>
        <v/>
      </c>
      <c r="G339" s="56" t="str">
        <f t="shared" si="429"/>
        <v/>
      </c>
      <c r="H339" s="56" t="str">
        <f t="shared" si="429"/>
        <v/>
      </c>
      <c r="I339" s="56" t="str">
        <f t="shared" si="429"/>
        <v/>
      </c>
      <c r="N339" s="51">
        <v>3</v>
      </c>
      <c r="O339" s="56"/>
      <c r="P339" s="56"/>
      <c r="Q339" s="56"/>
      <c r="R339" s="56"/>
      <c r="S339" s="56"/>
      <c r="T339" s="56"/>
      <c r="U339" s="56"/>
      <c r="Z339" s="51">
        <v>3</v>
      </c>
      <c r="AA339" s="56"/>
      <c r="AB339" s="56"/>
      <c r="AC339" s="56"/>
      <c r="AD339" s="56"/>
      <c r="AE339" s="56"/>
      <c r="AF339" s="56"/>
      <c r="AG339" s="56"/>
      <c r="AL339" s="51">
        <v>3</v>
      </c>
      <c r="AM339" s="56"/>
      <c r="AN339" s="56"/>
      <c r="AO339" s="56"/>
      <c r="AP339" s="56"/>
      <c r="AQ339" s="56"/>
      <c r="AR339" s="56"/>
      <c r="AS339" s="56"/>
      <c r="AX339" s="51">
        <v>3</v>
      </c>
      <c r="AY339" s="56"/>
      <c r="AZ339" s="56"/>
      <c r="BA339" s="56"/>
      <c r="BB339" s="56"/>
      <c r="BC339" s="56"/>
      <c r="BD339" s="56"/>
      <c r="BE339" s="56"/>
    </row>
    <row r="340" spans="1:57" ht="21" customHeight="1" outlineLevel="4" x14ac:dyDescent="0.25">
      <c r="B340" s="51">
        <v>4</v>
      </c>
      <c r="C340" s="56" t="str">
        <f t="shared" si="429"/>
        <v/>
      </c>
      <c r="D340" s="56" t="str">
        <f t="shared" si="429"/>
        <v/>
      </c>
      <c r="E340" s="56" t="str">
        <f t="shared" si="429"/>
        <v/>
      </c>
      <c r="F340" s="56" t="str">
        <f t="shared" si="429"/>
        <v/>
      </c>
      <c r="G340" s="56" t="str">
        <f t="shared" si="429"/>
        <v/>
      </c>
      <c r="H340" s="56" t="str">
        <f t="shared" si="429"/>
        <v/>
      </c>
      <c r="I340" s="56" t="str">
        <f t="shared" si="429"/>
        <v/>
      </c>
      <c r="N340" s="51">
        <v>4</v>
      </c>
      <c r="O340" s="56"/>
      <c r="P340" s="56"/>
      <c r="Q340" s="56"/>
      <c r="R340" s="56"/>
      <c r="S340" s="56"/>
      <c r="T340" s="56"/>
      <c r="U340" s="56"/>
      <c r="Z340" s="51">
        <v>4</v>
      </c>
      <c r="AA340" s="56"/>
      <c r="AB340" s="56"/>
      <c r="AC340" s="56"/>
      <c r="AD340" s="56"/>
      <c r="AE340" s="56"/>
      <c r="AF340" s="56"/>
      <c r="AG340" s="56"/>
      <c r="AL340" s="51">
        <v>4</v>
      </c>
      <c r="AM340" s="56"/>
      <c r="AN340" s="56"/>
      <c r="AO340" s="56"/>
      <c r="AP340" s="56"/>
      <c r="AQ340" s="56"/>
      <c r="AR340" s="56"/>
      <c r="AS340" s="56"/>
      <c r="AX340" s="51">
        <v>4</v>
      </c>
      <c r="AY340" s="56"/>
      <c r="AZ340" s="56"/>
      <c r="BA340" s="56"/>
      <c r="BB340" s="56"/>
      <c r="BC340" s="56"/>
      <c r="BD340" s="56"/>
      <c r="BE340" s="56"/>
    </row>
    <row r="341" spans="1:57" ht="21" customHeight="1" outlineLevel="4" x14ac:dyDescent="0.25">
      <c r="B341" s="51">
        <v>5</v>
      </c>
      <c r="C341" s="56" t="str">
        <f t="shared" si="429"/>
        <v/>
      </c>
      <c r="D341" s="56" t="str">
        <f t="shared" si="429"/>
        <v/>
      </c>
      <c r="E341" s="56" t="str">
        <f t="shared" si="429"/>
        <v/>
      </c>
      <c r="F341" s="56" t="str">
        <f t="shared" si="429"/>
        <v/>
      </c>
      <c r="G341" s="56" t="str">
        <f t="shared" si="429"/>
        <v/>
      </c>
      <c r="H341" s="56" t="str">
        <f t="shared" si="429"/>
        <v/>
      </c>
      <c r="I341" s="56" t="str">
        <f t="shared" si="429"/>
        <v/>
      </c>
      <c r="N341" s="51">
        <v>5</v>
      </c>
      <c r="O341" s="56"/>
      <c r="P341" s="56"/>
      <c r="Q341" s="56"/>
      <c r="R341" s="56"/>
      <c r="S341" s="56"/>
      <c r="T341" s="56"/>
      <c r="U341" s="56"/>
      <c r="Z341" s="51">
        <v>5</v>
      </c>
      <c r="AA341" s="56"/>
      <c r="AB341" s="56"/>
      <c r="AC341" s="56"/>
      <c r="AD341" s="56"/>
      <c r="AE341" s="56"/>
      <c r="AF341" s="56"/>
      <c r="AG341" s="56"/>
      <c r="AL341" s="51">
        <v>5</v>
      </c>
      <c r="AM341" s="56"/>
      <c r="AN341" s="56"/>
      <c r="AO341" s="56"/>
      <c r="AP341" s="56"/>
      <c r="AQ341" s="56"/>
      <c r="AR341" s="56"/>
      <c r="AS341" s="56"/>
      <c r="AX341" s="51">
        <v>5</v>
      </c>
      <c r="AY341" s="56"/>
      <c r="AZ341" s="56"/>
      <c r="BA341" s="56"/>
      <c r="BB341" s="56"/>
      <c r="BC341" s="56"/>
      <c r="BD341" s="56"/>
      <c r="BE341" s="56"/>
    </row>
    <row r="342" spans="1:57" ht="21" customHeight="1" outlineLevel="4" x14ac:dyDescent="0.25">
      <c r="B342" s="51">
        <v>6</v>
      </c>
      <c r="C342" s="56" t="str">
        <f t="shared" si="429"/>
        <v/>
      </c>
      <c r="D342" s="56" t="str">
        <f t="shared" si="429"/>
        <v/>
      </c>
      <c r="E342" s="56" t="str">
        <f t="shared" si="429"/>
        <v/>
      </c>
      <c r="F342" s="56" t="str">
        <f t="shared" si="429"/>
        <v/>
      </c>
      <c r="G342" s="56" t="str">
        <f t="shared" si="429"/>
        <v/>
      </c>
      <c r="H342" s="56" t="str">
        <f t="shared" si="429"/>
        <v/>
      </c>
      <c r="I342" s="56" t="str">
        <f t="shared" si="429"/>
        <v/>
      </c>
      <c r="N342" s="51">
        <v>6</v>
      </c>
      <c r="O342" s="56"/>
      <c r="P342" s="56"/>
      <c r="Q342" s="56"/>
      <c r="R342" s="56"/>
      <c r="S342" s="56"/>
      <c r="T342" s="56"/>
      <c r="U342" s="56"/>
      <c r="Z342" s="51">
        <v>6</v>
      </c>
      <c r="AA342" s="56"/>
      <c r="AB342" s="56"/>
      <c r="AC342" s="56"/>
      <c r="AD342" s="56"/>
      <c r="AE342" s="56"/>
      <c r="AF342" s="56"/>
      <c r="AG342" s="56"/>
      <c r="AL342" s="51">
        <v>6</v>
      </c>
      <c r="AM342" s="56"/>
      <c r="AN342" s="56"/>
      <c r="AO342" s="56"/>
      <c r="AP342" s="56"/>
      <c r="AQ342" s="56"/>
      <c r="AR342" s="56"/>
      <c r="AS342" s="56"/>
      <c r="AX342" s="51">
        <v>6</v>
      </c>
      <c r="AY342" s="56"/>
      <c r="AZ342" s="56"/>
      <c r="BA342" s="56"/>
      <c r="BB342" s="56"/>
      <c r="BC342" s="56"/>
      <c r="BD342" s="56"/>
      <c r="BE342" s="56"/>
    </row>
    <row r="343" spans="1:57" ht="21" customHeight="1" outlineLevel="4" x14ac:dyDescent="0.25">
      <c r="B343" s="50" t="s">
        <v>5</v>
      </c>
      <c r="C343" s="55" t="str">
        <f t="shared" ref="C343:I343" si="430">IFERROR(AVERAGE(C337, C338, C339, C340, C341, C342),"")</f>
        <v/>
      </c>
      <c r="D343" s="55" t="str">
        <f t="shared" si="430"/>
        <v/>
      </c>
      <c r="E343" s="55" t="str">
        <f t="shared" si="430"/>
        <v/>
      </c>
      <c r="F343" s="55" t="str">
        <f t="shared" si="430"/>
        <v/>
      </c>
      <c r="G343" s="55" t="str">
        <f t="shared" si="430"/>
        <v/>
      </c>
      <c r="H343" s="55" t="str">
        <f t="shared" si="430"/>
        <v/>
      </c>
      <c r="I343" s="55" t="str">
        <f t="shared" si="430"/>
        <v/>
      </c>
      <c r="N343" s="50" t="s">
        <v>5</v>
      </c>
      <c r="O343" s="55" t="str">
        <f t="shared" ref="O343:U343" si="431">IFERROR(AVERAGE(O337, O338, O339, O340, O341, O342),"")</f>
        <v/>
      </c>
      <c r="P343" s="55" t="str">
        <f t="shared" si="431"/>
        <v/>
      </c>
      <c r="Q343" s="55" t="str">
        <f t="shared" si="431"/>
        <v/>
      </c>
      <c r="R343" s="55" t="str">
        <f t="shared" si="431"/>
        <v/>
      </c>
      <c r="S343" s="55" t="str">
        <f t="shared" si="431"/>
        <v/>
      </c>
      <c r="T343" s="55" t="str">
        <f t="shared" si="431"/>
        <v/>
      </c>
      <c r="U343" s="55" t="str">
        <f t="shared" si="431"/>
        <v/>
      </c>
      <c r="Z343" s="50" t="s">
        <v>5</v>
      </c>
      <c r="AA343" s="55" t="str">
        <f t="shared" ref="AA343:AG343" si="432">IFERROR(AVERAGE(AA337, AA338, AA339, AA340, AA341, AA342),"")</f>
        <v/>
      </c>
      <c r="AB343" s="55" t="str">
        <f t="shared" si="432"/>
        <v/>
      </c>
      <c r="AC343" s="55" t="str">
        <f t="shared" si="432"/>
        <v/>
      </c>
      <c r="AD343" s="55" t="str">
        <f t="shared" si="432"/>
        <v/>
      </c>
      <c r="AE343" s="55" t="str">
        <f t="shared" si="432"/>
        <v/>
      </c>
      <c r="AF343" s="55" t="str">
        <f t="shared" si="432"/>
        <v/>
      </c>
      <c r="AG343" s="55" t="str">
        <f t="shared" si="432"/>
        <v/>
      </c>
      <c r="AL343" s="50" t="s">
        <v>5</v>
      </c>
      <c r="AM343" s="55" t="str">
        <f t="shared" ref="AM343:AS343" si="433">IFERROR(AVERAGE(AM337, AM338, AM339, AM340, AM341, AM342),"")</f>
        <v/>
      </c>
      <c r="AN343" s="55" t="str">
        <f t="shared" si="433"/>
        <v/>
      </c>
      <c r="AO343" s="55" t="str">
        <f t="shared" si="433"/>
        <v/>
      </c>
      <c r="AP343" s="55" t="str">
        <f t="shared" si="433"/>
        <v/>
      </c>
      <c r="AQ343" s="55" t="str">
        <f t="shared" si="433"/>
        <v/>
      </c>
      <c r="AR343" s="55" t="str">
        <f t="shared" si="433"/>
        <v/>
      </c>
      <c r="AS343" s="55" t="str">
        <f t="shared" si="433"/>
        <v/>
      </c>
      <c r="AX343" s="50" t="s">
        <v>5</v>
      </c>
      <c r="AY343" s="55" t="str">
        <f t="shared" ref="AY343:BE343" si="434">IFERROR(AVERAGE(AY337, AY338, AY339, AY340, AY341, AY342),"")</f>
        <v/>
      </c>
      <c r="AZ343" s="55" t="str">
        <f t="shared" si="434"/>
        <v/>
      </c>
      <c r="BA343" s="55" t="str">
        <f t="shared" si="434"/>
        <v/>
      </c>
      <c r="BB343" s="55" t="str">
        <f t="shared" si="434"/>
        <v/>
      </c>
      <c r="BC343" s="55" t="str">
        <f t="shared" si="434"/>
        <v/>
      </c>
      <c r="BD343" s="55" t="str">
        <f t="shared" si="434"/>
        <v/>
      </c>
      <c r="BE343" s="55" t="str">
        <f t="shared" si="434"/>
        <v/>
      </c>
    </row>
    <row r="344" spans="1:57" ht="21" customHeight="1" outlineLevel="3" x14ac:dyDescent="0.25">
      <c r="A344" s="48" t="s">
        <v>590</v>
      </c>
      <c r="B344" s="49" t="s">
        <v>591</v>
      </c>
      <c r="C344" s="49"/>
      <c r="D344" s="49"/>
      <c r="E344" s="49"/>
      <c r="F344" s="49"/>
      <c r="G344" s="49"/>
      <c r="H344" s="49"/>
      <c r="I344" s="49"/>
      <c r="M344" s="48" t="s">
        <v>590</v>
      </c>
      <c r="N344" s="49" t="s">
        <v>591</v>
      </c>
      <c r="O344" s="49"/>
      <c r="P344" s="49"/>
      <c r="Q344" s="49"/>
      <c r="R344" s="49"/>
      <c r="S344" s="49"/>
      <c r="T344" s="49"/>
      <c r="U344" s="49"/>
      <c r="Y344" s="48" t="s">
        <v>590</v>
      </c>
      <c r="Z344" s="49" t="s">
        <v>591</v>
      </c>
      <c r="AA344" s="49"/>
      <c r="AB344" s="49"/>
      <c r="AC344" s="49"/>
      <c r="AD344" s="49"/>
      <c r="AE344" s="49"/>
      <c r="AF344" s="49"/>
      <c r="AG344" s="49"/>
      <c r="AK344" s="48" t="s">
        <v>590</v>
      </c>
      <c r="AL344" s="49" t="s">
        <v>591</v>
      </c>
      <c r="AM344" s="49"/>
      <c r="AN344" s="49"/>
      <c r="AO344" s="49"/>
      <c r="AP344" s="49"/>
      <c r="AQ344" s="49"/>
      <c r="AR344" s="49"/>
      <c r="AS344" s="49"/>
      <c r="AW344" s="48" t="s">
        <v>590</v>
      </c>
      <c r="AX344" s="49" t="s">
        <v>591</v>
      </c>
      <c r="AY344" s="49"/>
      <c r="AZ344" s="49"/>
      <c r="BA344" s="49"/>
      <c r="BB344" s="49"/>
      <c r="BC344" s="49"/>
      <c r="BD344" s="49"/>
      <c r="BE344" s="49"/>
    </row>
    <row r="345" spans="1:57" ht="21" customHeight="1" outlineLevel="4" x14ac:dyDescent="0.25">
      <c r="B345" s="51">
        <v>1</v>
      </c>
      <c r="C345" s="56" t="str">
        <f t="shared" ref="C345:I350" si="435">IFERROR(AVERAGE(O345, AA345, AM345, AY345), "")</f>
        <v/>
      </c>
      <c r="D345" s="56" t="str">
        <f t="shared" si="435"/>
        <v/>
      </c>
      <c r="E345" s="56" t="str">
        <f t="shared" si="435"/>
        <v/>
      </c>
      <c r="F345" s="56" t="str">
        <f t="shared" si="435"/>
        <v/>
      </c>
      <c r="G345" s="56" t="str">
        <f t="shared" si="435"/>
        <v/>
      </c>
      <c r="H345" s="56" t="str">
        <f t="shared" si="435"/>
        <v/>
      </c>
      <c r="I345" s="56" t="str">
        <f t="shared" si="435"/>
        <v/>
      </c>
      <c r="N345" s="51">
        <v>1</v>
      </c>
      <c r="O345" s="56"/>
      <c r="P345" s="56"/>
      <c r="Q345" s="56"/>
      <c r="R345" s="56"/>
      <c r="S345" s="56"/>
      <c r="T345" s="56"/>
      <c r="U345" s="56"/>
      <c r="Z345" s="51">
        <v>1</v>
      </c>
      <c r="AA345" s="56"/>
      <c r="AB345" s="56"/>
      <c r="AC345" s="56"/>
      <c r="AD345" s="56"/>
      <c r="AE345" s="56"/>
      <c r="AF345" s="56"/>
      <c r="AG345" s="56"/>
      <c r="AL345" s="51">
        <v>1</v>
      </c>
      <c r="AM345" s="56"/>
      <c r="AN345" s="56"/>
      <c r="AO345" s="56"/>
      <c r="AP345" s="56"/>
      <c r="AQ345" s="56"/>
      <c r="AR345" s="56"/>
      <c r="AS345" s="56"/>
      <c r="AX345" s="51">
        <v>1</v>
      </c>
      <c r="AY345" s="56"/>
      <c r="AZ345" s="56"/>
      <c r="BA345" s="56"/>
      <c r="BB345" s="56"/>
      <c r="BC345" s="56"/>
      <c r="BD345" s="56"/>
      <c r="BE345" s="56"/>
    </row>
    <row r="346" spans="1:57" ht="21" customHeight="1" outlineLevel="4" x14ac:dyDescent="0.25">
      <c r="B346" s="51">
        <v>2</v>
      </c>
      <c r="C346" s="56" t="str">
        <f t="shared" si="435"/>
        <v/>
      </c>
      <c r="D346" s="56" t="str">
        <f t="shared" si="435"/>
        <v/>
      </c>
      <c r="E346" s="56" t="str">
        <f t="shared" si="435"/>
        <v/>
      </c>
      <c r="F346" s="56" t="str">
        <f t="shared" si="435"/>
        <v/>
      </c>
      <c r="G346" s="56" t="str">
        <f t="shared" si="435"/>
        <v/>
      </c>
      <c r="H346" s="56" t="str">
        <f t="shared" si="435"/>
        <v/>
      </c>
      <c r="I346" s="56" t="str">
        <f t="shared" si="435"/>
        <v/>
      </c>
      <c r="N346" s="51">
        <v>2</v>
      </c>
      <c r="O346" s="56"/>
      <c r="P346" s="56"/>
      <c r="Q346" s="56"/>
      <c r="R346" s="56"/>
      <c r="S346" s="56"/>
      <c r="T346" s="56"/>
      <c r="U346" s="56"/>
      <c r="Z346" s="51">
        <v>2</v>
      </c>
      <c r="AA346" s="56"/>
      <c r="AB346" s="56"/>
      <c r="AC346" s="56"/>
      <c r="AD346" s="56"/>
      <c r="AE346" s="56"/>
      <c r="AF346" s="56"/>
      <c r="AG346" s="56"/>
      <c r="AL346" s="51">
        <v>2</v>
      </c>
      <c r="AM346" s="56"/>
      <c r="AN346" s="56"/>
      <c r="AO346" s="56"/>
      <c r="AP346" s="56"/>
      <c r="AQ346" s="56"/>
      <c r="AR346" s="56"/>
      <c r="AS346" s="56"/>
      <c r="AX346" s="51">
        <v>2</v>
      </c>
      <c r="AY346" s="56"/>
      <c r="AZ346" s="56"/>
      <c r="BA346" s="56"/>
      <c r="BB346" s="56"/>
      <c r="BC346" s="56"/>
      <c r="BD346" s="56"/>
      <c r="BE346" s="56"/>
    </row>
    <row r="347" spans="1:57" ht="21" customHeight="1" outlineLevel="4" x14ac:dyDescent="0.25">
      <c r="B347" s="51">
        <v>3</v>
      </c>
      <c r="C347" s="56" t="str">
        <f t="shared" si="435"/>
        <v/>
      </c>
      <c r="D347" s="56" t="str">
        <f t="shared" si="435"/>
        <v/>
      </c>
      <c r="E347" s="56" t="str">
        <f t="shared" si="435"/>
        <v/>
      </c>
      <c r="F347" s="56" t="str">
        <f t="shared" si="435"/>
        <v/>
      </c>
      <c r="G347" s="56" t="str">
        <f t="shared" si="435"/>
        <v/>
      </c>
      <c r="H347" s="56" t="str">
        <f t="shared" si="435"/>
        <v/>
      </c>
      <c r="I347" s="56" t="str">
        <f t="shared" si="435"/>
        <v/>
      </c>
      <c r="N347" s="51">
        <v>3</v>
      </c>
      <c r="O347" s="56"/>
      <c r="P347" s="56"/>
      <c r="Q347" s="56"/>
      <c r="R347" s="56"/>
      <c r="S347" s="56"/>
      <c r="T347" s="56"/>
      <c r="U347" s="56"/>
      <c r="Z347" s="51">
        <v>3</v>
      </c>
      <c r="AA347" s="56"/>
      <c r="AB347" s="56"/>
      <c r="AC347" s="56"/>
      <c r="AD347" s="56"/>
      <c r="AE347" s="56"/>
      <c r="AF347" s="56"/>
      <c r="AG347" s="56"/>
      <c r="AL347" s="51">
        <v>3</v>
      </c>
      <c r="AM347" s="56"/>
      <c r="AN347" s="56"/>
      <c r="AO347" s="56"/>
      <c r="AP347" s="56"/>
      <c r="AQ347" s="56"/>
      <c r="AR347" s="56"/>
      <c r="AS347" s="56"/>
      <c r="AX347" s="51">
        <v>3</v>
      </c>
      <c r="AY347" s="56"/>
      <c r="AZ347" s="56"/>
      <c r="BA347" s="56"/>
      <c r="BB347" s="56"/>
      <c r="BC347" s="56"/>
      <c r="BD347" s="56"/>
      <c r="BE347" s="56"/>
    </row>
    <row r="348" spans="1:57" ht="21" customHeight="1" outlineLevel="4" x14ac:dyDescent="0.25">
      <c r="B348" s="51">
        <v>4</v>
      </c>
      <c r="C348" s="56" t="str">
        <f t="shared" si="435"/>
        <v/>
      </c>
      <c r="D348" s="56" t="str">
        <f t="shared" si="435"/>
        <v/>
      </c>
      <c r="E348" s="56" t="str">
        <f t="shared" si="435"/>
        <v/>
      </c>
      <c r="F348" s="56" t="str">
        <f t="shared" si="435"/>
        <v/>
      </c>
      <c r="G348" s="56" t="str">
        <f t="shared" si="435"/>
        <v/>
      </c>
      <c r="H348" s="56" t="str">
        <f t="shared" si="435"/>
        <v/>
      </c>
      <c r="I348" s="56" t="str">
        <f t="shared" si="435"/>
        <v/>
      </c>
      <c r="N348" s="51">
        <v>4</v>
      </c>
      <c r="O348" s="56"/>
      <c r="P348" s="56"/>
      <c r="Q348" s="56"/>
      <c r="R348" s="56"/>
      <c r="S348" s="56"/>
      <c r="T348" s="56"/>
      <c r="U348" s="56"/>
      <c r="Z348" s="51">
        <v>4</v>
      </c>
      <c r="AA348" s="56"/>
      <c r="AB348" s="56"/>
      <c r="AC348" s="56"/>
      <c r="AD348" s="56"/>
      <c r="AE348" s="56"/>
      <c r="AF348" s="56"/>
      <c r="AG348" s="56"/>
      <c r="AL348" s="51">
        <v>4</v>
      </c>
      <c r="AM348" s="56"/>
      <c r="AN348" s="56"/>
      <c r="AO348" s="56"/>
      <c r="AP348" s="56"/>
      <c r="AQ348" s="56"/>
      <c r="AR348" s="56"/>
      <c r="AS348" s="56"/>
      <c r="AX348" s="51">
        <v>4</v>
      </c>
      <c r="AY348" s="56"/>
      <c r="AZ348" s="56"/>
      <c r="BA348" s="56"/>
      <c r="BB348" s="56"/>
      <c r="BC348" s="56"/>
      <c r="BD348" s="56"/>
      <c r="BE348" s="56"/>
    </row>
    <row r="349" spans="1:57" ht="21" customHeight="1" outlineLevel="4" x14ac:dyDescent="0.25">
      <c r="B349" s="51">
        <v>5</v>
      </c>
      <c r="C349" s="56" t="str">
        <f t="shared" si="435"/>
        <v/>
      </c>
      <c r="D349" s="56" t="str">
        <f t="shared" si="435"/>
        <v/>
      </c>
      <c r="E349" s="56" t="str">
        <f t="shared" si="435"/>
        <v/>
      </c>
      <c r="F349" s="56" t="str">
        <f t="shared" si="435"/>
        <v/>
      </c>
      <c r="G349" s="56" t="str">
        <f t="shared" si="435"/>
        <v/>
      </c>
      <c r="H349" s="56" t="str">
        <f t="shared" si="435"/>
        <v/>
      </c>
      <c r="I349" s="56" t="str">
        <f t="shared" si="435"/>
        <v/>
      </c>
      <c r="N349" s="51">
        <v>5</v>
      </c>
      <c r="O349" s="56"/>
      <c r="P349" s="56"/>
      <c r="Q349" s="56"/>
      <c r="R349" s="56"/>
      <c r="S349" s="56"/>
      <c r="T349" s="56"/>
      <c r="U349" s="56"/>
      <c r="Z349" s="51">
        <v>5</v>
      </c>
      <c r="AA349" s="56"/>
      <c r="AB349" s="56"/>
      <c r="AC349" s="56"/>
      <c r="AD349" s="56"/>
      <c r="AE349" s="56"/>
      <c r="AF349" s="56"/>
      <c r="AG349" s="56"/>
      <c r="AL349" s="51">
        <v>5</v>
      </c>
      <c r="AM349" s="56"/>
      <c r="AN349" s="56"/>
      <c r="AO349" s="56"/>
      <c r="AP349" s="56"/>
      <c r="AQ349" s="56"/>
      <c r="AR349" s="56"/>
      <c r="AS349" s="56"/>
      <c r="AX349" s="51">
        <v>5</v>
      </c>
      <c r="AY349" s="56"/>
      <c r="AZ349" s="56"/>
      <c r="BA349" s="56"/>
      <c r="BB349" s="56"/>
      <c r="BC349" s="56"/>
      <c r="BD349" s="56"/>
      <c r="BE349" s="56"/>
    </row>
    <row r="350" spans="1:57" ht="21" customHeight="1" outlineLevel="4" x14ac:dyDescent="0.25">
      <c r="B350" s="51">
        <v>6</v>
      </c>
      <c r="C350" s="56" t="str">
        <f t="shared" si="435"/>
        <v/>
      </c>
      <c r="D350" s="56" t="str">
        <f t="shared" si="435"/>
        <v/>
      </c>
      <c r="E350" s="56" t="str">
        <f t="shared" si="435"/>
        <v/>
      </c>
      <c r="F350" s="56" t="str">
        <f t="shared" si="435"/>
        <v/>
      </c>
      <c r="G350" s="56" t="str">
        <f t="shared" si="435"/>
        <v/>
      </c>
      <c r="H350" s="56" t="str">
        <f t="shared" si="435"/>
        <v/>
      </c>
      <c r="I350" s="56" t="str">
        <f t="shared" si="435"/>
        <v/>
      </c>
      <c r="N350" s="51">
        <v>6</v>
      </c>
      <c r="O350" s="56"/>
      <c r="P350" s="56"/>
      <c r="Q350" s="56"/>
      <c r="R350" s="56"/>
      <c r="S350" s="56"/>
      <c r="T350" s="56"/>
      <c r="U350" s="56"/>
      <c r="Z350" s="51">
        <v>6</v>
      </c>
      <c r="AA350" s="56"/>
      <c r="AB350" s="56"/>
      <c r="AC350" s="56"/>
      <c r="AD350" s="56"/>
      <c r="AE350" s="56"/>
      <c r="AF350" s="56"/>
      <c r="AG350" s="56"/>
      <c r="AL350" s="51">
        <v>6</v>
      </c>
      <c r="AM350" s="56"/>
      <c r="AN350" s="56"/>
      <c r="AO350" s="56"/>
      <c r="AP350" s="56"/>
      <c r="AQ350" s="56"/>
      <c r="AR350" s="56"/>
      <c r="AS350" s="56"/>
      <c r="AX350" s="51">
        <v>6</v>
      </c>
      <c r="AY350" s="56"/>
      <c r="AZ350" s="56"/>
      <c r="BA350" s="56"/>
      <c r="BB350" s="56"/>
      <c r="BC350" s="56"/>
      <c r="BD350" s="56"/>
      <c r="BE350" s="56"/>
    </row>
    <row r="351" spans="1:57" ht="21" customHeight="1" outlineLevel="4" x14ac:dyDescent="0.25">
      <c r="B351" s="50" t="s">
        <v>5</v>
      </c>
      <c r="C351" s="55" t="str">
        <f t="shared" ref="C351:I351" si="436">IFERROR(AVERAGE(C345, C346, C347, C348, C349, C350),"")</f>
        <v/>
      </c>
      <c r="D351" s="55" t="str">
        <f t="shared" si="436"/>
        <v/>
      </c>
      <c r="E351" s="55" t="str">
        <f t="shared" si="436"/>
        <v/>
      </c>
      <c r="F351" s="55" t="str">
        <f t="shared" si="436"/>
        <v/>
      </c>
      <c r="G351" s="55" t="str">
        <f t="shared" si="436"/>
        <v/>
      </c>
      <c r="H351" s="55" t="str">
        <f t="shared" si="436"/>
        <v/>
      </c>
      <c r="I351" s="55" t="str">
        <f t="shared" si="436"/>
        <v/>
      </c>
      <c r="N351" s="50" t="s">
        <v>5</v>
      </c>
      <c r="O351" s="55" t="str">
        <f t="shared" ref="O351:U351" si="437">IFERROR(AVERAGE(O345, O346, O347, O348, O349, O350),"")</f>
        <v/>
      </c>
      <c r="P351" s="55" t="str">
        <f t="shared" si="437"/>
        <v/>
      </c>
      <c r="Q351" s="55" t="str">
        <f t="shared" si="437"/>
        <v/>
      </c>
      <c r="R351" s="55" t="str">
        <f t="shared" si="437"/>
        <v/>
      </c>
      <c r="S351" s="55" t="str">
        <f t="shared" si="437"/>
        <v/>
      </c>
      <c r="T351" s="55" t="str">
        <f t="shared" si="437"/>
        <v/>
      </c>
      <c r="U351" s="55" t="str">
        <f t="shared" si="437"/>
        <v/>
      </c>
      <c r="Z351" s="50" t="s">
        <v>5</v>
      </c>
      <c r="AA351" s="55" t="str">
        <f t="shared" ref="AA351:AG351" si="438">IFERROR(AVERAGE(AA345, AA346, AA347, AA348, AA349, AA350),"")</f>
        <v/>
      </c>
      <c r="AB351" s="55" t="str">
        <f t="shared" si="438"/>
        <v/>
      </c>
      <c r="AC351" s="55" t="str">
        <f t="shared" si="438"/>
        <v/>
      </c>
      <c r="AD351" s="55" t="str">
        <f t="shared" si="438"/>
        <v/>
      </c>
      <c r="AE351" s="55" t="str">
        <f t="shared" si="438"/>
        <v/>
      </c>
      <c r="AF351" s="55" t="str">
        <f t="shared" si="438"/>
        <v/>
      </c>
      <c r="AG351" s="55" t="str">
        <f t="shared" si="438"/>
        <v/>
      </c>
      <c r="AL351" s="50" t="s">
        <v>5</v>
      </c>
      <c r="AM351" s="55" t="str">
        <f t="shared" ref="AM351:AS351" si="439">IFERROR(AVERAGE(AM345, AM346, AM347, AM348, AM349, AM350),"")</f>
        <v/>
      </c>
      <c r="AN351" s="55" t="str">
        <f t="shared" si="439"/>
        <v/>
      </c>
      <c r="AO351" s="55" t="str">
        <f t="shared" si="439"/>
        <v/>
      </c>
      <c r="AP351" s="55" t="str">
        <f t="shared" si="439"/>
        <v/>
      </c>
      <c r="AQ351" s="55" t="str">
        <f t="shared" si="439"/>
        <v/>
      </c>
      <c r="AR351" s="55" t="str">
        <f t="shared" si="439"/>
        <v/>
      </c>
      <c r="AS351" s="55" t="str">
        <f t="shared" si="439"/>
        <v/>
      </c>
      <c r="AX351" s="50" t="s">
        <v>5</v>
      </c>
      <c r="AY351" s="55" t="str">
        <f t="shared" ref="AY351:BE351" si="440">IFERROR(AVERAGE(AY345, AY346, AY347, AY348, AY349, AY350),"")</f>
        <v/>
      </c>
      <c r="AZ351" s="55" t="str">
        <f t="shared" si="440"/>
        <v/>
      </c>
      <c r="BA351" s="55" t="str">
        <f t="shared" si="440"/>
        <v/>
      </c>
      <c r="BB351" s="55" t="str">
        <f t="shared" si="440"/>
        <v/>
      </c>
      <c r="BC351" s="55" t="str">
        <f t="shared" si="440"/>
        <v/>
      </c>
      <c r="BD351" s="55" t="str">
        <f t="shared" si="440"/>
        <v/>
      </c>
      <c r="BE351" s="55" t="str">
        <f t="shared" si="440"/>
        <v/>
      </c>
    </row>
    <row r="352" spans="1:57" ht="21" customHeight="1" outlineLevel="3" x14ac:dyDescent="0.25">
      <c r="A352" s="48" t="s">
        <v>598</v>
      </c>
      <c r="B352" s="49" t="s">
        <v>599</v>
      </c>
      <c r="C352" s="49"/>
      <c r="D352" s="49"/>
      <c r="E352" s="49"/>
      <c r="F352" s="49"/>
      <c r="G352" s="49"/>
      <c r="H352" s="49"/>
      <c r="I352" s="49"/>
      <c r="M352" s="48" t="s">
        <v>598</v>
      </c>
      <c r="N352" s="49" t="s">
        <v>599</v>
      </c>
      <c r="O352" s="49"/>
      <c r="P352" s="49"/>
      <c r="Q352" s="49"/>
      <c r="R352" s="49"/>
      <c r="S352" s="49"/>
      <c r="T352" s="49"/>
      <c r="U352" s="49"/>
      <c r="Y352" s="48" t="s">
        <v>598</v>
      </c>
      <c r="Z352" s="49" t="s">
        <v>599</v>
      </c>
      <c r="AA352" s="49"/>
      <c r="AB352" s="49"/>
      <c r="AC352" s="49"/>
      <c r="AD352" s="49"/>
      <c r="AE352" s="49"/>
      <c r="AF352" s="49"/>
      <c r="AG352" s="49"/>
      <c r="AK352" s="48" t="s">
        <v>598</v>
      </c>
      <c r="AL352" s="49" t="s">
        <v>599</v>
      </c>
      <c r="AM352" s="49"/>
      <c r="AN352" s="49"/>
      <c r="AO352" s="49"/>
      <c r="AP352" s="49"/>
      <c r="AQ352" s="49"/>
      <c r="AR352" s="49"/>
      <c r="AS352" s="49"/>
      <c r="AW352" s="48" t="s">
        <v>598</v>
      </c>
      <c r="AX352" s="49" t="s">
        <v>599</v>
      </c>
      <c r="AY352" s="49"/>
      <c r="AZ352" s="49"/>
      <c r="BA352" s="49"/>
      <c r="BB352" s="49"/>
      <c r="BC352" s="49"/>
      <c r="BD352" s="49"/>
      <c r="BE352" s="49"/>
    </row>
    <row r="353" spans="1:57" ht="21" customHeight="1" outlineLevel="4" x14ac:dyDescent="0.25">
      <c r="B353" s="51">
        <v>1</v>
      </c>
      <c r="C353" s="56" t="str">
        <f t="shared" ref="C353:C361" si="441">IFERROR(AVERAGE(O353, AA353, AM353, AY353), "")</f>
        <v/>
      </c>
      <c r="D353" s="56" t="str">
        <f t="shared" ref="D353:D361" si="442">IFERROR(AVERAGE(P353, AB353, AN353, AZ353), "")</f>
        <v/>
      </c>
      <c r="E353" s="56" t="str">
        <f t="shared" ref="E353:E361" si="443">IFERROR(AVERAGE(Q353, AC353, AO353, BA353), "")</f>
        <v/>
      </c>
      <c r="F353" s="56" t="str">
        <f t="shared" ref="F353:F361" si="444">IFERROR(AVERAGE(R353, AD353, AP353, BB353), "")</f>
        <v/>
      </c>
      <c r="G353" s="56" t="str">
        <f t="shared" ref="G353:G361" si="445">IFERROR(AVERAGE(S353, AE353, AQ353, BC353), "")</f>
        <v/>
      </c>
      <c r="H353" s="56" t="str">
        <f t="shared" ref="H353:H361" si="446">IFERROR(AVERAGE(T353, AF353, AR353, BD353), "")</f>
        <v/>
      </c>
      <c r="I353" s="56" t="str">
        <f t="shared" ref="I353:I361" si="447">IFERROR(AVERAGE(U353, AG353, AS353, BE353), "")</f>
        <v/>
      </c>
      <c r="N353" s="51">
        <v>1</v>
      </c>
      <c r="O353" s="56"/>
      <c r="P353" s="56"/>
      <c r="Q353" s="56"/>
      <c r="R353" s="56"/>
      <c r="S353" s="56"/>
      <c r="T353" s="56"/>
      <c r="U353" s="56"/>
      <c r="Z353" s="51">
        <v>1</v>
      </c>
      <c r="AA353" s="56"/>
      <c r="AB353" s="56"/>
      <c r="AC353" s="56"/>
      <c r="AD353" s="56"/>
      <c r="AE353" s="56"/>
      <c r="AF353" s="56"/>
      <c r="AG353" s="56"/>
      <c r="AL353" s="51">
        <v>1</v>
      </c>
      <c r="AM353" s="56"/>
      <c r="AN353" s="56"/>
      <c r="AO353" s="56"/>
      <c r="AP353" s="56"/>
      <c r="AQ353" s="56"/>
      <c r="AR353" s="56"/>
      <c r="AS353" s="56"/>
      <c r="AX353" s="51">
        <v>1</v>
      </c>
      <c r="AY353" s="56"/>
      <c r="AZ353" s="56"/>
      <c r="BA353" s="56"/>
      <c r="BB353" s="56"/>
      <c r="BC353" s="56"/>
      <c r="BD353" s="56"/>
      <c r="BE353" s="56"/>
    </row>
    <row r="354" spans="1:57" ht="21" customHeight="1" outlineLevel="4" x14ac:dyDescent="0.25">
      <c r="B354" s="51">
        <v>2</v>
      </c>
      <c r="C354" s="56" t="str">
        <f t="shared" si="441"/>
        <v/>
      </c>
      <c r="D354" s="56" t="str">
        <f t="shared" si="442"/>
        <v/>
      </c>
      <c r="E354" s="56" t="str">
        <f t="shared" si="443"/>
        <v/>
      </c>
      <c r="F354" s="56" t="str">
        <f t="shared" si="444"/>
        <v/>
      </c>
      <c r="G354" s="56" t="str">
        <f t="shared" si="445"/>
        <v/>
      </c>
      <c r="H354" s="56" t="str">
        <f t="shared" si="446"/>
        <v/>
      </c>
      <c r="I354" s="56" t="str">
        <f t="shared" si="447"/>
        <v/>
      </c>
      <c r="N354" s="51">
        <v>2</v>
      </c>
      <c r="O354" s="56"/>
      <c r="P354" s="56"/>
      <c r="Q354" s="56"/>
      <c r="R354" s="56"/>
      <c r="S354" s="56"/>
      <c r="T354" s="56"/>
      <c r="U354" s="56"/>
      <c r="Z354" s="51">
        <v>2</v>
      </c>
      <c r="AA354" s="56"/>
      <c r="AB354" s="56"/>
      <c r="AC354" s="56"/>
      <c r="AD354" s="56"/>
      <c r="AE354" s="56"/>
      <c r="AF354" s="56"/>
      <c r="AG354" s="56"/>
      <c r="AL354" s="51">
        <v>2</v>
      </c>
      <c r="AM354" s="56"/>
      <c r="AN354" s="56"/>
      <c r="AO354" s="56"/>
      <c r="AP354" s="56"/>
      <c r="AQ354" s="56"/>
      <c r="AR354" s="56"/>
      <c r="AS354" s="56"/>
      <c r="AX354" s="51">
        <v>2</v>
      </c>
      <c r="AY354" s="56"/>
      <c r="AZ354" s="56"/>
      <c r="BA354" s="56"/>
      <c r="BB354" s="56"/>
      <c r="BC354" s="56"/>
      <c r="BD354" s="56"/>
      <c r="BE354" s="56"/>
    </row>
    <row r="355" spans="1:57" ht="21" customHeight="1" outlineLevel="4" x14ac:dyDescent="0.25">
      <c r="B355" s="51">
        <v>3</v>
      </c>
      <c r="C355" s="56" t="str">
        <f t="shared" si="441"/>
        <v/>
      </c>
      <c r="D355" s="56" t="str">
        <f t="shared" si="442"/>
        <v/>
      </c>
      <c r="E355" s="56" t="str">
        <f t="shared" si="443"/>
        <v/>
      </c>
      <c r="F355" s="56" t="str">
        <f t="shared" si="444"/>
        <v/>
      </c>
      <c r="G355" s="56" t="str">
        <f t="shared" si="445"/>
        <v/>
      </c>
      <c r="H355" s="56" t="str">
        <f t="shared" si="446"/>
        <v/>
      </c>
      <c r="I355" s="56" t="str">
        <f t="shared" si="447"/>
        <v/>
      </c>
      <c r="N355" s="51">
        <v>3</v>
      </c>
      <c r="O355" s="56"/>
      <c r="P355" s="56"/>
      <c r="Q355" s="56"/>
      <c r="R355" s="56"/>
      <c r="S355" s="56"/>
      <c r="T355" s="56"/>
      <c r="U355" s="56"/>
      <c r="Z355" s="51">
        <v>3</v>
      </c>
      <c r="AA355" s="56"/>
      <c r="AB355" s="56"/>
      <c r="AC355" s="56"/>
      <c r="AD355" s="56"/>
      <c r="AE355" s="56"/>
      <c r="AF355" s="56"/>
      <c r="AG355" s="56"/>
      <c r="AL355" s="51">
        <v>3</v>
      </c>
      <c r="AM355" s="56"/>
      <c r="AN355" s="56"/>
      <c r="AO355" s="56"/>
      <c r="AP355" s="56"/>
      <c r="AQ355" s="56"/>
      <c r="AR355" s="56"/>
      <c r="AS355" s="56"/>
      <c r="AX355" s="51">
        <v>3</v>
      </c>
      <c r="AY355" s="56"/>
      <c r="AZ355" s="56"/>
      <c r="BA355" s="56"/>
      <c r="BB355" s="56"/>
      <c r="BC355" s="56"/>
      <c r="BD355" s="56"/>
      <c r="BE355" s="56"/>
    </row>
    <row r="356" spans="1:57" ht="21" customHeight="1" outlineLevel="4" x14ac:dyDescent="0.25">
      <c r="B356" s="51">
        <v>4</v>
      </c>
      <c r="C356" s="56" t="str">
        <f t="shared" si="441"/>
        <v/>
      </c>
      <c r="D356" s="56" t="str">
        <f t="shared" si="442"/>
        <v/>
      </c>
      <c r="E356" s="56" t="str">
        <f t="shared" si="443"/>
        <v/>
      </c>
      <c r="F356" s="56" t="str">
        <f t="shared" si="444"/>
        <v/>
      </c>
      <c r="G356" s="56" t="str">
        <f t="shared" si="445"/>
        <v/>
      </c>
      <c r="H356" s="56" t="str">
        <f t="shared" si="446"/>
        <v/>
      </c>
      <c r="I356" s="56" t="str">
        <f t="shared" si="447"/>
        <v/>
      </c>
      <c r="N356" s="51">
        <v>4</v>
      </c>
      <c r="O356" s="56"/>
      <c r="P356" s="56"/>
      <c r="Q356" s="56"/>
      <c r="R356" s="56"/>
      <c r="S356" s="56"/>
      <c r="T356" s="56"/>
      <c r="U356" s="56"/>
      <c r="Z356" s="51">
        <v>4</v>
      </c>
      <c r="AA356" s="56"/>
      <c r="AB356" s="56"/>
      <c r="AC356" s="56"/>
      <c r="AD356" s="56"/>
      <c r="AE356" s="56"/>
      <c r="AF356" s="56"/>
      <c r="AG356" s="56"/>
      <c r="AL356" s="51">
        <v>4</v>
      </c>
      <c r="AM356" s="56"/>
      <c r="AN356" s="56"/>
      <c r="AO356" s="56"/>
      <c r="AP356" s="56"/>
      <c r="AQ356" s="56"/>
      <c r="AR356" s="56"/>
      <c r="AS356" s="56"/>
      <c r="AX356" s="51">
        <v>4</v>
      </c>
      <c r="AY356" s="56"/>
      <c r="AZ356" s="56"/>
      <c r="BA356" s="56"/>
      <c r="BB356" s="56"/>
      <c r="BC356" s="56"/>
      <c r="BD356" s="56"/>
      <c r="BE356" s="56"/>
    </row>
    <row r="357" spans="1:57" ht="21" customHeight="1" outlineLevel="4" x14ac:dyDescent="0.25">
      <c r="B357" s="51">
        <v>5</v>
      </c>
      <c r="C357" s="56" t="str">
        <f t="shared" si="441"/>
        <v/>
      </c>
      <c r="D357" s="56" t="str">
        <f t="shared" si="442"/>
        <v/>
      </c>
      <c r="E357" s="56" t="str">
        <f t="shared" si="443"/>
        <v/>
      </c>
      <c r="F357" s="56" t="str">
        <f t="shared" si="444"/>
        <v/>
      </c>
      <c r="G357" s="56" t="str">
        <f t="shared" si="445"/>
        <v/>
      </c>
      <c r="H357" s="56" t="str">
        <f t="shared" si="446"/>
        <v/>
      </c>
      <c r="I357" s="56" t="str">
        <f t="shared" si="447"/>
        <v/>
      </c>
      <c r="N357" s="51">
        <v>5</v>
      </c>
      <c r="O357" s="56"/>
      <c r="P357" s="56"/>
      <c r="Q357" s="56"/>
      <c r="R357" s="56"/>
      <c r="S357" s="56"/>
      <c r="T357" s="56"/>
      <c r="U357" s="56"/>
      <c r="Z357" s="51">
        <v>5</v>
      </c>
      <c r="AA357" s="56"/>
      <c r="AB357" s="56"/>
      <c r="AC357" s="56"/>
      <c r="AD357" s="56"/>
      <c r="AE357" s="56"/>
      <c r="AF357" s="56"/>
      <c r="AG357" s="56"/>
      <c r="AL357" s="51">
        <v>5</v>
      </c>
      <c r="AM357" s="56"/>
      <c r="AN357" s="56"/>
      <c r="AO357" s="56"/>
      <c r="AP357" s="56"/>
      <c r="AQ357" s="56"/>
      <c r="AR357" s="56"/>
      <c r="AS357" s="56"/>
      <c r="AX357" s="51">
        <v>5</v>
      </c>
      <c r="AY357" s="56"/>
      <c r="AZ357" s="56"/>
      <c r="BA357" s="56"/>
      <c r="BB357" s="56"/>
      <c r="BC357" s="56"/>
      <c r="BD357" s="56"/>
      <c r="BE357" s="56"/>
    </row>
    <row r="358" spans="1:57" ht="21" customHeight="1" outlineLevel="4" x14ac:dyDescent="0.25">
      <c r="B358" s="51">
        <v>6</v>
      </c>
      <c r="C358" s="56" t="str">
        <f t="shared" si="441"/>
        <v/>
      </c>
      <c r="D358" s="56" t="str">
        <f t="shared" si="442"/>
        <v/>
      </c>
      <c r="E358" s="56" t="str">
        <f t="shared" si="443"/>
        <v/>
      </c>
      <c r="F358" s="56" t="str">
        <f t="shared" si="444"/>
        <v/>
      </c>
      <c r="G358" s="56" t="str">
        <f t="shared" si="445"/>
        <v/>
      </c>
      <c r="H358" s="56" t="str">
        <f t="shared" si="446"/>
        <v/>
      </c>
      <c r="I358" s="56" t="str">
        <f t="shared" si="447"/>
        <v/>
      </c>
      <c r="N358" s="51">
        <v>6</v>
      </c>
      <c r="O358" s="56"/>
      <c r="P358" s="56"/>
      <c r="Q358" s="56"/>
      <c r="R358" s="56"/>
      <c r="S358" s="56"/>
      <c r="T358" s="56"/>
      <c r="U358" s="56"/>
      <c r="Z358" s="51">
        <v>6</v>
      </c>
      <c r="AA358" s="56"/>
      <c r="AB358" s="56"/>
      <c r="AC358" s="56"/>
      <c r="AD358" s="56"/>
      <c r="AE358" s="56"/>
      <c r="AF358" s="56"/>
      <c r="AG358" s="56"/>
      <c r="AL358" s="51">
        <v>6</v>
      </c>
      <c r="AM358" s="56"/>
      <c r="AN358" s="56"/>
      <c r="AO358" s="56"/>
      <c r="AP358" s="56"/>
      <c r="AQ358" s="56"/>
      <c r="AR358" s="56"/>
      <c r="AS358" s="56"/>
      <c r="AX358" s="51">
        <v>6</v>
      </c>
      <c r="AY358" s="56"/>
      <c r="AZ358" s="56"/>
      <c r="BA358" s="56"/>
      <c r="BB358" s="56"/>
      <c r="BC358" s="56"/>
      <c r="BD358" s="56"/>
      <c r="BE358" s="56"/>
    </row>
    <row r="359" spans="1:57" ht="21" customHeight="1" outlineLevel="4" x14ac:dyDescent="0.25">
      <c r="B359" s="51">
        <v>7</v>
      </c>
      <c r="C359" s="56" t="str">
        <f t="shared" si="441"/>
        <v/>
      </c>
      <c r="D359" s="56" t="str">
        <f t="shared" si="442"/>
        <v/>
      </c>
      <c r="E359" s="56" t="str">
        <f t="shared" si="443"/>
        <v/>
      </c>
      <c r="F359" s="56" t="str">
        <f t="shared" si="444"/>
        <v/>
      </c>
      <c r="G359" s="56" t="str">
        <f t="shared" si="445"/>
        <v/>
      </c>
      <c r="H359" s="56" t="str">
        <f t="shared" si="446"/>
        <v/>
      </c>
      <c r="I359" s="56" t="str">
        <f t="shared" si="447"/>
        <v/>
      </c>
      <c r="N359" s="51">
        <v>7</v>
      </c>
      <c r="O359" s="56"/>
      <c r="P359" s="56"/>
      <c r="Q359" s="56"/>
      <c r="R359" s="56"/>
      <c r="S359" s="56"/>
      <c r="T359" s="56"/>
      <c r="U359" s="56"/>
      <c r="Z359" s="51">
        <v>7</v>
      </c>
      <c r="AA359" s="56"/>
      <c r="AB359" s="56"/>
      <c r="AC359" s="56"/>
      <c r="AD359" s="56"/>
      <c r="AE359" s="56"/>
      <c r="AF359" s="56"/>
      <c r="AG359" s="56"/>
      <c r="AL359" s="51">
        <v>7</v>
      </c>
      <c r="AM359" s="56"/>
      <c r="AN359" s="56"/>
      <c r="AO359" s="56"/>
      <c r="AP359" s="56"/>
      <c r="AQ359" s="56"/>
      <c r="AR359" s="56"/>
      <c r="AS359" s="56"/>
      <c r="AX359" s="51">
        <v>7</v>
      </c>
      <c r="AY359" s="56"/>
      <c r="AZ359" s="56"/>
      <c r="BA359" s="56"/>
      <c r="BB359" s="56"/>
      <c r="BC359" s="56"/>
      <c r="BD359" s="56"/>
      <c r="BE359" s="56"/>
    </row>
    <row r="360" spans="1:57" ht="21" customHeight="1" outlineLevel="4" x14ac:dyDescent="0.25">
      <c r="B360" s="51">
        <v>8</v>
      </c>
      <c r="C360" s="56" t="str">
        <f t="shared" si="441"/>
        <v/>
      </c>
      <c r="D360" s="56" t="str">
        <f t="shared" si="442"/>
        <v/>
      </c>
      <c r="E360" s="56" t="str">
        <f t="shared" si="443"/>
        <v/>
      </c>
      <c r="F360" s="56" t="str">
        <f t="shared" si="444"/>
        <v/>
      </c>
      <c r="G360" s="56" t="str">
        <f t="shared" si="445"/>
        <v/>
      </c>
      <c r="H360" s="56" t="str">
        <f t="shared" si="446"/>
        <v/>
      </c>
      <c r="I360" s="56" t="str">
        <f t="shared" si="447"/>
        <v/>
      </c>
      <c r="N360" s="51">
        <v>8</v>
      </c>
      <c r="O360" s="56"/>
      <c r="P360" s="56"/>
      <c r="Q360" s="56"/>
      <c r="R360" s="56"/>
      <c r="S360" s="56"/>
      <c r="T360" s="56"/>
      <c r="U360" s="56"/>
      <c r="Z360" s="51">
        <v>8</v>
      </c>
      <c r="AA360" s="56"/>
      <c r="AB360" s="56"/>
      <c r="AC360" s="56"/>
      <c r="AD360" s="56"/>
      <c r="AE360" s="56"/>
      <c r="AF360" s="56"/>
      <c r="AG360" s="56"/>
      <c r="AL360" s="51">
        <v>8</v>
      </c>
      <c r="AM360" s="56"/>
      <c r="AN360" s="56"/>
      <c r="AO360" s="56"/>
      <c r="AP360" s="56"/>
      <c r="AQ360" s="56"/>
      <c r="AR360" s="56"/>
      <c r="AS360" s="56"/>
      <c r="AX360" s="51">
        <v>8</v>
      </c>
      <c r="AY360" s="56"/>
      <c r="AZ360" s="56"/>
      <c r="BA360" s="56"/>
      <c r="BB360" s="56"/>
      <c r="BC360" s="56"/>
      <c r="BD360" s="56"/>
      <c r="BE360" s="56"/>
    </row>
    <row r="361" spans="1:57" ht="21" customHeight="1" outlineLevel="4" x14ac:dyDescent="0.25">
      <c r="B361" s="51">
        <v>9</v>
      </c>
      <c r="C361" s="56" t="str">
        <f t="shared" si="441"/>
        <v/>
      </c>
      <c r="D361" s="56" t="str">
        <f t="shared" si="442"/>
        <v/>
      </c>
      <c r="E361" s="56" t="str">
        <f t="shared" si="443"/>
        <v/>
      </c>
      <c r="F361" s="56" t="str">
        <f t="shared" si="444"/>
        <v/>
      </c>
      <c r="G361" s="56" t="str">
        <f t="shared" si="445"/>
        <v/>
      </c>
      <c r="H361" s="56" t="str">
        <f t="shared" si="446"/>
        <v/>
      </c>
      <c r="I361" s="56" t="str">
        <f t="shared" si="447"/>
        <v/>
      </c>
      <c r="N361" s="51">
        <v>9</v>
      </c>
      <c r="O361" s="56"/>
      <c r="P361" s="56"/>
      <c r="Q361" s="56"/>
      <c r="R361" s="56"/>
      <c r="S361" s="56"/>
      <c r="T361" s="56"/>
      <c r="U361" s="56"/>
      <c r="Z361" s="51">
        <v>9</v>
      </c>
      <c r="AA361" s="56"/>
      <c r="AB361" s="56"/>
      <c r="AC361" s="56"/>
      <c r="AD361" s="56"/>
      <c r="AE361" s="56"/>
      <c r="AF361" s="56"/>
      <c r="AG361" s="56"/>
      <c r="AL361" s="51">
        <v>9</v>
      </c>
      <c r="AM361" s="56"/>
      <c r="AN361" s="56"/>
      <c r="AO361" s="56"/>
      <c r="AP361" s="56"/>
      <c r="AQ361" s="56"/>
      <c r="AR361" s="56"/>
      <c r="AS361" s="56"/>
      <c r="AX361" s="51">
        <v>9</v>
      </c>
      <c r="AY361" s="56"/>
      <c r="AZ361" s="56"/>
      <c r="BA361" s="56"/>
      <c r="BB361" s="56"/>
      <c r="BC361" s="56"/>
      <c r="BD361" s="56"/>
      <c r="BE361" s="56"/>
    </row>
    <row r="362" spans="1:57" ht="21" customHeight="1" outlineLevel="4" x14ac:dyDescent="0.25">
      <c r="B362" s="50" t="s">
        <v>5</v>
      </c>
      <c r="C362" s="55" t="str">
        <f t="shared" ref="C362:I362" si="448">IFERROR(AVERAGE(C353, C354, C355, C356, C357, C358, C359, C360, C361),"")</f>
        <v/>
      </c>
      <c r="D362" s="55" t="str">
        <f t="shared" si="448"/>
        <v/>
      </c>
      <c r="E362" s="55" t="str">
        <f t="shared" si="448"/>
        <v/>
      </c>
      <c r="F362" s="55" t="str">
        <f t="shared" si="448"/>
        <v/>
      </c>
      <c r="G362" s="55" t="str">
        <f t="shared" si="448"/>
        <v/>
      </c>
      <c r="H362" s="55" t="str">
        <f t="shared" si="448"/>
        <v/>
      </c>
      <c r="I362" s="55" t="str">
        <f t="shared" si="448"/>
        <v/>
      </c>
      <c r="N362" s="50" t="s">
        <v>5</v>
      </c>
      <c r="O362" s="55" t="str">
        <f t="shared" ref="O362:U362" si="449">IFERROR(AVERAGE(O353, O354, O355, O356, O357, O358, O359, O360, O361),"")</f>
        <v/>
      </c>
      <c r="P362" s="55" t="str">
        <f t="shared" si="449"/>
        <v/>
      </c>
      <c r="Q362" s="55" t="str">
        <f t="shared" si="449"/>
        <v/>
      </c>
      <c r="R362" s="55" t="str">
        <f t="shared" si="449"/>
        <v/>
      </c>
      <c r="S362" s="55" t="str">
        <f t="shared" si="449"/>
        <v/>
      </c>
      <c r="T362" s="55" t="str">
        <f t="shared" si="449"/>
        <v/>
      </c>
      <c r="U362" s="55" t="str">
        <f t="shared" si="449"/>
        <v/>
      </c>
      <c r="Z362" s="50" t="s">
        <v>5</v>
      </c>
      <c r="AA362" s="55" t="str">
        <f t="shared" ref="AA362:AG362" si="450">IFERROR(AVERAGE(AA353, AA354, AA355, AA356, AA357, AA358, AA359, AA360, AA361),"")</f>
        <v/>
      </c>
      <c r="AB362" s="55" t="str">
        <f t="shared" si="450"/>
        <v/>
      </c>
      <c r="AC362" s="55" t="str">
        <f t="shared" si="450"/>
        <v/>
      </c>
      <c r="AD362" s="55" t="str">
        <f t="shared" si="450"/>
        <v/>
      </c>
      <c r="AE362" s="55" t="str">
        <f t="shared" si="450"/>
        <v/>
      </c>
      <c r="AF362" s="55" t="str">
        <f t="shared" si="450"/>
        <v/>
      </c>
      <c r="AG362" s="55" t="str">
        <f t="shared" si="450"/>
        <v/>
      </c>
      <c r="AL362" s="50" t="s">
        <v>5</v>
      </c>
      <c r="AM362" s="55" t="str">
        <f t="shared" ref="AM362:AS362" si="451">IFERROR(AVERAGE(AM353, AM354, AM355, AM356, AM357, AM358, AM359, AM360, AM361),"")</f>
        <v/>
      </c>
      <c r="AN362" s="55" t="str">
        <f t="shared" si="451"/>
        <v/>
      </c>
      <c r="AO362" s="55" t="str">
        <f t="shared" si="451"/>
        <v/>
      </c>
      <c r="AP362" s="55" t="str">
        <f t="shared" si="451"/>
        <v/>
      </c>
      <c r="AQ362" s="55" t="str">
        <f t="shared" si="451"/>
        <v/>
      </c>
      <c r="AR362" s="55" t="str">
        <f t="shared" si="451"/>
        <v/>
      </c>
      <c r="AS362" s="55" t="str">
        <f t="shared" si="451"/>
        <v/>
      </c>
      <c r="AX362" s="50" t="s">
        <v>5</v>
      </c>
      <c r="AY362" s="55" t="str">
        <f t="shared" ref="AY362:BE362" si="452">IFERROR(AVERAGE(AY353, AY354, AY355, AY356, AY357, AY358, AY359, AY360, AY361),"")</f>
        <v/>
      </c>
      <c r="AZ362" s="55" t="str">
        <f t="shared" si="452"/>
        <v/>
      </c>
      <c r="BA362" s="55" t="str">
        <f t="shared" si="452"/>
        <v/>
      </c>
      <c r="BB362" s="55" t="str">
        <f t="shared" si="452"/>
        <v/>
      </c>
      <c r="BC362" s="55" t="str">
        <f t="shared" si="452"/>
        <v/>
      </c>
      <c r="BD362" s="55" t="str">
        <f t="shared" si="452"/>
        <v/>
      </c>
      <c r="BE362" s="55" t="str">
        <f t="shared" si="452"/>
        <v/>
      </c>
    </row>
    <row r="363" spans="1:57" ht="21" customHeight="1" outlineLevel="3" x14ac:dyDescent="0.25">
      <c r="A363" s="48" t="s">
        <v>609</v>
      </c>
      <c r="B363" s="49" t="s">
        <v>610</v>
      </c>
      <c r="C363" s="49"/>
      <c r="D363" s="49"/>
      <c r="E363" s="49"/>
      <c r="F363" s="49"/>
      <c r="G363" s="49"/>
      <c r="H363" s="49"/>
      <c r="I363" s="49"/>
      <c r="M363" s="48" t="s">
        <v>609</v>
      </c>
      <c r="N363" s="49" t="s">
        <v>610</v>
      </c>
      <c r="O363" s="49"/>
      <c r="P363" s="49"/>
      <c r="Q363" s="49"/>
      <c r="R363" s="49"/>
      <c r="S363" s="49"/>
      <c r="T363" s="49"/>
      <c r="U363" s="49"/>
      <c r="Y363" s="48" t="s">
        <v>609</v>
      </c>
      <c r="Z363" s="49" t="s">
        <v>610</v>
      </c>
      <c r="AA363" s="49"/>
      <c r="AB363" s="49"/>
      <c r="AC363" s="49"/>
      <c r="AD363" s="49"/>
      <c r="AE363" s="49"/>
      <c r="AF363" s="49"/>
      <c r="AG363" s="49"/>
      <c r="AK363" s="48" t="s">
        <v>609</v>
      </c>
      <c r="AL363" s="49" t="s">
        <v>610</v>
      </c>
      <c r="AM363" s="49"/>
      <c r="AN363" s="49"/>
      <c r="AO363" s="49"/>
      <c r="AP363" s="49"/>
      <c r="AQ363" s="49"/>
      <c r="AR363" s="49"/>
      <c r="AS363" s="49"/>
      <c r="AW363" s="48" t="s">
        <v>609</v>
      </c>
      <c r="AX363" s="49" t="s">
        <v>610</v>
      </c>
      <c r="AY363" s="49"/>
      <c r="AZ363" s="49"/>
      <c r="BA363" s="49"/>
      <c r="BB363" s="49"/>
      <c r="BC363" s="49"/>
      <c r="BD363" s="49"/>
      <c r="BE363" s="49"/>
    </row>
    <row r="364" spans="1:57" ht="21" customHeight="1" outlineLevel="4" x14ac:dyDescent="0.25">
      <c r="B364" s="51">
        <v>1</v>
      </c>
      <c r="C364" s="56" t="str">
        <f t="shared" ref="C364:I366" si="453">IFERROR(AVERAGE(O364, AA364, AM364, AY364), "")</f>
        <v/>
      </c>
      <c r="D364" s="56" t="str">
        <f t="shared" si="453"/>
        <v/>
      </c>
      <c r="E364" s="56" t="str">
        <f t="shared" si="453"/>
        <v/>
      </c>
      <c r="F364" s="56" t="str">
        <f t="shared" si="453"/>
        <v/>
      </c>
      <c r="G364" s="56" t="str">
        <f t="shared" si="453"/>
        <v/>
      </c>
      <c r="H364" s="56" t="str">
        <f t="shared" si="453"/>
        <v/>
      </c>
      <c r="I364" s="56" t="str">
        <f t="shared" si="453"/>
        <v/>
      </c>
      <c r="N364" s="51">
        <v>1</v>
      </c>
      <c r="O364" s="56"/>
      <c r="P364" s="56"/>
      <c r="Q364" s="56"/>
      <c r="R364" s="56"/>
      <c r="S364" s="56"/>
      <c r="T364" s="56"/>
      <c r="U364" s="56"/>
      <c r="Z364" s="51">
        <v>1</v>
      </c>
      <c r="AA364" s="56"/>
      <c r="AB364" s="56"/>
      <c r="AC364" s="56"/>
      <c r="AD364" s="56"/>
      <c r="AE364" s="56"/>
      <c r="AF364" s="56"/>
      <c r="AG364" s="56"/>
      <c r="AL364" s="51">
        <v>1</v>
      </c>
      <c r="AM364" s="56"/>
      <c r="AN364" s="56"/>
      <c r="AO364" s="56"/>
      <c r="AP364" s="56"/>
      <c r="AQ364" s="56"/>
      <c r="AR364" s="56"/>
      <c r="AS364" s="56"/>
      <c r="AX364" s="51">
        <v>1</v>
      </c>
      <c r="AY364" s="56"/>
      <c r="AZ364" s="56"/>
      <c r="BA364" s="56"/>
      <c r="BB364" s="56"/>
      <c r="BC364" s="56"/>
      <c r="BD364" s="56"/>
      <c r="BE364" s="56"/>
    </row>
    <row r="365" spans="1:57" ht="21" customHeight="1" outlineLevel="4" x14ac:dyDescent="0.25">
      <c r="B365" s="51">
        <v>2</v>
      </c>
      <c r="C365" s="56" t="str">
        <f t="shared" si="453"/>
        <v/>
      </c>
      <c r="D365" s="56" t="str">
        <f t="shared" si="453"/>
        <v/>
      </c>
      <c r="E365" s="56" t="str">
        <f t="shared" si="453"/>
        <v/>
      </c>
      <c r="F365" s="56" t="str">
        <f t="shared" si="453"/>
        <v/>
      </c>
      <c r="G365" s="56" t="str">
        <f t="shared" si="453"/>
        <v/>
      </c>
      <c r="H365" s="56" t="str">
        <f t="shared" si="453"/>
        <v/>
      </c>
      <c r="I365" s="56" t="str">
        <f t="shared" si="453"/>
        <v/>
      </c>
      <c r="N365" s="51">
        <v>2</v>
      </c>
      <c r="O365" s="56"/>
      <c r="P365" s="56"/>
      <c r="Q365" s="56"/>
      <c r="R365" s="56"/>
      <c r="S365" s="56"/>
      <c r="T365" s="56"/>
      <c r="U365" s="56"/>
      <c r="Z365" s="51">
        <v>2</v>
      </c>
      <c r="AA365" s="56"/>
      <c r="AB365" s="56"/>
      <c r="AC365" s="56"/>
      <c r="AD365" s="56"/>
      <c r="AE365" s="56"/>
      <c r="AF365" s="56"/>
      <c r="AG365" s="56"/>
      <c r="AL365" s="51">
        <v>2</v>
      </c>
      <c r="AM365" s="56"/>
      <c r="AN365" s="56"/>
      <c r="AO365" s="56"/>
      <c r="AP365" s="56"/>
      <c r="AQ365" s="56"/>
      <c r="AR365" s="56"/>
      <c r="AS365" s="56"/>
      <c r="AX365" s="51">
        <v>2</v>
      </c>
      <c r="AY365" s="56"/>
      <c r="AZ365" s="56"/>
      <c r="BA365" s="56"/>
      <c r="BB365" s="56"/>
      <c r="BC365" s="56"/>
      <c r="BD365" s="56"/>
      <c r="BE365" s="56"/>
    </row>
    <row r="366" spans="1:57" ht="21" customHeight="1" outlineLevel="4" x14ac:dyDescent="0.25">
      <c r="B366" s="51">
        <v>3</v>
      </c>
      <c r="C366" s="56" t="str">
        <f t="shared" si="453"/>
        <v/>
      </c>
      <c r="D366" s="56" t="str">
        <f t="shared" si="453"/>
        <v/>
      </c>
      <c r="E366" s="56" t="str">
        <f t="shared" si="453"/>
        <v/>
      </c>
      <c r="F366" s="56" t="str">
        <f t="shared" si="453"/>
        <v/>
      </c>
      <c r="G366" s="56" t="str">
        <f t="shared" si="453"/>
        <v/>
      </c>
      <c r="H366" s="56" t="str">
        <f t="shared" si="453"/>
        <v/>
      </c>
      <c r="I366" s="56" t="str">
        <f t="shared" si="453"/>
        <v/>
      </c>
      <c r="N366" s="51">
        <v>3</v>
      </c>
      <c r="O366" s="56"/>
      <c r="P366" s="56"/>
      <c r="Q366" s="56"/>
      <c r="R366" s="56"/>
      <c r="S366" s="56"/>
      <c r="T366" s="56"/>
      <c r="U366" s="56"/>
      <c r="Z366" s="51">
        <v>3</v>
      </c>
      <c r="AA366" s="56"/>
      <c r="AB366" s="56"/>
      <c r="AC366" s="56"/>
      <c r="AD366" s="56"/>
      <c r="AE366" s="56"/>
      <c r="AF366" s="56"/>
      <c r="AG366" s="56"/>
      <c r="AL366" s="51">
        <v>3</v>
      </c>
      <c r="AM366" s="56"/>
      <c r="AN366" s="56"/>
      <c r="AO366" s="56"/>
      <c r="AP366" s="56"/>
      <c r="AQ366" s="56"/>
      <c r="AR366" s="56"/>
      <c r="AS366" s="56"/>
      <c r="AX366" s="51">
        <v>3</v>
      </c>
      <c r="AY366" s="56"/>
      <c r="AZ366" s="56"/>
      <c r="BA366" s="56"/>
      <c r="BB366" s="56"/>
      <c r="BC366" s="56"/>
      <c r="BD366" s="56"/>
      <c r="BE366" s="56"/>
    </row>
    <row r="367" spans="1:57" ht="21" customHeight="1" outlineLevel="4" x14ac:dyDescent="0.25">
      <c r="B367" s="50" t="s">
        <v>5</v>
      </c>
      <c r="C367" s="55" t="str">
        <f t="shared" ref="C367:I367" si="454">IFERROR(AVERAGE(C364, C365, C366),"")</f>
        <v/>
      </c>
      <c r="D367" s="55" t="str">
        <f t="shared" si="454"/>
        <v/>
      </c>
      <c r="E367" s="55" t="str">
        <f t="shared" si="454"/>
        <v/>
      </c>
      <c r="F367" s="55" t="str">
        <f t="shared" si="454"/>
        <v/>
      </c>
      <c r="G367" s="55" t="str">
        <f t="shared" si="454"/>
        <v/>
      </c>
      <c r="H367" s="55" t="str">
        <f t="shared" si="454"/>
        <v/>
      </c>
      <c r="I367" s="55" t="str">
        <f t="shared" si="454"/>
        <v/>
      </c>
      <c r="N367" s="50" t="s">
        <v>5</v>
      </c>
      <c r="O367" s="55" t="str">
        <f t="shared" ref="O367:U367" si="455">IFERROR(AVERAGE(O364, O365, O366),"")</f>
        <v/>
      </c>
      <c r="P367" s="55" t="str">
        <f t="shared" si="455"/>
        <v/>
      </c>
      <c r="Q367" s="55" t="str">
        <f t="shared" si="455"/>
        <v/>
      </c>
      <c r="R367" s="55" t="str">
        <f t="shared" si="455"/>
        <v/>
      </c>
      <c r="S367" s="55" t="str">
        <f t="shared" si="455"/>
        <v/>
      </c>
      <c r="T367" s="55" t="str">
        <f t="shared" si="455"/>
        <v/>
      </c>
      <c r="U367" s="55" t="str">
        <f t="shared" si="455"/>
        <v/>
      </c>
      <c r="Z367" s="50" t="s">
        <v>5</v>
      </c>
      <c r="AA367" s="55" t="str">
        <f t="shared" ref="AA367:AG367" si="456">IFERROR(AVERAGE(AA364, AA365, AA366),"")</f>
        <v/>
      </c>
      <c r="AB367" s="55" t="str">
        <f t="shared" si="456"/>
        <v/>
      </c>
      <c r="AC367" s="55" t="str">
        <f t="shared" si="456"/>
        <v/>
      </c>
      <c r="AD367" s="55" t="str">
        <f t="shared" si="456"/>
        <v/>
      </c>
      <c r="AE367" s="55" t="str">
        <f t="shared" si="456"/>
        <v/>
      </c>
      <c r="AF367" s="55" t="str">
        <f t="shared" si="456"/>
        <v/>
      </c>
      <c r="AG367" s="55" t="str">
        <f t="shared" si="456"/>
        <v/>
      </c>
      <c r="AL367" s="50" t="s">
        <v>5</v>
      </c>
      <c r="AM367" s="55" t="str">
        <f t="shared" ref="AM367:AS367" si="457">IFERROR(AVERAGE(AM364, AM365, AM366),"")</f>
        <v/>
      </c>
      <c r="AN367" s="55" t="str">
        <f t="shared" si="457"/>
        <v/>
      </c>
      <c r="AO367" s="55" t="str">
        <f t="shared" si="457"/>
        <v/>
      </c>
      <c r="AP367" s="55" t="str">
        <f t="shared" si="457"/>
        <v/>
      </c>
      <c r="AQ367" s="55" t="str">
        <f t="shared" si="457"/>
        <v/>
      </c>
      <c r="AR367" s="55" t="str">
        <f t="shared" si="457"/>
        <v/>
      </c>
      <c r="AS367" s="55" t="str">
        <f t="shared" si="457"/>
        <v/>
      </c>
      <c r="AX367" s="50" t="s">
        <v>5</v>
      </c>
      <c r="AY367" s="55" t="str">
        <f t="shared" ref="AY367:BE367" si="458">IFERROR(AVERAGE(AY364, AY365, AY366),"")</f>
        <v/>
      </c>
      <c r="AZ367" s="55" t="str">
        <f t="shared" si="458"/>
        <v/>
      </c>
      <c r="BA367" s="55" t="str">
        <f t="shared" si="458"/>
        <v/>
      </c>
      <c r="BB367" s="55" t="str">
        <f t="shared" si="458"/>
        <v/>
      </c>
      <c r="BC367" s="55" t="str">
        <f t="shared" si="458"/>
        <v/>
      </c>
      <c r="BD367" s="55" t="str">
        <f t="shared" si="458"/>
        <v/>
      </c>
      <c r="BE367" s="55" t="str">
        <f t="shared" si="458"/>
        <v/>
      </c>
    </row>
    <row r="368" spans="1:57" ht="21" customHeight="1" x14ac:dyDescent="0.25">
      <c r="A368" s="45">
        <v>5</v>
      </c>
      <c r="B368" s="45" t="s">
        <v>615</v>
      </c>
      <c r="C368" s="53">
        <f t="shared" ref="C368:I368" si="459">IFERROR(AVERAGE(C369, C400, C408, C425, C441, C460), 0)</f>
        <v>0</v>
      </c>
      <c r="D368" s="53">
        <f t="shared" si="459"/>
        <v>0</v>
      </c>
      <c r="E368" s="53">
        <f t="shared" si="459"/>
        <v>0</v>
      </c>
      <c r="F368" s="53">
        <f t="shared" si="459"/>
        <v>0</v>
      </c>
      <c r="G368" s="53">
        <f t="shared" si="459"/>
        <v>0</v>
      </c>
      <c r="H368" s="53">
        <f t="shared" si="459"/>
        <v>0</v>
      </c>
      <c r="I368" s="53">
        <f t="shared" si="459"/>
        <v>0</v>
      </c>
      <c r="M368" s="45">
        <v>5</v>
      </c>
      <c r="N368" s="45" t="s">
        <v>615</v>
      </c>
      <c r="O368" s="53">
        <f t="shared" ref="O368:U368" si="460">IFERROR(AVERAGE(O369, O400, O408, O425, O441, O460), 0)</f>
        <v>0</v>
      </c>
      <c r="P368" s="53">
        <f t="shared" si="460"/>
        <v>0</v>
      </c>
      <c r="Q368" s="53">
        <f t="shared" si="460"/>
        <v>0</v>
      </c>
      <c r="R368" s="53">
        <f t="shared" si="460"/>
        <v>0</v>
      </c>
      <c r="S368" s="53">
        <f t="shared" si="460"/>
        <v>0</v>
      </c>
      <c r="T368" s="53">
        <f t="shared" si="460"/>
        <v>0</v>
      </c>
      <c r="U368" s="53">
        <f t="shared" si="460"/>
        <v>0</v>
      </c>
      <c r="Y368" s="45">
        <v>5</v>
      </c>
      <c r="Z368" s="45" t="s">
        <v>615</v>
      </c>
      <c r="AA368" s="53">
        <f t="shared" ref="AA368:AG368" si="461">IFERROR(AVERAGE(AA369, AA400, AA408, AA425, AA441, AA460), 0)</f>
        <v>0</v>
      </c>
      <c r="AB368" s="53">
        <f t="shared" si="461"/>
        <v>0</v>
      </c>
      <c r="AC368" s="53">
        <f t="shared" si="461"/>
        <v>0</v>
      </c>
      <c r="AD368" s="53">
        <f t="shared" si="461"/>
        <v>0</v>
      </c>
      <c r="AE368" s="53">
        <f t="shared" si="461"/>
        <v>0</v>
      </c>
      <c r="AF368" s="53">
        <f t="shared" si="461"/>
        <v>0</v>
      </c>
      <c r="AG368" s="53">
        <f t="shared" si="461"/>
        <v>0</v>
      </c>
      <c r="AK368" s="45">
        <v>5</v>
      </c>
      <c r="AL368" s="45" t="s">
        <v>615</v>
      </c>
      <c r="AM368" s="53">
        <f t="shared" ref="AM368:AS368" si="462">IFERROR(AVERAGE(AM369, AM400, AM408, AM425, AM441, AM460), 0)</f>
        <v>0</v>
      </c>
      <c r="AN368" s="53">
        <f t="shared" si="462"/>
        <v>0</v>
      </c>
      <c r="AO368" s="53">
        <f t="shared" si="462"/>
        <v>0</v>
      </c>
      <c r="AP368" s="53">
        <f t="shared" si="462"/>
        <v>0</v>
      </c>
      <c r="AQ368" s="53">
        <f t="shared" si="462"/>
        <v>0</v>
      </c>
      <c r="AR368" s="53">
        <f t="shared" si="462"/>
        <v>0</v>
      </c>
      <c r="AS368" s="53">
        <f t="shared" si="462"/>
        <v>0</v>
      </c>
      <c r="AW368" s="45">
        <v>5</v>
      </c>
      <c r="AX368" s="45" t="s">
        <v>615</v>
      </c>
      <c r="AY368" s="53">
        <f t="shared" ref="AY368:BE368" si="463">IFERROR(AVERAGE(AY369, AY400, AY408, AY425, AY441, AY460), 0)</f>
        <v>0</v>
      </c>
      <c r="AZ368" s="53">
        <f t="shared" si="463"/>
        <v>0</v>
      </c>
      <c r="BA368" s="53">
        <f t="shared" si="463"/>
        <v>0</v>
      </c>
      <c r="BB368" s="53">
        <f t="shared" si="463"/>
        <v>0</v>
      </c>
      <c r="BC368" s="53">
        <f t="shared" si="463"/>
        <v>0</v>
      </c>
      <c r="BD368" s="53">
        <f t="shared" si="463"/>
        <v>0</v>
      </c>
      <c r="BE368" s="53">
        <f t="shared" si="463"/>
        <v>0</v>
      </c>
    </row>
    <row r="369" spans="1:57" ht="21" customHeight="1" outlineLevel="1" x14ac:dyDescent="0.25">
      <c r="A369" s="46">
        <v>5.0999999999999996</v>
      </c>
      <c r="B369" s="47" t="s">
        <v>617</v>
      </c>
      <c r="C369" s="54" t="str">
        <f t="shared" ref="C369:I369" si="464">IFERROR(AVERAGE(C374, C382, C387, C394, C399)/10,"")</f>
        <v/>
      </c>
      <c r="D369" s="54" t="str">
        <f t="shared" si="464"/>
        <v/>
      </c>
      <c r="E369" s="54" t="str">
        <f t="shared" si="464"/>
        <v/>
      </c>
      <c r="F369" s="54" t="str">
        <f t="shared" si="464"/>
        <v/>
      </c>
      <c r="G369" s="54" t="str">
        <f t="shared" si="464"/>
        <v/>
      </c>
      <c r="H369" s="54" t="str">
        <f t="shared" si="464"/>
        <v/>
      </c>
      <c r="I369" s="54" t="str">
        <f t="shared" si="464"/>
        <v/>
      </c>
      <c r="M369" s="46">
        <v>5.0999999999999996</v>
      </c>
      <c r="N369" s="47" t="s">
        <v>617</v>
      </c>
      <c r="O369" s="54" t="str">
        <f t="shared" ref="O369:U369" si="465">IFERROR(AVERAGE(O374, O382, O387, O394, O399)/10,"")</f>
        <v/>
      </c>
      <c r="P369" s="54" t="str">
        <f t="shared" si="465"/>
        <v/>
      </c>
      <c r="Q369" s="54" t="str">
        <f t="shared" si="465"/>
        <v/>
      </c>
      <c r="R369" s="54" t="str">
        <f t="shared" si="465"/>
        <v/>
      </c>
      <c r="S369" s="54" t="str">
        <f t="shared" si="465"/>
        <v/>
      </c>
      <c r="T369" s="54" t="str">
        <f t="shared" si="465"/>
        <v/>
      </c>
      <c r="U369" s="54" t="str">
        <f t="shared" si="465"/>
        <v/>
      </c>
      <c r="Y369" s="46">
        <v>5.0999999999999996</v>
      </c>
      <c r="Z369" s="47" t="s">
        <v>617</v>
      </c>
      <c r="AA369" s="54" t="str">
        <f t="shared" ref="AA369:AG369" si="466">IFERROR(AVERAGE(AA374, AA382, AA387, AA394, AA399)/10,"")</f>
        <v/>
      </c>
      <c r="AB369" s="54" t="str">
        <f t="shared" si="466"/>
        <v/>
      </c>
      <c r="AC369" s="54" t="str">
        <f t="shared" si="466"/>
        <v/>
      </c>
      <c r="AD369" s="54" t="str">
        <f t="shared" si="466"/>
        <v/>
      </c>
      <c r="AE369" s="54" t="str">
        <f t="shared" si="466"/>
        <v/>
      </c>
      <c r="AF369" s="54" t="str">
        <f t="shared" si="466"/>
        <v/>
      </c>
      <c r="AG369" s="54" t="str">
        <f t="shared" si="466"/>
        <v/>
      </c>
      <c r="AK369" s="46">
        <v>5.0999999999999996</v>
      </c>
      <c r="AL369" s="47" t="s">
        <v>617</v>
      </c>
      <c r="AM369" s="54" t="str">
        <f t="shared" ref="AM369:AS369" si="467">IFERROR(AVERAGE(AM374, AM382, AM387, AM394, AM399)/10,"")</f>
        <v/>
      </c>
      <c r="AN369" s="54" t="str">
        <f t="shared" si="467"/>
        <v/>
      </c>
      <c r="AO369" s="54" t="str">
        <f t="shared" si="467"/>
        <v/>
      </c>
      <c r="AP369" s="54" t="str">
        <f t="shared" si="467"/>
        <v/>
      </c>
      <c r="AQ369" s="54" t="str">
        <f t="shared" si="467"/>
        <v/>
      </c>
      <c r="AR369" s="54" t="str">
        <f t="shared" si="467"/>
        <v/>
      </c>
      <c r="AS369" s="54" t="str">
        <f t="shared" si="467"/>
        <v/>
      </c>
      <c r="AW369" s="46">
        <v>5.0999999999999996</v>
      </c>
      <c r="AX369" s="47" t="s">
        <v>617</v>
      </c>
      <c r="AY369" s="54" t="str">
        <f t="shared" ref="AY369:BE369" si="468">IFERROR(AVERAGE(AY374, AY382, AY387, AY394, AY399)/10,"")</f>
        <v/>
      </c>
      <c r="AZ369" s="54" t="str">
        <f t="shared" si="468"/>
        <v/>
      </c>
      <c r="BA369" s="54" t="str">
        <f t="shared" si="468"/>
        <v/>
      </c>
      <c r="BB369" s="54" t="str">
        <f t="shared" si="468"/>
        <v/>
      </c>
      <c r="BC369" s="54" t="str">
        <f t="shared" si="468"/>
        <v/>
      </c>
      <c r="BD369" s="54" t="str">
        <f t="shared" si="468"/>
        <v/>
      </c>
      <c r="BE369" s="54" t="str">
        <f t="shared" si="468"/>
        <v/>
      </c>
    </row>
    <row r="370" spans="1:57" ht="21" customHeight="1" outlineLevel="3" x14ac:dyDescent="0.25">
      <c r="A370" s="48" t="s">
        <v>618</v>
      </c>
      <c r="B370" s="49" t="s">
        <v>619</v>
      </c>
      <c r="C370" s="49"/>
      <c r="D370" s="49"/>
      <c r="E370" s="49"/>
      <c r="F370" s="49"/>
      <c r="G370" s="49"/>
      <c r="H370" s="49"/>
      <c r="I370" s="49"/>
      <c r="M370" s="48" t="s">
        <v>618</v>
      </c>
      <c r="N370" s="49" t="s">
        <v>619</v>
      </c>
      <c r="O370" s="49"/>
      <c r="P370" s="49"/>
      <c r="Q370" s="49"/>
      <c r="R370" s="49"/>
      <c r="S370" s="49"/>
      <c r="T370" s="49"/>
      <c r="U370" s="49"/>
      <c r="Y370" s="48" t="s">
        <v>618</v>
      </c>
      <c r="Z370" s="49" t="s">
        <v>619</v>
      </c>
      <c r="AA370" s="49"/>
      <c r="AB370" s="49"/>
      <c r="AC370" s="49"/>
      <c r="AD370" s="49"/>
      <c r="AE370" s="49"/>
      <c r="AF370" s="49"/>
      <c r="AG370" s="49"/>
      <c r="AK370" s="48" t="s">
        <v>618</v>
      </c>
      <c r="AL370" s="49" t="s">
        <v>619</v>
      </c>
      <c r="AM370" s="49"/>
      <c r="AN370" s="49"/>
      <c r="AO370" s="49"/>
      <c r="AP370" s="49"/>
      <c r="AQ370" s="49"/>
      <c r="AR370" s="49"/>
      <c r="AS370" s="49"/>
      <c r="AW370" s="48" t="s">
        <v>618</v>
      </c>
      <c r="AX370" s="49" t="s">
        <v>619</v>
      </c>
      <c r="AY370" s="49"/>
      <c r="AZ370" s="49"/>
      <c r="BA370" s="49"/>
      <c r="BB370" s="49"/>
      <c r="BC370" s="49"/>
      <c r="BD370" s="49"/>
      <c r="BE370" s="49"/>
    </row>
    <row r="371" spans="1:57" ht="21" customHeight="1" outlineLevel="4" x14ac:dyDescent="0.25">
      <c r="B371" s="51">
        <v>1</v>
      </c>
      <c r="C371" s="56" t="str">
        <f t="shared" ref="C371:I373" si="469">IFERROR(AVERAGE(O371, AA371, AM371, AY371), "")</f>
        <v/>
      </c>
      <c r="D371" s="56" t="str">
        <f t="shared" si="469"/>
        <v/>
      </c>
      <c r="E371" s="56" t="str">
        <f t="shared" si="469"/>
        <v/>
      </c>
      <c r="F371" s="56" t="str">
        <f t="shared" si="469"/>
        <v/>
      </c>
      <c r="G371" s="56" t="str">
        <f t="shared" si="469"/>
        <v/>
      </c>
      <c r="H371" s="56" t="str">
        <f t="shared" si="469"/>
        <v/>
      </c>
      <c r="I371" s="56" t="str">
        <f t="shared" si="469"/>
        <v/>
      </c>
      <c r="N371" s="51">
        <v>1</v>
      </c>
      <c r="O371" s="56"/>
      <c r="P371" s="56"/>
      <c r="Q371" s="56"/>
      <c r="R371" s="56"/>
      <c r="S371" s="56"/>
      <c r="T371" s="56"/>
      <c r="U371" s="56"/>
      <c r="Z371" s="51">
        <v>1</v>
      </c>
      <c r="AA371" s="56"/>
      <c r="AB371" s="56"/>
      <c r="AC371" s="56"/>
      <c r="AD371" s="56"/>
      <c r="AE371" s="56"/>
      <c r="AF371" s="56"/>
      <c r="AG371" s="56"/>
      <c r="AL371" s="51">
        <v>1</v>
      </c>
      <c r="AM371" s="56"/>
      <c r="AN371" s="56"/>
      <c r="AO371" s="56"/>
      <c r="AP371" s="56"/>
      <c r="AQ371" s="56"/>
      <c r="AR371" s="56"/>
      <c r="AS371" s="56"/>
      <c r="AX371" s="51">
        <v>1</v>
      </c>
      <c r="AY371" s="56"/>
      <c r="AZ371" s="56"/>
      <c r="BA371" s="56"/>
      <c r="BB371" s="56"/>
      <c r="BC371" s="56"/>
      <c r="BD371" s="56"/>
      <c r="BE371" s="56"/>
    </row>
    <row r="372" spans="1:57" ht="21" customHeight="1" outlineLevel="4" x14ac:dyDescent="0.25">
      <c r="B372" s="51">
        <v>2</v>
      </c>
      <c r="C372" s="56" t="str">
        <f t="shared" si="469"/>
        <v/>
      </c>
      <c r="D372" s="56" t="str">
        <f t="shared" si="469"/>
        <v/>
      </c>
      <c r="E372" s="56" t="str">
        <f t="shared" si="469"/>
        <v/>
      </c>
      <c r="F372" s="56" t="str">
        <f t="shared" si="469"/>
        <v/>
      </c>
      <c r="G372" s="56" t="str">
        <f t="shared" si="469"/>
        <v/>
      </c>
      <c r="H372" s="56" t="str">
        <f t="shared" si="469"/>
        <v/>
      </c>
      <c r="I372" s="56" t="str">
        <f t="shared" si="469"/>
        <v/>
      </c>
      <c r="N372" s="51">
        <v>2</v>
      </c>
      <c r="O372" s="56"/>
      <c r="P372" s="56"/>
      <c r="Q372" s="56"/>
      <c r="R372" s="56"/>
      <c r="S372" s="56"/>
      <c r="T372" s="56"/>
      <c r="U372" s="56"/>
      <c r="Z372" s="51">
        <v>2</v>
      </c>
      <c r="AA372" s="56"/>
      <c r="AB372" s="56"/>
      <c r="AC372" s="56"/>
      <c r="AD372" s="56"/>
      <c r="AE372" s="56"/>
      <c r="AF372" s="56"/>
      <c r="AG372" s="56"/>
      <c r="AL372" s="51">
        <v>2</v>
      </c>
      <c r="AM372" s="56"/>
      <c r="AN372" s="56"/>
      <c r="AO372" s="56"/>
      <c r="AP372" s="56"/>
      <c r="AQ372" s="56"/>
      <c r="AR372" s="56"/>
      <c r="AS372" s="56"/>
      <c r="AX372" s="51">
        <v>2</v>
      </c>
      <c r="AY372" s="56"/>
      <c r="AZ372" s="56"/>
      <c r="BA372" s="56"/>
      <c r="BB372" s="56"/>
      <c r="BC372" s="56"/>
      <c r="BD372" s="56"/>
      <c r="BE372" s="56"/>
    </row>
    <row r="373" spans="1:57" ht="21" customHeight="1" outlineLevel="4" x14ac:dyDescent="0.25">
      <c r="B373" s="51">
        <v>3</v>
      </c>
      <c r="C373" s="56" t="str">
        <f t="shared" si="469"/>
        <v/>
      </c>
      <c r="D373" s="56" t="str">
        <f t="shared" si="469"/>
        <v/>
      </c>
      <c r="E373" s="56" t="str">
        <f t="shared" si="469"/>
        <v/>
      </c>
      <c r="F373" s="56" t="str">
        <f t="shared" si="469"/>
        <v/>
      </c>
      <c r="G373" s="56" t="str">
        <f t="shared" si="469"/>
        <v/>
      </c>
      <c r="H373" s="56" t="str">
        <f t="shared" si="469"/>
        <v/>
      </c>
      <c r="I373" s="56" t="str">
        <f t="shared" si="469"/>
        <v/>
      </c>
      <c r="N373" s="51">
        <v>3</v>
      </c>
      <c r="O373" s="56"/>
      <c r="P373" s="56"/>
      <c r="Q373" s="56"/>
      <c r="R373" s="56"/>
      <c r="S373" s="56"/>
      <c r="T373" s="56"/>
      <c r="U373" s="56"/>
      <c r="Z373" s="51">
        <v>3</v>
      </c>
      <c r="AA373" s="56"/>
      <c r="AB373" s="56"/>
      <c r="AC373" s="56"/>
      <c r="AD373" s="56"/>
      <c r="AE373" s="56"/>
      <c r="AF373" s="56"/>
      <c r="AG373" s="56"/>
      <c r="AL373" s="51">
        <v>3</v>
      </c>
      <c r="AM373" s="56"/>
      <c r="AN373" s="56"/>
      <c r="AO373" s="56"/>
      <c r="AP373" s="56"/>
      <c r="AQ373" s="56"/>
      <c r="AR373" s="56"/>
      <c r="AS373" s="56"/>
      <c r="AX373" s="51">
        <v>3</v>
      </c>
      <c r="AY373" s="56"/>
      <c r="AZ373" s="56"/>
      <c r="BA373" s="56"/>
      <c r="BB373" s="56"/>
      <c r="BC373" s="56"/>
      <c r="BD373" s="56"/>
      <c r="BE373" s="56"/>
    </row>
    <row r="374" spans="1:57" ht="21" customHeight="1" outlineLevel="4" x14ac:dyDescent="0.25">
      <c r="B374" s="50" t="s">
        <v>5</v>
      </c>
      <c r="C374" s="55" t="str">
        <f t="shared" ref="C374:I374" si="470">IFERROR(AVERAGE(C371, C372, C373),"")</f>
        <v/>
      </c>
      <c r="D374" s="55" t="str">
        <f t="shared" si="470"/>
        <v/>
      </c>
      <c r="E374" s="55" t="str">
        <f t="shared" si="470"/>
        <v/>
      </c>
      <c r="F374" s="55" t="str">
        <f t="shared" si="470"/>
        <v/>
      </c>
      <c r="G374" s="55" t="str">
        <f t="shared" si="470"/>
        <v/>
      </c>
      <c r="H374" s="55" t="str">
        <f t="shared" si="470"/>
        <v/>
      </c>
      <c r="I374" s="55" t="str">
        <f t="shared" si="470"/>
        <v/>
      </c>
      <c r="N374" s="50" t="s">
        <v>5</v>
      </c>
      <c r="O374" s="55" t="str">
        <f t="shared" ref="O374:U374" si="471">IFERROR(AVERAGE(O371, O372, O373),"")</f>
        <v/>
      </c>
      <c r="P374" s="55" t="str">
        <f t="shared" si="471"/>
        <v/>
      </c>
      <c r="Q374" s="55" t="str">
        <f t="shared" si="471"/>
        <v/>
      </c>
      <c r="R374" s="55" t="str">
        <f t="shared" si="471"/>
        <v/>
      </c>
      <c r="S374" s="55" t="str">
        <f t="shared" si="471"/>
        <v/>
      </c>
      <c r="T374" s="55" t="str">
        <f t="shared" si="471"/>
        <v/>
      </c>
      <c r="U374" s="55" t="str">
        <f t="shared" si="471"/>
        <v/>
      </c>
      <c r="Z374" s="50" t="s">
        <v>5</v>
      </c>
      <c r="AA374" s="55" t="str">
        <f t="shared" ref="AA374:AG374" si="472">IFERROR(AVERAGE(AA371, AA372, AA373),"")</f>
        <v/>
      </c>
      <c r="AB374" s="55" t="str">
        <f t="shared" si="472"/>
        <v/>
      </c>
      <c r="AC374" s="55" t="str">
        <f t="shared" si="472"/>
        <v/>
      </c>
      <c r="AD374" s="55" t="str">
        <f t="shared" si="472"/>
        <v/>
      </c>
      <c r="AE374" s="55" t="str">
        <f t="shared" si="472"/>
        <v/>
      </c>
      <c r="AF374" s="55" t="str">
        <f t="shared" si="472"/>
        <v/>
      </c>
      <c r="AG374" s="55" t="str">
        <f t="shared" si="472"/>
        <v/>
      </c>
      <c r="AL374" s="50" t="s">
        <v>5</v>
      </c>
      <c r="AM374" s="55" t="str">
        <f t="shared" ref="AM374:AS374" si="473">IFERROR(AVERAGE(AM371, AM372, AM373),"")</f>
        <v/>
      </c>
      <c r="AN374" s="55" t="str">
        <f t="shared" si="473"/>
        <v/>
      </c>
      <c r="AO374" s="55" t="str">
        <f t="shared" si="473"/>
        <v/>
      </c>
      <c r="AP374" s="55" t="str">
        <f t="shared" si="473"/>
        <v/>
      </c>
      <c r="AQ374" s="55" t="str">
        <f t="shared" si="473"/>
        <v/>
      </c>
      <c r="AR374" s="55" t="str">
        <f t="shared" si="473"/>
        <v/>
      </c>
      <c r="AS374" s="55" t="str">
        <f t="shared" si="473"/>
        <v/>
      </c>
      <c r="AX374" s="50" t="s">
        <v>5</v>
      </c>
      <c r="AY374" s="55" t="str">
        <f t="shared" ref="AY374:BE374" si="474">IFERROR(AVERAGE(AY371, AY372, AY373),"")</f>
        <v/>
      </c>
      <c r="AZ374" s="55" t="str">
        <f t="shared" si="474"/>
        <v/>
      </c>
      <c r="BA374" s="55" t="str">
        <f t="shared" si="474"/>
        <v/>
      </c>
      <c r="BB374" s="55" t="str">
        <f t="shared" si="474"/>
        <v/>
      </c>
      <c r="BC374" s="55" t="str">
        <f t="shared" si="474"/>
        <v/>
      </c>
      <c r="BD374" s="55" t="str">
        <f t="shared" si="474"/>
        <v/>
      </c>
      <c r="BE374" s="55" t="str">
        <f t="shared" si="474"/>
        <v/>
      </c>
    </row>
    <row r="375" spans="1:57" ht="21" customHeight="1" outlineLevel="3" x14ac:dyDescent="0.25">
      <c r="A375" s="48" t="s">
        <v>623</v>
      </c>
      <c r="B375" s="49" t="s">
        <v>624</v>
      </c>
      <c r="C375" s="49"/>
      <c r="D375" s="49"/>
      <c r="E375" s="49"/>
      <c r="F375" s="49"/>
      <c r="G375" s="49"/>
      <c r="H375" s="49"/>
      <c r="I375" s="49"/>
      <c r="M375" s="48" t="s">
        <v>623</v>
      </c>
      <c r="N375" s="49" t="s">
        <v>624</v>
      </c>
      <c r="O375" s="49"/>
      <c r="P375" s="49"/>
      <c r="Q375" s="49"/>
      <c r="R375" s="49"/>
      <c r="S375" s="49"/>
      <c r="T375" s="49"/>
      <c r="U375" s="49"/>
      <c r="Y375" s="48" t="s">
        <v>623</v>
      </c>
      <c r="Z375" s="49" t="s">
        <v>624</v>
      </c>
      <c r="AA375" s="49"/>
      <c r="AB375" s="49"/>
      <c r="AC375" s="49"/>
      <c r="AD375" s="49"/>
      <c r="AE375" s="49"/>
      <c r="AF375" s="49"/>
      <c r="AG375" s="49"/>
      <c r="AK375" s="48" t="s">
        <v>623</v>
      </c>
      <c r="AL375" s="49" t="s">
        <v>624</v>
      </c>
      <c r="AM375" s="49"/>
      <c r="AN375" s="49"/>
      <c r="AO375" s="49"/>
      <c r="AP375" s="49"/>
      <c r="AQ375" s="49"/>
      <c r="AR375" s="49"/>
      <c r="AS375" s="49"/>
      <c r="AW375" s="48" t="s">
        <v>623</v>
      </c>
      <c r="AX375" s="49" t="s">
        <v>624</v>
      </c>
      <c r="AY375" s="49"/>
      <c r="AZ375" s="49"/>
      <c r="BA375" s="49"/>
      <c r="BB375" s="49"/>
      <c r="BC375" s="49"/>
      <c r="BD375" s="49"/>
      <c r="BE375" s="49"/>
    </row>
    <row r="376" spans="1:57" ht="21" customHeight="1" outlineLevel="4" x14ac:dyDescent="0.25">
      <c r="B376" s="51">
        <v>1</v>
      </c>
      <c r="C376" s="56" t="str">
        <f t="shared" ref="C376:I381" si="475">IFERROR(AVERAGE(O376, AA376, AM376, AY376), "")</f>
        <v/>
      </c>
      <c r="D376" s="56" t="str">
        <f t="shared" si="475"/>
        <v/>
      </c>
      <c r="E376" s="56" t="str">
        <f t="shared" si="475"/>
        <v/>
      </c>
      <c r="F376" s="56" t="str">
        <f t="shared" si="475"/>
        <v/>
      </c>
      <c r="G376" s="56" t="str">
        <f t="shared" si="475"/>
        <v/>
      </c>
      <c r="H376" s="56" t="str">
        <f t="shared" si="475"/>
        <v/>
      </c>
      <c r="I376" s="56" t="str">
        <f t="shared" si="475"/>
        <v/>
      </c>
      <c r="N376" s="51">
        <v>1</v>
      </c>
      <c r="O376" s="56"/>
      <c r="P376" s="56"/>
      <c r="Q376" s="56"/>
      <c r="R376" s="56"/>
      <c r="S376" s="56"/>
      <c r="T376" s="56"/>
      <c r="U376" s="56"/>
      <c r="Z376" s="51">
        <v>1</v>
      </c>
      <c r="AA376" s="56"/>
      <c r="AB376" s="56"/>
      <c r="AC376" s="56"/>
      <c r="AD376" s="56"/>
      <c r="AE376" s="56"/>
      <c r="AF376" s="56"/>
      <c r="AG376" s="56"/>
      <c r="AL376" s="51">
        <v>1</v>
      </c>
      <c r="AM376" s="56"/>
      <c r="AN376" s="56"/>
      <c r="AO376" s="56"/>
      <c r="AP376" s="56"/>
      <c r="AQ376" s="56"/>
      <c r="AR376" s="56"/>
      <c r="AS376" s="56"/>
      <c r="AX376" s="51">
        <v>1</v>
      </c>
      <c r="AY376" s="56"/>
      <c r="AZ376" s="56"/>
      <c r="BA376" s="56"/>
      <c r="BB376" s="56"/>
      <c r="BC376" s="56"/>
      <c r="BD376" s="56"/>
      <c r="BE376" s="56"/>
    </row>
    <row r="377" spans="1:57" ht="21" customHeight="1" outlineLevel="4" x14ac:dyDescent="0.25">
      <c r="B377" s="51">
        <v>2</v>
      </c>
      <c r="C377" s="56" t="str">
        <f t="shared" si="475"/>
        <v/>
      </c>
      <c r="D377" s="56" t="str">
        <f t="shared" si="475"/>
        <v/>
      </c>
      <c r="E377" s="56" t="str">
        <f t="shared" si="475"/>
        <v/>
      </c>
      <c r="F377" s="56" t="str">
        <f t="shared" si="475"/>
        <v/>
      </c>
      <c r="G377" s="56" t="str">
        <f t="shared" si="475"/>
        <v/>
      </c>
      <c r="H377" s="56" t="str">
        <f t="shared" si="475"/>
        <v/>
      </c>
      <c r="I377" s="56" t="str">
        <f t="shared" si="475"/>
        <v/>
      </c>
      <c r="N377" s="51">
        <v>2</v>
      </c>
      <c r="O377" s="56"/>
      <c r="P377" s="56"/>
      <c r="Q377" s="56"/>
      <c r="R377" s="56"/>
      <c r="S377" s="56"/>
      <c r="T377" s="56"/>
      <c r="U377" s="56"/>
      <c r="Z377" s="51">
        <v>2</v>
      </c>
      <c r="AA377" s="56"/>
      <c r="AB377" s="56"/>
      <c r="AC377" s="56"/>
      <c r="AD377" s="56"/>
      <c r="AE377" s="56"/>
      <c r="AF377" s="56"/>
      <c r="AG377" s="56"/>
      <c r="AL377" s="51">
        <v>2</v>
      </c>
      <c r="AM377" s="56"/>
      <c r="AN377" s="56"/>
      <c r="AO377" s="56"/>
      <c r="AP377" s="56"/>
      <c r="AQ377" s="56"/>
      <c r="AR377" s="56"/>
      <c r="AS377" s="56"/>
      <c r="AX377" s="51">
        <v>2</v>
      </c>
      <c r="AY377" s="56"/>
      <c r="AZ377" s="56"/>
      <c r="BA377" s="56"/>
      <c r="BB377" s="56"/>
      <c r="BC377" s="56"/>
      <c r="BD377" s="56"/>
      <c r="BE377" s="56"/>
    </row>
    <row r="378" spans="1:57" ht="21" customHeight="1" outlineLevel="4" x14ac:dyDescent="0.25">
      <c r="B378" s="51">
        <v>3</v>
      </c>
      <c r="C378" s="56" t="str">
        <f t="shared" si="475"/>
        <v/>
      </c>
      <c r="D378" s="56" t="str">
        <f t="shared" si="475"/>
        <v/>
      </c>
      <c r="E378" s="56" t="str">
        <f t="shared" si="475"/>
        <v/>
      </c>
      <c r="F378" s="56" t="str">
        <f t="shared" si="475"/>
        <v/>
      </c>
      <c r="G378" s="56" t="str">
        <f t="shared" si="475"/>
        <v/>
      </c>
      <c r="H378" s="56" t="str">
        <f t="shared" si="475"/>
        <v/>
      </c>
      <c r="I378" s="56" t="str">
        <f t="shared" si="475"/>
        <v/>
      </c>
      <c r="N378" s="51">
        <v>3</v>
      </c>
      <c r="O378" s="56"/>
      <c r="P378" s="56"/>
      <c r="Q378" s="56"/>
      <c r="R378" s="56"/>
      <c r="S378" s="56"/>
      <c r="T378" s="56"/>
      <c r="U378" s="56"/>
      <c r="Z378" s="51">
        <v>3</v>
      </c>
      <c r="AA378" s="56"/>
      <c r="AB378" s="56"/>
      <c r="AC378" s="56"/>
      <c r="AD378" s="56"/>
      <c r="AE378" s="56"/>
      <c r="AF378" s="56"/>
      <c r="AG378" s="56"/>
      <c r="AL378" s="51">
        <v>3</v>
      </c>
      <c r="AM378" s="56"/>
      <c r="AN378" s="56"/>
      <c r="AO378" s="56"/>
      <c r="AP378" s="56"/>
      <c r="AQ378" s="56"/>
      <c r="AR378" s="56"/>
      <c r="AS378" s="56"/>
      <c r="AX378" s="51">
        <v>3</v>
      </c>
      <c r="AY378" s="56"/>
      <c r="AZ378" s="56"/>
      <c r="BA378" s="56"/>
      <c r="BB378" s="56"/>
      <c r="BC378" s="56"/>
      <c r="BD378" s="56"/>
      <c r="BE378" s="56"/>
    </row>
    <row r="379" spans="1:57" ht="21" customHeight="1" outlineLevel="4" x14ac:dyDescent="0.25">
      <c r="B379" s="51">
        <v>4</v>
      </c>
      <c r="C379" s="56" t="str">
        <f t="shared" si="475"/>
        <v/>
      </c>
      <c r="D379" s="56" t="str">
        <f t="shared" si="475"/>
        <v/>
      </c>
      <c r="E379" s="56" t="str">
        <f t="shared" si="475"/>
        <v/>
      </c>
      <c r="F379" s="56" t="str">
        <f t="shared" si="475"/>
        <v/>
      </c>
      <c r="G379" s="56" t="str">
        <f t="shared" si="475"/>
        <v/>
      </c>
      <c r="H379" s="56" t="str">
        <f t="shared" si="475"/>
        <v/>
      </c>
      <c r="I379" s="56" t="str">
        <f t="shared" si="475"/>
        <v/>
      </c>
      <c r="N379" s="51">
        <v>4</v>
      </c>
      <c r="O379" s="56"/>
      <c r="P379" s="56"/>
      <c r="Q379" s="56"/>
      <c r="R379" s="56"/>
      <c r="S379" s="56"/>
      <c r="T379" s="56"/>
      <c r="U379" s="56"/>
      <c r="Z379" s="51">
        <v>4</v>
      </c>
      <c r="AA379" s="56"/>
      <c r="AB379" s="56"/>
      <c r="AC379" s="56"/>
      <c r="AD379" s="56"/>
      <c r="AE379" s="56"/>
      <c r="AF379" s="56"/>
      <c r="AG379" s="56"/>
      <c r="AL379" s="51">
        <v>4</v>
      </c>
      <c r="AM379" s="56"/>
      <c r="AN379" s="56"/>
      <c r="AO379" s="56"/>
      <c r="AP379" s="56"/>
      <c r="AQ379" s="56"/>
      <c r="AR379" s="56"/>
      <c r="AS379" s="56"/>
      <c r="AX379" s="51">
        <v>4</v>
      </c>
      <c r="AY379" s="56"/>
      <c r="AZ379" s="56"/>
      <c r="BA379" s="56"/>
      <c r="BB379" s="56"/>
      <c r="BC379" s="56"/>
      <c r="BD379" s="56"/>
      <c r="BE379" s="56"/>
    </row>
    <row r="380" spans="1:57" ht="21" customHeight="1" outlineLevel="4" x14ac:dyDescent="0.25">
      <c r="B380" s="51">
        <v>5</v>
      </c>
      <c r="C380" s="56" t="str">
        <f t="shared" si="475"/>
        <v/>
      </c>
      <c r="D380" s="56" t="str">
        <f t="shared" si="475"/>
        <v/>
      </c>
      <c r="E380" s="56" t="str">
        <f t="shared" si="475"/>
        <v/>
      </c>
      <c r="F380" s="56" t="str">
        <f t="shared" si="475"/>
        <v/>
      </c>
      <c r="G380" s="56" t="str">
        <f t="shared" si="475"/>
        <v/>
      </c>
      <c r="H380" s="56" t="str">
        <f t="shared" si="475"/>
        <v/>
      </c>
      <c r="I380" s="56" t="str">
        <f t="shared" si="475"/>
        <v/>
      </c>
      <c r="N380" s="51">
        <v>5</v>
      </c>
      <c r="O380" s="56"/>
      <c r="P380" s="56"/>
      <c r="Q380" s="56"/>
      <c r="R380" s="56"/>
      <c r="S380" s="56"/>
      <c r="T380" s="56"/>
      <c r="U380" s="56"/>
      <c r="Z380" s="51">
        <v>5</v>
      </c>
      <c r="AA380" s="56"/>
      <c r="AB380" s="56"/>
      <c r="AC380" s="56"/>
      <c r="AD380" s="56"/>
      <c r="AE380" s="56"/>
      <c r="AF380" s="56"/>
      <c r="AG380" s="56"/>
      <c r="AL380" s="51">
        <v>5</v>
      </c>
      <c r="AM380" s="56"/>
      <c r="AN380" s="56"/>
      <c r="AO380" s="56"/>
      <c r="AP380" s="56"/>
      <c r="AQ380" s="56"/>
      <c r="AR380" s="56"/>
      <c r="AS380" s="56"/>
      <c r="AX380" s="51">
        <v>5</v>
      </c>
      <c r="AY380" s="56"/>
      <c r="AZ380" s="56"/>
      <c r="BA380" s="56"/>
      <c r="BB380" s="56"/>
      <c r="BC380" s="56"/>
      <c r="BD380" s="56"/>
      <c r="BE380" s="56"/>
    </row>
    <row r="381" spans="1:57" ht="21" customHeight="1" outlineLevel="4" x14ac:dyDescent="0.25">
      <c r="B381" s="51">
        <v>6</v>
      </c>
      <c r="C381" s="56" t="str">
        <f t="shared" si="475"/>
        <v/>
      </c>
      <c r="D381" s="56" t="str">
        <f t="shared" si="475"/>
        <v/>
      </c>
      <c r="E381" s="56" t="str">
        <f t="shared" si="475"/>
        <v/>
      </c>
      <c r="F381" s="56" t="str">
        <f t="shared" si="475"/>
        <v/>
      </c>
      <c r="G381" s="56" t="str">
        <f t="shared" si="475"/>
        <v/>
      </c>
      <c r="H381" s="56" t="str">
        <f t="shared" si="475"/>
        <v/>
      </c>
      <c r="I381" s="56" t="str">
        <f t="shared" si="475"/>
        <v/>
      </c>
      <c r="N381" s="51">
        <v>6</v>
      </c>
      <c r="O381" s="56"/>
      <c r="P381" s="56"/>
      <c r="Q381" s="56"/>
      <c r="R381" s="56"/>
      <c r="S381" s="56"/>
      <c r="T381" s="56"/>
      <c r="U381" s="56"/>
      <c r="Z381" s="51">
        <v>6</v>
      </c>
      <c r="AA381" s="56"/>
      <c r="AB381" s="56"/>
      <c r="AC381" s="56"/>
      <c r="AD381" s="56"/>
      <c r="AE381" s="56"/>
      <c r="AF381" s="56"/>
      <c r="AG381" s="56"/>
      <c r="AL381" s="51">
        <v>6</v>
      </c>
      <c r="AM381" s="56"/>
      <c r="AN381" s="56"/>
      <c r="AO381" s="56"/>
      <c r="AP381" s="56"/>
      <c r="AQ381" s="56"/>
      <c r="AR381" s="56"/>
      <c r="AS381" s="56"/>
      <c r="AX381" s="51">
        <v>6</v>
      </c>
      <c r="AY381" s="56"/>
      <c r="AZ381" s="56"/>
      <c r="BA381" s="56"/>
      <c r="BB381" s="56"/>
      <c r="BC381" s="56"/>
      <c r="BD381" s="56"/>
      <c r="BE381" s="56"/>
    </row>
    <row r="382" spans="1:57" ht="21" customHeight="1" outlineLevel="4" x14ac:dyDescent="0.25">
      <c r="B382" s="50" t="s">
        <v>5</v>
      </c>
      <c r="C382" s="55" t="str">
        <f t="shared" ref="C382:I382" si="476">IFERROR(AVERAGE(C376, C377, C378, C379, C380, C381),"")</f>
        <v/>
      </c>
      <c r="D382" s="55" t="str">
        <f t="shared" si="476"/>
        <v/>
      </c>
      <c r="E382" s="55" t="str">
        <f t="shared" si="476"/>
        <v/>
      </c>
      <c r="F382" s="55" t="str">
        <f t="shared" si="476"/>
        <v/>
      </c>
      <c r="G382" s="55" t="str">
        <f t="shared" si="476"/>
        <v/>
      </c>
      <c r="H382" s="55" t="str">
        <f t="shared" si="476"/>
        <v/>
      </c>
      <c r="I382" s="55" t="str">
        <f t="shared" si="476"/>
        <v/>
      </c>
      <c r="N382" s="50" t="s">
        <v>5</v>
      </c>
      <c r="O382" s="55" t="str">
        <f t="shared" ref="O382:U382" si="477">IFERROR(AVERAGE(O376, O377, O378, O379, O380, O381),"")</f>
        <v/>
      </c>
      <c r="P382" s="55" t="str">
        <f t="shared" si="477"/>
        <v/>
      </c>
      <c r="Q382" s="55" t="str">
        <f t="shared" si="477"/>
        <v/>
      </c>
      <c r="R382" s="55" t="str">
        <f t="shared" si="477"/>
        <v/>
      </c>
      <c r="S382" s="55" t="str">
        <f t="shared" si="477"/>
        <v/>
      </c>
      <c r="T382" s="55" t="str">
        <f t="shared" si="477"/>
        <v/>
      </c>
      <c r="U382" s="55" t="str">
        <f t="shared" si="477"/>
        <v/>
      </c>
      <c r="Z382" s="50" t="s">
        <v>5</v>
      </c>
      <c r="AA382" s="55" t="str">
        <f t="shared" ref="AA382:AG382" si="478">IFERROR(AVERAGE(AA376, AA377, AA378, AA379, AA380, AA381),"")</f>
        <v/>
      </c>
      <c r="AB382" s="55" t="str">
        <f t="shared" si="478"/>
        <v/>
      </c>
      <c r="AC382" s="55" t="str">
        <f t="shared" si="478"/>
        <v/>
      </c>
      <c r="AD382" s="55" t="str">
        <f t="shared" si="478"/>
        <v/>
      </c>
      <c r="AE382" s="55" t="str">
        <f t="shared" si="478"/>
        <v/>
      </c>
      <c r="AF382" s="55" t="str">
        <f t="shared" si="478"/>
        <v/>
      </c>
      <c r="AG382" s="55" t="str">
        <f t="shared" si="478"/>
        <v/>
      </c>
      <c r="AL382" s="50" t="s">
        <v>5</v>
      </c>
      <c r="AM382" s="55" t="str">
        <f t="shared" ref="AM382:AS382" si="479">IFERROR(AVERAGE(AM376, AM377, AM378, AM379, AM380, AM381),"")</f>
        <v/>
      </c>
      <c r="AN382" s="55" t="str">
        <f t="shared" si="479"/>
        <v/>
      </c>
      <c r="AO382" s="55" t="str">
        <f t="shared" si="479"/>
        <v/>
      </c>
      <c r="AP382" s="55" t="str">
        <f t="shared" si="479"/>
        <v/>
      </c>
      <c r="AQ382" s="55" t="str">
        <f t="shared" si="479"/>
        <v/>
      </c>
      <c r="AR382" s="55" t="str">
        <f t="shared" si="479"/>
        <v/>
      </c>
      <c r="AS382" s="55" t="str">
        <f t="shared" si="479"/>
        <v/>
      </c>
      <c r="AX382" s="50" t="s">
        <v>5</v>
      </c>
      <c r="AY382" s="55" t="str">
        <f t="shared" ref="AY382:BE382" si="480">IFERROR(AVERAGE(AY376, AY377, AY378, AY379, AY380, AY381),"")</f>
        <v/>
      </c>
      <c r="AZ382" s="55" t="str">
        <f t="shared" si="480"/>
        <v/>
      </c>
      <c r="BA382" s="55" t="str">
        <f t="shared" si="480"/>
        <v/>
      </c>
      <c r="BB382" s="55" t="str">
        <f t="shared" si="480"/>
        <v/>
      </c>
      <c r="BC382" s="55" t="str">
        <f t="shared" si="480"/>
        <v/>
      </c>
      <c r="BD382" s="55" t="str">
        <f t="shared" si="480"/>
        <v/>
      </c>
      <c r="BE382" s="55" t="str">
        <f t="shared" si="480"/>
        <v/>
      </c>
    </row>
    <row r="383" spans="1:57" ht="21" customHeight="1" outlineLevel="3" x14ac:dyDescent="0.25">
      <c r="A383" s="48" t="s">
        <v>631</v>
      </c>
      <c r="B383" s="49" t="s">
        <v>632</v>
      </c>
      <c r="C383" s="49"/>
      <c r="D383" s="49"/>
      <c r="E383" s="49"/>
      <c r="F383" s="49"/>
      <c r="G383" s="49"/>
      <c r="H383" s="49"/>
      <c r="I383" s="49"/>
      <c r="M383" s="48" t="s">
        <v>631</v>
      </c>
      <c r="N383" s="49" t="s">
        <v>632</v>
      </c>
      <c r="O383" s="49"/>
      <c r="P383" s="49"/>
      <c r="Q383" s="49"/>
      <c r="R383" s="49"/>
      <c r="S383" s="49"/>
      <c r="T383" s="49"/>
      <c r="U383" s="49"/>
      <c r="Y383" s="48" t="s">
        <v>631</v>
      </c>
      <c r="Z383" s="49" t="s">
        <v>632</v>
      </c>
      <c r="AA383" s="49"/>
      <c r="AB383" s="49"/>
      <c r="AC383" s="49"/>
      <c r="AD383" s="49"/>
      <c r="AE383" s="49"/>
      <c r="AF383" s="49"/>
      <c r="AG383" s="49"/>
      <c r="AK383" s="48" t="s">
        <v>631</v>
      </c>
      <c r="AL383" s="49" t="s">
        <v>632</v>
      </c>
      <c r="AM383" s="49"/>
      <c r="AN383" s="49"/>
      <c r="AO383" s="49"/>
      <c r="AP383" s="49"/>
      <c r="AQ383" s="49"/>
      <c r="AR383" s="49"/>
      <c r="AS383" s="49"/>
      <c r="AW383" s="48" t="s">
        <v>631</v>
      </c>
      <c r="AX383" s="49" t="s">
        <v>632</v>
      </c>
      <c r="AY383" s="49"/>
      <c r="AZ383" s="49"/>
      <c r="BA383" s="49"/>
      <c r="BB383" s="49"/>
      <c r="BC383" s="49"/>
      <c r="BD383" s="49"/>
      <c r="BE383" s="49"/>
    </row>
    <row r="384" spans="1:57" ht="21" customHeight="1" outlineLevel="4" x14ac:dyDescent="0.25">
      <c r="B384" s="51">
        <v>1</v>
      </c>
      <c r="C384" s="56" t="str">
        <f t="shared" ref="C384:I386" si="481">IFERROR(AVERAGE(O384, AA384, AM384, AY384), "")</f>
        <v/>
      </c>
      <c r="D384" s="56" t="str">
        <f t="shared" si="481"/>
        <v/>
      </c>
      <c r="E384" s="56" t="str">
        <f t="shared" si="481"/>
        <v/>
      </c>
      <c r="F384" s="56" t="str">
        <f t="shared" si="481"/>
        <v/>
      </c>
      <c r="G384" s="56" t="str">
        <f t="shared" si="481"/>
        <v/>
      </c>
      <c r="H384" s="56" t="str">
        <f t="shared" si="481"/>
        <v/>
      </c>
      <c r="I384" s="56" t="str">
        <f t="shared" si="481"/>
        <v/>
      </c>
      <c r="N384" s="51">
        <v>1</v>
      </c>
      <c r="O384" s="56"/>
      <c r="P384" s="56"/>
      <c r="Q384" s="56"/>
      <c r="R384" s="56"/>
      <c r="S384" s="56"/>
      <c r="T384" s="56"/>
      <c r="U384" s="56"/>
      <c r="Z384" s="51">
        <v>1</v>
      </c>
      <c r="AA384" s="56"/>
      <c r="AB384" s="56"/>
      <c r="AC384" s="56"/>
      <c r="AD384" s="56"/>
      <c r="AE384" s="56"/>
      <c r="AF384" s="56"/>
      <c r="AG384" s="56"/>
      <c r="AL384" s="51">
        <v>1</v>
      </c>
      <c r="AM384" s="56"/>
      <c r="AN384" s="56"/>
      <c r="AO384" s="56"/>
      <c r="AP384" s="56"/>
      <c r="AQ384" s="56"/>
      <c r="AR384" s="56"/>
      <c r="AS384" s="56"/>
      <c r="AX384" s="51">
        <v>1</v>
      </c>
      <c r="AY384" s="56"/>
      <c r="AZ384" s="56"/>
      <c r="BA384" s="56"/>
      <c r="BB384" s="56"/>
      <c r="BC384" s="56"/>
      <c r="BD384" s="56"/>
      <c r="BE384" s="56"/>
    </row>
    <row r="385" spans="1:57" ht="21" customHeight="1" outlineLevel="4" x14ac:dyDescent="0.25">
      <c r="B385" s="51">
        <v>2</v>
      </c>
      <c r="C385" s="56" t="str">
        <f t="shared" si="481"/>
        <v/>
      </c>
      <c r="D385" s="56" t="str">
        <f t="shared" si="481"/>
        <v/>
      </c>
      <c r="E385" s="56" t="str">
        <f t="shared" si="481"/>
        <v/>
      </c>
      <c r="F385" s="56" t="str">
        <f t="shared" si="481"/>
        <v/>
      </c>
      <c r="G385" s="56" t="str">
        <f t="shared" si="481"/>
        <v/>
      </c>
      <c r="H385" s="56" t="str">
        <f t="shared" si="481"/>
        <v/>
      </c>
      <c r="I385" s="56" t="str">
        <f t="shared" si="481"/>
        <v/>
      </c>
      <c r="N385" s="51">
        <v>2</v>
      </c>
      <c r="O385" s="56"/>
      <c r="P385" s="56"/>
      <c r="Q385" s="56"/>
      <c r="R385" s="56"/>
      <c r="S385" s="56"/>
      <c r="T385" s="56"/>
      <c r="U385" s="56"/>
      <c r="Z385" s="51">
        <v>2</v>
      </c>
      <c r="AA385" s="56"/>
      <c r="AB385" s="56"/>
      <c r="AC385" s="56"/>
      <c r="AD385" s="56"/>
      <c r="AE385" s="56"/>
      <c r="AF385" s="56"/>
      <c r="AG385" s="56"/>
      <c r="AL385" s="51">
        <v>2</v>
      </c>
      <c r="AM385" s="56"/>
      <c r="AN385" s="56"/>
      <c r="AO385" s="56"/>
      <c r="AP385" s="56"/>
      <c r="AQ385" s="56"/>
      <c r="AR385" s="56"/>
      <c r="AS385" s="56"/>
      <c r="AX385" s="51">
        <v>2</v>
      </c>
      <c r="AY385" s="56"/>
      <c r="AZ385" s="56"/>
      <c r="BA385" s="56"/>
      <c r="BB385" s="56"/>
      <c r="BC385" s="56"/>
      <c r="BD385" s="56"/>
      <c r="BE385" s="56"/>
    </row>
    <row r="386" spans="1:57" ht="21" customHeight="1" outlineLevel="4" x14ac:dyDescent="0.25">
      <c r="B386" s="51">
        <v>3</v>
      </c>
      <c r="C386" s="56" t="str">
        <f t="shared" si="481"/>
        <v/>
      </c>
      <c r="D386" s="56" t="str">
        <f t="shared" si="481"/>
        <v/>
      </c>
      <c r="E386" s="56" t="str">
        <f t="shared" si="481"/>
        <v/>
      </c>
      <c r="F386" s="56" t="str">
        <f t="shared" si="481"/>
        <v/>
      </c>
      <c r="G386" s="56" t="str">
        <f t="shared" si="481"/>
        <v/>
      </c>
      <c r="H386" s="56" t="str">
        <f t="shared" si="481"/>
        <v/>
      </c>
      <c r="I386" s="56" t="str">
        <f t="shared" si="481"/>
        <v/>
      </c>
      <c r="N386" s="51">
        <v>3</v>
      </c>
      <c r="O386" s="56"/>
      <c r="P386" s="56"/>
      <c r="Q386" s="56"/>
      <c r="R386" s="56"/>
      <c r="S386" s="56"/>
      <c r="T386" s="56"/>
      <c r="U386" s="56"/>
      <c r="Z386" s="51">
        <v>3</v>
      </c>
      <c r="AA386" s="56"/>
      <c r="AB386" s="56"/>
      <c r="AC386" s="56"/>
      <c r="AD386" s="56"/>
      <c r="AE386" s="56"/>
      <c r="AF386" s="56"/>
      <c r="AG386" s="56"/>
      <c r="AL386" s="51">
        <v>3</v>
      </c>
      <c r="AM386" s="56"/>
      <c r="AN386" s="56"/>
      <c r="AO386" s="56"/>
      <c r="AP386" s="56"/>
      <c r="AQ386" s="56"/>
      <c r="AR386" s="56"/>
      <c r="AS386" s="56"/>
      <c r="AX386" s="51">
        <v>3</v>
      </c>
      <c r="AY386" s="56"/>
      <c r="AZ386" s="56"/>
      <c r="BA386" s="56"/>
      <c r="BB386" s="56"/>
      <c r="BC386" s="56"/>
      <c r="BD386" s="56"/>
      <c r="BE386" s="56"/>
    </row>
    <row r="387" spans="1:57" ht="21" customHeight="1" outlineLevel="4" x14ac:dyDescent="0.25">
      <c r="B387" s="50" t="s">
        <v>5</v>
      </c>
      <c r="C387" s="55" t="str">
        <f t="shared" ref="C387:I387" si="482">IFERROR(AVERAGE(C384, C385, C386),"")</f>
        <v/>
      </c>
      <c r="D387" s="55" t="str">
        <f t="shared" si="482"/>
        <v/>
      </c>
      <c r="E387" s="55" t="str">
        <f t="shared" si="482"/>
        <v/>
      </c>
      <c r="F387" s="55" t="str">
        <f t="shared" si="482"/>
        <v/>
      </c>
      <c r="G387" s="55" t="str">
        <f t="shared" si="482"/>
        <v/>
      </c>
      <c r="H387" s="55" t="str">
        <f t="shared" si="482"/>
        <v/>
      </c>
      <c r="I387" s="55" t="str">
        <f t="shared" si="482"/>
        <v/>
      </c>
      <c r="N387" s="50" t="s">
        <v>5</v>
      </c>
      <c r="O387" s="55" t="str">
        <f t="shared" ref="O387:U387" si="483">IFERROR(AVERAGE(O384, O385, O386),"")</f>
        <v/>
      </c>
      <c r="P387" s="55" t="str">
        <f t="shared" si="483"/>
        <v/>
      </c>
      <c r="Q387" s="55" t="str">
        <f t="shared" si="483"/>
        <v/>
      </c>
      <c r="R387" s="55" t="str">
        <f t="shared" si="483"/>
        <v/>
      </c>
      <c r="S387" s="55" t="str">
        <f t="shared" si="483"/>
        <v/>
      </c>
      <c r="T387" s="55" t="str">
        <f t="shared" si="483"/>
        <v/>
      </c>
      <c r="U387" s="55" t="str">
        <f t="shared" si="483"/>
        <v/>
      </c>
      <c r="Z387" s="50" t="s">
        <v>5</v>
      </c>
      <c r="AA387" s="55" t="str">
        <f t="shared" ref="AA387:AG387" si="484">IFERROR(AVERAGE(AA384, AA385, AA386),"")</f>
        <v/>
      </c>
      <c r="AB387" s="55" t="str">
        <f t="shared" si="484"/>
        <v/>
      </c>
      <c r="AC387" s="55" t="str">
        <f t="shared" si="484"/>
        <v/>
      </c>
      <c r="AD387" s="55" t="str">
        <f t="shared" si="484"/>
        <v/>
      </c>
      <c r="AE387" s="55" t="str">
        <f t="shared" si="484"/>
        <v/>
      </c>
      <c r="AF387" s="55" t="str">
        <f t="shared" si="484"/>
        <v/>
      </c>
      <c r="AG387" s="55" t="str">
        <f t="shared" si="484"/>
        <v/>
      </c>
      <c r="AL387" s="50" t="s">
        <v>5</v>
      </c>
      <c r="AM387" s="55" t="str">
        <f t="shared" ref="AM387:AS387" si="485">IFERROR(AVERAGE(AM384, AM385, AM386),"")</f>
        <v/>
      </c>
      <c r="AN387" s="55" t="str">
        <f t="shared" si="485"/>
        <v/>
      </c>
      <c r="AO387" s="55" t="str">
        <f t="shared" si="485"/>
        <v/>
      </c>
      <c r="AP387" s="55" t="str">
        <f t="shared" si="485"/>
        <v/>
      </c>
      <c r="AQ387" s="55" t="str">
        <f t="shared" si="485"/>
        <v/>
      </c>
      <c r="AR387" s="55" t="str">
        <f t="shared" si="485"/>
        <v/>
      </c>
      <c r="AS387" s="55" t="str">
        <f t="shared" si="485"/>
        <v/>
      </c>
      <c r="AX387" s="50" t="s">
        <v>5</v>
      </c>
      <c r="AY387" s="55" t="str">
        <f t="shared" ref="AY387:BE387" si="486">IFERROR(AVERAGE(AY384, AY385, AY386),"")</f>
        <v/>
      </c>
      <c r="AZ387" s="55" t="str">
        <f t="shared" si="486"/>
        <v/>
      </c>
      <c r="BA387" s="55" t="str">
        <f t="shared" si="486"/>
        <v/>
      </c>
      <c r="BB387" s="55" t="str">
        <f t="shared" si="486"/>
        <v/>
      </c>
      <c r="BC387" s="55" t="str">
        <f t="shared" si="486"/>
        <v/>
      </c>
      <c r="BD387" s="55" t="str">
        <f t="shared" si="486"/>
        <v/>
      </c>
      <c r="BE387" s="55" t="str">
        <f t="shared" si="486"/>
        <v/>
      </c>
    </row>
    <row r="388" spans="1:57" ht="21" customHeight="1" outlineLevel="3" x14ac:dyDescent="0.25">
      <c r="A388" s="48" t="s">
        <v>636</v>
      </c>
      <c r="B388" s="49" t="s">
        <v>637</v>
      </c>
      <c r="C388" s="49"/>
      <c r="D388" s="49"/>
      <c r="E388" s="49"/>
      <c r="F388" s="49"/>
      <c r="G388" s="49"/>
      <c r="H388" s="49"/>
      <c r="I388" s="49"/>
      <c r="M388" s="48" t="s">
        <v>636</v>
      </c>
      <c r="N388" s="49" t="s">
        <v>637</v>
      </c>
      <c r="O388" s="49"/>
      <c r="P388" s="49"/>
      <c r="Q388" s="49"/>
      <c r="R388" s="49"/>
      <c r="S388" s="49"/>
      <c r="T388" s="49"/>
      <c r="U388" s="49"/>
      <c r="Y388" s="48" t="s">
        <v>636</v>
      </c>
      <c r="Z388" s="49" t="s">
        <v>637</v>
      </c>
      <c r="AA388" s="49"/>
      <c r="AB388" s="49"/>
      <c r="AC388" s="49"/>
      <c r="AD388" s="49"/>
      <c r="AE388" s="49"/>
      <c r="AF388" s="49"/>
      <c r="AG388" s="49"/>
      <c r="AK388" s="48" t="s">
        <v>636</v>
      </c>
      <c r="AL388" s="49" t="s">
        <v>637</v>
      </c>
      <c r="AM388" s="49"/>
      <c r="AN388" s="49"/>
      <c r="AO388" s="49"/>
      <c r="AP388" s="49"/>
      <c r="AQ388" s="49"/>
      <c r="AR388" s="49"/>
      <c r="AS388" s="49"/>
      <c r="AW388" s="48" t="s">
        <v>636</v>
      </c>
      <c r="AX388" s="49" t="s">
        <v>637</v>
      </c>
      <c r="AY388" s="49"/>
      <c r="AZ388" s="49"/>
      <c r="BA388" s="49"/>
      <c r="BB388" s="49"/>
      <c r="BC388" s="49"/>
      <c r="BD388" s="49"/>
      <c r="BE388" s="49"/>
    </row>
    <row r="389" spans="1:57" ht="21" customHeight="1" outlineLevel="4" x14ac:dyDescent="0.25">
      <c r="B389" s="50" t="s">
        <v>5</v>
      </c>
      <c r="C389" s="55">
        <f t="shared" ref="C389:I389" si="487">IFERROR(,"")</f>
        <v>0</v>
      </c>
      <c r="D389" s="55">
        <f t="shared" si="487"/>
        <v>0</v>
      </c>
      <c r="E389" s="55">
        <f t="shared" si="487"/>
        <v>0</v>
      </c>
      <c r="F389" s="55">
        <f t="shared" si="487"/>
        <v>0</v>
      </c>
      <c r="G389" s="55">
        <f t="shared" si="487"/>
        <v>0</v>
      </c>
      <c r="H389" s="55">
        <f t="shared" si="487"/>
        <v>0</v>
      </c>
      <c r="I389" s="55">
        <f t="shared" si="487"/>
        <v>0</v>
      </c>
      <c r="N389" s="50" t="s">
        <v>5</v>
      </c>
      <c r="O389" s="55">
        <f t="shared" ref="O389:U389" si="488">IFERROR(,"")</f>
        <v>0</v>
      </c>
      <c r="P389" s="55">
        <f t="shared" si="488"/>
        <v>0</v>
      </c>
      <c r="Q389" s="55">
        <f t="shared" si="488"/>
        <v>0</v>
      </c>
      <c r="R389" s="55">
        <f t="shared" si="488"/>
        <v>0</v>
      </c>
      <c r="S389" s="55">
        <f t="shared" si="488"/>
        <v>0</v>
      </c>
      <c r="T389" s="55">
        <f t="shared" si="488"/>
        <v>0</v>
      </c>
      <c r="U389" s="55">
        <f t="shared" si="488"/>
        <v>0</v>
      </c>
      <c r="Z389" s="50" t="s">
        <v>5</v>
      </c>
      <c r="AA389" s="55">
        <f t="shared" ref="AA389:AG389" si="489">IFERROR(,"")</f>
        <v>0</v>
      </c>
      <c r="AB389" s="55">
        <f t="shared" si="489"/>
        <v>0</v>
      </c>
      <c r="AC389" s="55">
        <f t="shared" si="489"/>
        <v>0</v>
      </c>
      <c r="AD389" s="55">
        <f t="shared" si="489"/>
        <v>0</v>
      </c>
      <c r="AE389" s="55">
        <f t="shared" si="489"/>
        <v>0</v>
      </c>
      <c r="AF389" s="55">
        <f t="shared" si="489"/>
        <v>0</v>
      </c>
      <c r="AG389" s="55">
        <f t="shared" si="489"/>
        <v>0</v>
      </c>
      <c r="AL389" s="50" t="s">
        <v>5</v>
      </c>
      <c r="AM389" s="55">
        <f t="shared" ref="AM389:AS389" si="490">IFERROR(,"")</f>
        <v>0</v>
      </c>
      <c r="AN389" s="55">
        <f t="shared" si="490"/>
        <v>0</v>
      </c>
      <c r="AO389" s="55">
        <f t="shared" si="490"/>
        <v>0</v>
      </c>
      <c r="AP389" s="55">
        <f t="shared" si="490"/>
        <v>0</v>
      </c>
      <c r="AQ389" s="55">
        <f t="shared" si="490"/>
        <v>0</v>
      </c>
      <c r="AR389" s="55">
        <f t="shared" si="490"/>
        <v>0</v>
      </c>
      <c r="AS389" s="55">
        <f t="shared" si="490"/>
        <v>0</v>
      </c>
      <c r="AX389" s="50" t="s">
        <v>5</v>
      </c>
      <c r="AY389" s="55">
        <f t="shared" ref="AY389:BE389" si="491">IFERROR(,"")</f>
        <v>0</v>
      </c>
      <c r="AZ389" s="55">
        <f t="shared" si="491"/>
        <v>0</v>
      </c>
      <c r="BA389" s="55">
        <f t="shared" si="491"/>
        <v>0</v>
      </c>
      <c r="BB389" s="55">
        <f t="shared" si="491"/>
        <v>0</v>
      </c>
      <c r="BC389" s="55">
        <f t="shared" si="491"/>
        <v>0</v>
      </c>
      <c r="BD389" s="55">
        <f t="shared" si="491"/>
        <v>0</v>
      </c>
      <c r="BE389" s="55">
        <f t="shared" si="491"/>
        <v>0</v>
      </c>
    </row>
    <row r="390" spans="1:57" ht="21" customHeight="1" outlineLevel="3" x14ac:dyDescent="0.25">
      <c r="A390" s="48" t="s">
        <v>638</v>
      </c>
      <c r="B390" s="49" t="s">
        <v>639</v>
      </c>
      <c r="C390" s="49"/>
      <c r="D390" s="49"/>
      <c r="E390" s="49"/>
      <c r="F390" s="49"/>
      <c r="G390" s="49"/>
      <c r="H390" s="49"/>
      <c r="I390" s="49"/>
      <c r="M390" s="48" t="s">
        <v>638</v>
      </c>
      <c r="N390" s="49" t="s">
        <v>639</v>
      </c>
      <c r="O390" s="49"/>
      <c r="P390" s="49"/>
      <c r="Q390" s="49"/>
      <c r="R390" s="49"/>
      <c r="S390" s="49"/>
      <c r="T390" s="49"/>
      <c r="U390" s="49"/>
      <c r="Y390" s="48" t="s">
        <v>638</v>
      </c>
      <c r="Z390" s="49" t="s">
        <v>639</v>
      </c>
      <c r="AA390" s="49"/>
      <c r="AB390" s="49"/>
      <c r="AC390" s="49"/>
      <c r="AD390" s="49"/>
      <c r="AE390" s="49"/>
      <c r="AF390" s="49"/>
      <c r="AG390" s="49"/>
      <c r="AK390" s="48" t="s">
        <v>638</v>
      </c>
      <c r="AL390" s="49" t="s">
        <v>639</v>
      </c>
      <c r="AM390" s="49"/>
      <c r="AN390" s="49"/>
      <c r="AO390" s="49"/>
      <c r="AP390" s="49"/>
      <c r="AQ390" s="49"/>
      <c r="AR390" s="49"/>
      <c r="AS390" s="49"/>
      <c r="AW390" s="48" t="s">
        <v>638</v>
      </c>
      <c r="AX390" s="49" t="s">
        <v>639</v>
      </c>
      <c r="AY390" s="49"/>
      <c r="AZ390" s="49"/>
      <c r="BA390" s="49"/>
      <c r="BB390" s="49"/>
      <c r="BC390" s="49"/>
      <c r="BD390" s="49"/>
      <c r="BE390" s="49"/>
    </row>
    <row r="391" spans="1:57" ht="21" customHeight="1" outlineLevel="4" x14ac:dyDescent="0.25">
      <c r="B391" s="51">
        <v>1</v>
      </c>
      <c r="C391" s="56" t="str">
        <f t="shared" ref="C391:I393" si="492">IFERROR(AVERAGE(O391, AA391, AM391, AY391), "")</f>
        <v/>
      </c>
      <c r="D391" s="56" t="str">
        <f t="shared" si="492"/>
        <v/>
      </c>
      <c r="E391" s="56" t="str">
        <f t="shared" si="492"/>
        <v/>
      </c>
      <c r="F391" s="56" t="str">
        <f t="shared" si="492"/>
        <v/>
      </c>
      <c r="G391" s="56" t="str">
        <f t="shared" si="492"/>
        <v/>
      </c>
      <c r="H391" s="56" t="str">
        <f t="shared" si="492"/>
        <v/>
      </c>
      <c r="I391" s="56" t="str">
        <f t="shared" si="492"/>
        <v/>
      </c>
      <c r="N391" s="51">
        <v>1</v>
      </c>
      <c r="O391" s="56"/>
      <c r="P391" s="56"/>
      <c r="Q391" s="56"/>
      <c r="R391" s="56"/>
      <c r="S391" s="56"/>
      <c r="T391" s="56"/>
      <c r="U391" s="56"/>
      <c r="Z391" s="51">
        <v>1</v>
      </c>
      <c r="AA391" s="56"/>
      <c r="AB391" s="56"/>
      <c r="AC391" s="56"/>
      <c r="AD391" s="56"/>
      <c r="AE391" s="56"/>
      <c r="AF391" s="56"/>
      <c r="AG391" s="56"/>
      <c r="AL391" s="51">
        <v>1</v>
      </c>
      <c r="AM391" s="56"/>
      <c r="AN391" s="56"/>
      <c r="AO391" s="56"/>
      <c r="AP391" s="56"/>
      <c r="AQ391" s="56"/>
      <c r="AR391" s="56"/>
      <c r="AS391" s="56"/>
      <c r="AX391" s="51">
        <v>1</v>
      </c>
      <c r="AY391" s="56"/>
      <c r="AZ391" s="56"/>
      <c r="BA391" s="56"/>
      <c r="BB391" s="56"/>
      <c r="BC391" s="56"/>
      <c r="BD391" s="56"/>
      <c r="BE391" s="56"/>
    </row>
    <row r="392" spans="1:57" ht="21" customHeight="1" outlineLevel="4" x14ac:dyDescent="0.25">
      <c r="B392" s="51">
        <v>2</v>
      </c>
      <c r="C392" s="56" t="str">
        <f t="shared" si="492"/>
        <v/>
      </c>
      <c r="D392" s="56" t="str">
        <f t="shared" si="492"/>
        <v/>
      </c>
      <c r="E392" s="56" t="str">
        <f t="shared" si="492"/>
        <v/>
      </c>
      <c r="F392" s="56" t="str">
        <f t="shared" si="492"/>
        <v/>
      </c>
      <c r="G392" s="56" t="str">
        <f t="shared" si="492"/>
        <v/>
      </c>
      <c r="H392" s="56" t="str">
        <f t="shared" si="492"/>
        <v/>
      </c>
      <c r="I392" s="56" t="str">
        <f t="shared" si="492"/>
        <v/>
      </c>
      <c r="N392" s="51">
        <v>2</v>
      </c>
      <c r="O392" s="56"/>
      <c r="P392" s="56"/>
      <c r="Q392" s="56"/>
      <c r="R392" s="56"/>
      <c r="S392" s="56"/>
      <c r="T392" s="56"/>
      <c r="U392" s="56"/>
      <c r="Z392" s="51">
        <v>2</v>
      </c>
      <c r="AA392" s="56"/>
      <c r="AB392" s="56"/>
      <c r="AC392" s="56"/>
      <c r="AD392" s="56"/>
      <c r="AE392" s="56"/>
      <c r="AF392" s="56"/>
      <c r="AG392" s="56"/>
      <c r="AL392" s="51">
        <v>2</v>
      </c>
      <c r="AM392" s="56"/>
      <c r="AN392" s="56"/>
      <c r="AO392" s="56"/>
      <c r="AP392" s="56"/>
      <c r="AQ392" s="56"/>
      <c r="AR392" s="56"/>
      <c r="AS392" s="56"/>
      <c r="AX392" s="51">
        <v>2</v>
      </c>
      <c r="AY392" s="56"/>
      <c r="AZ392" s="56"/>
      <c r="BA392" s="56"/>
      <c r="BB392" s="56"/>
      <c r="BC392" s="56"/>
      <c r="BD392" s="56"/>
      <c r="BE392" s="56"/>
    </row>
    <row r="393" spans="1:57" ht="21" customHeight="1" outlineLevel="4" x14ac:dyDescent="0.25">
      <c r="B393" s="51">
        <v>3</v>
      </c>
      <c r="C393" s="56" t="str">
        <f t="shared" si="492"/>
        <v/>
      </c>
      <c r="D393" s="56" t="str">
        <f t="shared" si="492"/>
        <v/>
      </c>
      <c r="E393" s="56" t="str">
        <f t="shared" si="492"/>
        <v/>
      </c>
      <c r="F393" s="56" t="str">
        <f t="shared" si="492"/>
        <v/>
      </c>
      <c r="G393" s="56" t="str">
        <f t="shared" si="492"/>
        <v/>
      </c>
      <c r="H393" s="56" t="str">
        <f t="shared" si="492"/>
        <v/>
      </c>
      <c r="I393" s="56" t="str">
        <f t="shared" si="492"/>
        <v/>
      </c>
      <c r="N393" s="51">
        <v>3</v>
      </c>
      <c r="O393" s="56"/>
      <c r="P393" s="56"/>
      <c r="Q393" s="56"/>
      <c r="R393" s="56"/>
      <c r="S393" s="56"/>
      <c r="T393" s="56"/>
      <c r="U393" s="56"/>
      <c r="Z393" s="51">
        <v>3</v>
      </c>
      <c r="AA393" s="56"/>
      <c r="AB393" s="56"/>
      <c r="AC393" s="56"/>
      <c r="AD393" s="56"/>
      <c r="AE393" s="56"/>
      <c r="AF393" s="56"/>
      <c r="AG393" s="56"/>
      <c r="AL393" s="51">
        <v>3</v>
      </c>
      <c r="AM393" s="56"/>
      <c r="AN393" s="56"/>
      <c r="AO393" s="56"/>
      <c r="AP393" s="56"/>
      <c r="AQ393" s="56"/>
      <c r="AR393" s="56"/>
      <c r="AS393" s="56"/>
      <c r="AX393" s="51">
        <v>3</v>
      </c>
      <c r="AY393" s="56"/>
      <c r="AZ393" s="56"/>
      <c r="BA393" s="56"/>
      <c r="BB393" s="56"/>
      <c r="BC393" s="56"/>
      <c r="BD393" s="56"/>
      <c r="BE393" s="56"/>
    </row>
    <row r="394" spans="1:57" ht="21" customHeight="1" outlineLevel="4" x14ac:dyDescent="0.25">
      <c r="B394" s="50" t="s">
        <v>5</v>
      </c>
      <c r="C394" s="55" t="str">
        <f t="shared" ref="C394:I394" si="493">IFERROR(AVERAGE(C391, C392, C393),"")</f>
        <v/>
      </c>
      <c r="D394" s="55" t="str">
        <f t="shared" si="493"/>
        <v/>
      </c>
      <c r="E394" s="55" t="str">
        <f t="shared" si="493"/>
        <v/>
      </c>
      <c r="F394" s="55" t="str">
        <f t="shared" si="493"/>
        <v/>
      </c>
      <c r="G394" s="55" t="str">
        <f t="shared" si="493"/>
        <v/>
      </c>
      <c r="H394" s="55" t="str">
        <f t="shared" si="493"/>
        <v/>
      </c>
      <c r="I394" s="55" t="str">
        <f t="shared" si="493"/>
        <v/>
      </c>
      <c r="N394" s="50" t="s">
        <v>5</v>
      </c>
      <c r="O394" s="55" t="str">
        <f t="shared" ref="O394:U394" si="494">IFERROR(AVERAGE(O391, O392, O393),"")</f>
        <v/>
      </c>
      <c r="P394" s="55" t="str">
        <f t="shared" si="494"/>
        <v/>
      </c>
      <c r="Q394" s="55" t="str">
        <f t="shared" si="494"/>
        <v/>
      </c>
      <c r="R394" s="55" t="str">
        <f t="shared" si="494"/>
        <v/>
      </c>
      <c r="S394" s="55" t="str">
        <f t="shared" si="494"/>
        <v/>
      </c>
      <c r="T394" s="55" t="str">
        <f t="shared" si="494"/>
        <v/>
      </c>
      <c r="U394" s="55" t="str">
        <f t="shared" si="494"/>
        <v/>
      </c>
      <c r="Z394" s="50" t="s">
        <v>5</v>
      </c>
      <c r="AA394" s="55" t="str">
        <f t="shared" ref="AA394:AG394" si="495">IFERROR(AVERAGE(AA391, AA392, AA393),"")</f>
        <v/>
      </c>
      <c r="AB394" s="55" t="str">
        <f t="shared" si="495"/>
        <v/>
      </c>
      <c r="AC394" s="55" t="str">
        <f t="shared" si="495"/>
        <v/>
      </c>
      <c r="AD394" s="55" t="str">
        <f t="shared" si="495"/>
        <v/>
      </c>
      <c r="AE394" s="55" t="str">
        <f t="shared" si="495"/>
        <v/>
      </c>
      <c r="AF394" s="55" t="str">
        <f t="shared" si="495"/>
        <v/>
      </c>
      <c r="AG394" s="55" t="str">
        <f t="shared" si="495"/>
        <v/>
      </c>
      <c r="AL394" s="50" t="s">
        <v>5</v>
      </c>
      <c r="AM394" s="55" t="str">
        <f t="shared" ref="AM394:AS394" si="496">IFERROR(AVERAGE(AM391, AM392, AM393),"")</f>
        <v/>
      </c>
      <c r="AN394" s="55" t="str">
        <f t="shared" si="496"/>
        <v/>
      </c>
      <c r="AO394" s="55" t="str">
        <f t="shared" si="496"/>
        <v/>
      </c>
      <c r="AP394" s="55" t="str">
        <f t="shared" si="496"/>
        <v/>
      </c>
      <c r="AQ394" s="55" t="str">
        <f t="shared" si="496"/>
        <v/>
      </c>
      <c r="AR394" s="55" t="str">
        <f t="shared" si="496"/>
        <v/>
      </c>
      <c r="AS394" s="55" t="str">
        <f t="shared" si="496"/>
        <v/>
      </c>
      <c r="AX394" s="50" t="s">
        <v>5</v>
      </c>
      <c r="AY394" s="55" t="str">
        <f t="shared" ref="AY394:BE394" si="497">IFERROR(AVERAGE(AY391, AY392, AY393),"")</f>
        <v/>
      </c>
      <c r="AZ394" s="55" t="str">
        <f t="shared" si="497"/>
        <v/>
      </c>
      <c r="BA394" s="55" t="str">
        <f t="shared" si="497"/>
        <v/>
      </c>
      <c r="BB394" s="55" t="str">
        <f t="shared" si="497"/>
        <v/>
      </c>
      <c r="BC394" s="55" t="str">
        <f t="shared" si="497"/>
        <v/>
      </c>
      <c r="BD394" s="55" t="str">
        <f t="shared" si="497"/>
        <v/>
      </c>
      <c r="BE394" s="55" t="str">
        <f t="shared" si="497"/>
        <v/>
      </c>
    </row>
    <row r="395" spans="1:57" ht="21" customHeight="1" outlineLevel="3" x14ac:dyDescent="0.25">
      <c r="A395" s="48" t="s">
        <v>643</v>
      </c>
      <c r="B395" s="49" t="s">
        <v>644</v>
      </c>
      <c r="C395" s="49"/>
      <c r="D395" s="49"/>
      <c r="E395" s="49"/>
      <c r="F395" s="49"/>
      <c r="G395" s="49"/>
      <c r="H395" s="49"/>
      <c r="I395" s="49"/>
      <c r="M395" s="48" t="s">
        <v>643</v>
      </c>
      <c r="N395" s="49" t="s">
        <v>644</v>
      </c>
      <c r="O395" s="49"/>
      <c r="P395" s="49"/>
      <c r="Q395" s="49"/>
      <c r="R395" s="49"/>
      <c r="S395" s="49"/>
      <c r="T395" s="49"/>
      <c r="U395" s="49"/>
      <c r="Y395" s="48" t="s">
        <v>643</v>
      </c>
      <c r="Z395" s="49" t="s">
        <v>644</v>
      </c>
      <c r="AA395" s="49"/>
      <c r="AB395" s="49"/>
      <c r="AC395" s="49"/>
      <c r="AD395" s="49"/>
      <c r="AE395" s="49"/>
      <c r="AF395" s="49"/>
      <c r="AG395" s="49"/>
      <c r="AK395" s="48" t="s">
        <v>643</v>
      </c>
      <c r="AL395" s="49" t="s">
        <v>644</v>
      </c>
      <c r="AM395" s="49"/>
      <c r="AN395" s="49"/>
      <c r="AO395" s="49"/>
      <c r="AP395" s="49"/>
      <c r="AQ395" s="49"/>
      <c r="AR395" s="49"/>
      <c r="AS395" s="49"/>
      <c r="AW395" s="48" t="s">
        <v>643</v>
      </c>
      <c r="AX395" s="49" t="s">
        <v>644</v>
      </c>
      <c r="AY395" s="49"/>
      <c r="AZ395" s="49"/>
      <c r="BA395" s="49"/>
      <c r="BB395" s="49"/>
      <c r="BC395" s="49"/>
      <c r="BD395" s="49"/>
      <c r="BE395" s="49"/>
    </row>
    <row r="396" spans="1:57" ht="21" customHeight="1" outlineLevel="4" x14ac:dyDescent="0.25">
      <c r="B396" s="51">
        <v>1</v>
      </c>
      <c r="C396" s="56" t="str">
        <f t="shared" ref="C396:I398" si="498">IFERROR(AVERAGE(O396, AA396, AM396, AY396), "")</f>
        <v/>
      </c>
      <c r="D396" s="56" t="str">
        <f t="shared" si="498"/>
        <v/>
      </c>
      <c r="E396" s="56" t="str">
        <f t="shared" si="498"/>
        <v/>
      </c>
      <c r="F396" s="56" t="str">
        <f t="shared" si="498"/>
        <v/>
      </c>
      <c r="G396" s="56" t="str">
        <f t="shared" si="498"/>
        <v/>
      </c>
      <c r="H396" s="56" t="str">
        <f t="shared" si="498"/>
        <v/>
      </c>
      <c r="I396" s="56" t="str">
        <f t="shared" si="498"/>
        <v/>
      </c>
      <c r="N396" s="51">
        <v>1</v>
      </c>
      <c r="O396" s="56"/>
      <c r="P396" s="56"/>
      <c r="Q396" s="56"/>
      <c r="R396" s="56"/>
      <c r="S396" s="56"/>
      <c r="T396" s="56"/>
      <c r="U396" s="56"/>
      <c r="Z396" s="51">
        <v>1</v>
      </c>
      <c r="AA396" s="56"/>
      <c r="AB396" s="56"/>
      <c r="AC396" s="56"/>
      <c r="AD396" s="56"/>
      <c r="AE396" s="56"/>
      <c r="AF396" s="56"/>
      <c r="AG396" s="56"/>
      <c r="AL396" s="51">
        <v>1</v>
      </c>
      <c r="AM396" s="56"/>
      <c r="AN396" s="56"/>
      <c r="AO396" s="56"/>
      <c r="AP396" s="56"/>
      <c r="AQ396" s="56"/>
      <c r="AR396" s="56"/>
      <c r="AS396" s="56"/>
      <c r="AX396" s="51">
        <v>1</v>
      </c>
      <c r="AY396" s="56"/>
      <c r="AZ396" s="56"/>
      <c r="BA396" s="56"/>
      <c r="BB396" s="56"/>
      <c r="BC396" s="56"/>
      <c r="BD396" s="56"/>
      <c r="BE396" s="56"/>
    </row>
    <row r="397" spans="1:57" ht="21" customHeight="1" outlineLevel="4" x14ac:dyDescent="0.25">
      <c r="B397" s="51">
        <v>2</v>
      </c>
      <c r="C397" s="56" t="str">
        <f t="shared" si="498"/>
        <v/>
      </c>
      <c r="D397" s="56" t="str">
        <f t="shared" si="498"/>
        <v/>
      </c>
      <c r="E397" s="56" t="str">
        <f t="shared" si="498"/>
        <v/>
      </c>
      <c r="F397" s="56" t="str">
        <f t="shared" si="498"/>
        <v/>
      </c>
      <c r="G397" s="56" t="str">
        <f t="shared" si="498"/>
        <v/>
      </c>
      <c r="H397" s="56" t="str">
        <f t="shared" si="498"/>
        <v/>
      </c>
      <c r="I397" s="56" t="str">
        <f t="shared" si="498"/>
        <v/>
      </c>
      <c r="N397" s="51">
        <v>2</v>
      </c>
      <c r="O397" s="56"/>
      <c r="P397" s="56"/>
      <c r="Q397" s="56"/>
      <c r="R397" s="56"/>
      <c r="S397" s="56"/>
      <c r="T397" s="56"/>
      <c r="U397" s="56"/>
      <c r="Z397" s="51">
        <v>2</v>
      </c>
      <c r="AA397" s="56"/>
      <c r="AB397" s="56"/>
      <c r="AC397" s="56"/>
      <c r="AD397" s="56"/>
      <c r="AE397" s="56"/>
      <c r="AF397" s="56"/>
      <c r="AG397" s="56"/>
      <c r="AL397" s="51">
        <v>2</v>
      </c>
      <c r="AM397" s="56"/>
      <c r="AN397" s="56"/>
      <c r="AO397" s="56"/>
      <c r="AP397" s="56"/>
      <c r="AQ397" s="56"/>
      <c r="AR397" s="56"/>
      <c r="AS397" s="56"/>
      <c r="AX397" s="51">
        <v>2</v>
      </c>
      <c r="AY397" s="56"/>
      <c r="AZ397" s="56"/>
      <c r="BA397" s="56"/>
      <c r="BB397" s="56"/>
      <c r="BC397" s="56"/>
      <c r="BD397" s="56"/>
      <c r="BE397" s="56"/>
    </row>
    <row r="398" spans="1:57" ht="21" customHeight="1" outlineLevel="4" x14ac:dyDescent="0.25">
      <c r="B398" s="51">
        <v>3</v>
      </c>
      <c r="C398" s="56" t="str">
        <f t="shared" si="498"/>
        <v/>
      </c>
      <c r="D398" s="56" t="str">
        <f t="shared" si="498"/>
        <v/>
      </c>
      <c r="E398" s="56" t="str">
        <f t="shared" si="498"/>
        <v/>
      </c>
      <c r="F398" s="56" t="str">
        <f t="shared" si="498"/>
        <v/>
      </c>
      <c r="G398" s="56" t="str">
        <f t="shared" si="498"/>
        <v/>
      </c>
      <c r="H398" s="56" t="str">
        <f t="shared" si="498"/>
        <v/>
      </c>
      <c r="I398" s="56" t="str">
        <f t="shared" si="498"/>
        <v/>
      </c>
      <c r="N398" s="51">
        <v>3</v>
      </c>
      <c r="O398" s="56"/>
      <c r="P398" s="56"/>
      <c r="Q398" s="56"/>
      <c r="R398" s="56"/>
      <c r="S398" s="56"/>
      <c r="T398" s="56"/>
      <c r="U398" s="56"/>
      <c r="Z398" s="51">
        <v>3</v>
      </c>
      <c r="AA398" s="56"/>
      <c r="AB398" s="56"/>
      <c r="AC398" s="56"/>
      <c r="AD398" s="56"/>
      <c r="AE398" s="56"/>
      <c r="AF398" s="56"/>
      <c r="AG398" s="56"/>
      <c r="AL398" s="51">
        <v>3</v>
      </c>
      <c r="AM398" s="56"/>
      <c r="AN398" s="56"/>
      <c r="AO398" s="56"/>
      <c r="AP398" s="56"/>
      <c r="AQ398" s="56"/>
      <c r="AR398" s="56"/>
      <c r="AS398" s="56"/>
      <c r="AX398" s="51">
        <v>3</v>
      </c>
      <c r="AY398" s="56"/>
      <c r="AZ398" s="56"/>
      <c r="BA398" s="56"/>
      <c r="BB398" s="56"/>
      <c r="BC398" s="56"/>
      <c r="BD398" s="56"/>
      <c r="BE398" s="56"/>
    </row>
    <row r="399" spans="1:57" ht="21" customHeight="1" outlineLevel="4" x14ac:dyDescent="0.25">
      <c r="B399" s="50" t="s">
        <v>5</v>
      </c>
      <c r="C399" s="55" t="str">
        <f t="shared" ref="C399:I399" si="499">IFERROR(AVERAGE(C396, C397, C398),"")</f>
        <v/>
      </c>
      <c r="D399" s="55" t="str">
        <f t="shared" si="499"/>
        <v/>
      </c>
      <c r="E399" s="55" t="str">
        <f t="shared" si="499"/>
        <v/>
      </c>
      <c r="F399" s="55" t="str">
        <f t="shared" si="499"/>
        <v/>
      </c>
      <c r="G399" s="55" t="str">
        <f t="shared" si="499"/>
        <v/>
      </c>
      <c r="H399" s="55" t="str">
        <f t="shared" si="499"/>
        <v/>
      </c>
      <c r="I399" s="55" t="str">
        <f t="shared" si="499"/>
        <v/>
      </c>
      <c r="N399" s="50" t="s">
        <v>5</v>
      </c>
      <c r="O399" s="55" t="str">
        <f t="shared" ref="O399:U399" si="500">IFERROR(AVERAGE(O396, O397, O398),"")</f>
        <v/>
      </c>
      <c r="P399" s="55" t="str">
        <f t="shared" si="500"/>
        <v/>
      </c>
      <c r="Q399" s="55" t="str">
        <f t="shared" si="500"/>
        <v/>
      </c>
      <c r="R399" s="55" t="str">
        <f t="shared" si="500"/>
        <v/>
      </c>
      <c r="S399" s="55" t="str">
        <f t="shared" si="500"/>
        <v/>
      </c>
      <c r="T399" s="55" t="str">
        <f t="shared" si="500"/>
        <v/>
      </c>
      <c r="U399" s="55" t="str">
        <f t="shared" si="500"/>
        <v/>
      </c>
      <c r="Z399" s="50" t="s">
        <v>5</v>
      </c>
      <c r="AA399" s="55" t="str">
        <f t="shared" ref="AA399:AG399" si="501">IFERROR(AVERAGE(AA396, AA397, AA398),"")</f>
        <v/>
      </c>
      <c r="AB399" s="55" t="str">
        <f t="shared" si="501"/>
        <v/>
      </c>
      <c r="AC399" s="55" t="str">
        <f t="shared" si="501"/>
        <v/>
      </c>
      <c r="AD399" s="55" t="str">
        <f t="shared" si="501"/>
        <v/>
      </c>
      <c r="AE399" s="55" t="str">
        <f t="shared" si="501"/>
        <v/>
      </c>
      <c r="AF399" s="55" t="str">
        <f t="shared" si="501"/>
        <v/>
      </c>
      <c r="AG399" s="55" t="str">
        <f t="shared" si="501"/>
        <v/>
      </c>
      <c r="AL399" s="50" t="s">
        <v>5</v>
      </c>
      <c r="AM399" s="55" t="str">
        <f t="shared" ref="AM399:AS399" si="502">IFERROR(AVERAGE(AM396, AM397, AM398),"")</f>
        <v/>
      </c>
      <c r="AN399" s="55" t="str">
        <f t="shared" si="502"/>
        <v/>
      </c>
      <c r="AO399" s="55" t="str">
        <f t="shared" si="502"/>
        <v/>
      </c>
      <c r="AP399" s="55" t="str">
        <f t="shared" si="502"/>
        <v/>
      </c>
      <c r="AQ399" s="55" t="str">
        <f t="shared" si="502"/>
        <v/>
      </c>
      <c r="AR399" s="55" t="str">
        <f t="shared" si="502"/>
        <v/>
      </c>
      <c r="AS399" s="55" t="str">
        <f t="shared" si="502"/>
        <v/>
      </c>
      <c r="AX399" s="50" t="s">
        <v>5</v>
      </c>
      <c r="AY399" s="55" t="str">
        <f t="shared" ref="AY399:BE399" si="503">IFERROR(AVERAGE(AY396, AY397, AY398),"")</f>
        <v/>
      </c>
      <c r="AZ399" s="55" t="str">
        <f t="shared" si="503"/>
        <v/>
      </c>
      <c r="BA399" s="55" t="str">
        <f t="shared" si="503"/>
        <v/>
      </c>
      <c r="BB399" s="55" t="str">
        <f t="shared" si="503"/>
        <v/>
      </c>
      <c r="BC399" s="55" t="str">
        <f t="shared" si="503"/>
        <v/>
      </c>
      <c r="BD399" s="55" t="str">
        <f t="shared" si="503"/>
        <v/>
      </c>
      <c r="BE399" s="55" t="str">
        <f t="shared" si="503"/>
        <v/>
      </c>
    </row>
    <row r="400" spans="1:57" ht="21" customHeight="1" outlineLevel="1" x14ac:dyDescent="0.25">
      <c r="A400" s="46">
        <v>5.2</v>
      </c>
      <c r="B400" s="47" t="s">
        <v>649</v>
      </c>
      <c r="C400" s="54" t="str">
        <f t="shared" ref="C400:I400" si="504">IFERROR(C407,0)</f>
        <v/>
      </c>
      <c r="D400" s="54" t="str">
        <f t="shared" si="504"/>
        <v/>
      </c>
      <c r="E400" s="54" t="str">
        <f t="shared" si="504"/>
        <v/>
      </c>
      <c r="F400" s="54" t="str">
        <f t="shared" si="504"/>
        <v/>
      </c>
      <c r="G400" s="54" t="str">
        <f t="shared" si="504"/>
        <v/>
      </c>
      <c r="H400" s="54" t="str">
        <f t="shared" si="504"/>
        <v/>
      </c>
      <c r="I400" s="54" t="str">
        <f t="shared" si="504"/>
        <v/>
      </c>
      <c r="M400" s="46">
        <v>5.2</v>
      </c>
      <c r="N400" s="47" t="s">
        <v>649</v>
      </c>
      <c r="O400" s="54" t="str">
        <f t="shared" ref="O400:U400" si="505">IFERROR(O407,0)</f>
        <v/>
      </c>
      <c r="P400" s="54" t="str">
        <f t="shared" si="505"/>
        <v/>
      </c>
      <c r="Q400" s="54" t="str">
        <f t="shared" si="505"/>
        <v/>
      </c>
      <c r="R400" s="54" t="str">
        <f t="shared" si="505"/>
        <v/>
      </c>
      <c r="S400" s="54" t="str">
        <f t="shared" si="505"/>
        <v/>
      </c>
      <c r="T400" s="54" t="str">
        <f t="shared" si="505"/>
        <v/>
      </c>
      <c r="U400" s="54" t="str">
        <f t="shared" si="505"/>
        <v/>
      </c>
      <c r="Y400" s="46">
        <v>5.2</v>
      </c>
      <c r="Z400" s="47" t="s">
        <v>649</v>
      </c>
      <c r="AA400" s="54" t="str">
        <f t="shared" ref="AA400:AG400" si="506">IFERROR(AA407,0)</f>
        <v/>
      </c>
      <c r="AB400" s="54" t="str">
        <f t="shared" si="506"/>
        <v/>
      </c>
      <c r="AC400" s="54" t="str">
        <f t="shared" si="506"/>
        <v/>
      </c>
      <c r="AD400" s="54" t="str">
        <f t="shared" si="506"/>
        <v/>
      </c>
      <c r="AE400" s="54" t="str">
        <f t="shared" si="506"/>
        <v/>
      </c>
      <c r="AF400" s="54" t="str">
        <f t="shared" si="506"/>
        <v/>
      </c>
      <c r="AG400" s="54" t="str">
        <f t="shared" si="506"/>
        <v/>
      </c>
      <c r="AK400" s="46">
        <v>5.2</v>
      </c>
      <c r="AL400" s="47" t="s">
        <v>649</v>
      </c>
      <c r="AM400" s="54" t="str">
        <f t="shared" ref="AM400:AS400" si="507">IFERROR(AM407,0)</f>
        <v/>
      </c>
      <c r="AN400" s="54" t="str">
        <f t="shared" si="507"/>
        <v/>
      </c>
      <c r="AO400" s="54" t="str">
        <f t="shared" si="507"/>
        <v/>
      </c>
      <c r="AP400" s="54" t="str">
        <f t="shared" si="507"/>
        <v/>
      </c>
      <c r="AQ400" s="54" t="str">
        <f t="shared" si="507"/>
        <v/>
      </c>
      <c r="AR400" s="54" t="str">
        <f t="shared" si="507"/>
        <v/>
      </c>
      <c r="AS400" s="54" t="str">
        <f t="shared" si="507"/>
        <v/>
      </c>
      <c r="AW400" s="46">
        <v>5.2</v>
      </c>
      <c r="AX400" s="47" t="s">
        <v>649</v>
      </c>
      <c r="AY400" s="54" t="str">
        <f t="shared" ref="AY400:BE400" si="508">IFERROR(AY407,0)</f>
        <v/>
      </c>
      <c r="AZ400" s="54" t="str">
        <f t="shared" si="508"/>
        <v/>
      </c>
      <c r="BA400" s="54" t="str">
        <f t="shared" si="508"/>
        <v/>
      </c>
      <c r="BB400" s="54" t="str">
        <f t="shared" si="508"/>
        <v/>
      </c>
      <c r="BC400" s="54" t="str">
        <f t="shared" si="508"/>
        <v/>
      </c>
      <c r="BD400" s="54" t="str">
        <f t="shared" si="508"/>
        <v/>
      </c>
      <c r="BE400" s="54" t="str">
        <f t="shared" si="508"/>
        <v/>
      </c>
    </row>
    <row r="401" spans="1:57" ht="21" customHeight="1" outlineLevel="3" x14ac:dyDescent="0.25">
      <c r="B401" s="51">
        <v>1</v>
      </c>
      <c r="C401" s="56" t="str">
        <f t="shared" ref="C401:I406" si="509">IFERROR(AVERAGE(O401, AA401, AM401, AY401), "")</f>
        <v/>
      </c>
      <c r="D401" s="56" t="str">
        <f t="shared" si="509"/>
        <v/>
      </c>
      <c r="E401" s="56" t="str">
        <f t="shared" si="509"/>
        <v/>
      </c>
      <c r="F401" s="56" t="str">
        <f t="shared" si="509"/>
        <v/>
      </c>
      <c r="G401" s="56" t="str">
        <f t="shared" si="509"/>
        <v/>
      </c>
      <c r="H401" s="56" t="str">
        <f t="shared" si="509"/>
        <v/>
      </c>
      <c r="I401" s="56" t="str">
        <f t="shared" si="509"/>
        <v/>
      </c>
      <c r="N401" s="51">
        <v>1</v>
      </c>
      <c r="O401" s="56"/>
      <c r="P401" s="56"/>
      <c r="Q401" s="56"/>
      <c r="R401" s="56"/>
      <c r="S401" s="56"/>
      <c r="T401" s="56"/>
      <c r="U401" s="56"/>
      <c r="Z401" s="51">
        <v>1</v>
      </c>
      <c r="AA401" s="56"/>
      <c r="AB401" s="56"/>
      <c r="AC401" s="56"/>
      <c r="AD401" s="56"/>
      <c r="AE401" s="56"/>
      <c r="AF401" s="56"/>
      <c r="AG401" s="56"/>
      <c r="AL401" s="51">
        <v>1</v>
      </c>
      <c r="AM401" s="56"/>
      <c r="AN401" s="56"/>
      <c r="AO401" s="56"/>
      <c r="AP401" s="56"/>
      <c r="AQ401" s="56"/>
      <c r="AR401" s="56"/>
      <c r="AS401" s="56"/>
      <c r="AX401" s="51">
        <v>1</v>
      </c>
      <c r="AY401" s="56"/>
      <c r="AZ401" s="56"/>
      <c r="BA401" s="56"/>
      <c r="BB401" s="56"/>
      <c r="BC401" s="56"/>
      <c r="BD401" s="56"/>
      <c r="BE401" s="56"/>
    </row>
    <row r="402" spans="1:57" ht="21" customHeight="1" outlineLevel="3" x14ac:dyDescent="0.25">
      <c r="B402" s="51">
        <v>2</v>
      </c>
      <c r="C402" s="56" t="str">
        <f t="shared" si="509"/>
        <v/>
      </c>
      <c r="D402" s="56" t="str">
        <f t="shared" si="509"/>
        <v/>
      </c>
      <c r="E402" s="56" t="str">
        <f t="shared" si="509"/>
        <v/>
      </c>
      <c r="F402" s="56" t="str">
        <f t="shared" si="509"/>
        <v/>
      </c>
      <c r="G402" s="56" t="str">
        <f t="shared" si="509"/>
        <v/>
      </c>
      <c r="H402" s="56" t="str">
        <f t="shared" si="509"/>
        <v/>
      </c>
      <c r="I402" s="56" t="str">
        <f t="shared" si="509"/>
        <v/>
      </c>
      <c r="N402" s="51">
        <v>2</v>
      </c>
      <c r="O402" s="56"/>
      <c r="P402" s="56"/>
      <c r="Q402" s="56"/>
      <c r="R402" s="56"/>
      <c r="S402" s="56"/>
      <c r="T402" s="56"/>
      <c r="U402" s="56"/>
      <c r="Z402" s="51">
        <v>2</v>
      </c>
      <c r="AA402" s="56"/>
      <c r="AB402" s="56"/>
      <c r="AC402" s="56"/>
      <c r="AD402" s="56"/>
      <c r="AE402" s="56"/>
      <c r="AF402" s="56"/>
      <c r="AG402" s="56"/>
      <c r="AL402" s="51">
        <v>2</v>
      </c>
      <c r="AM402" s="56"/>
      <c r="AN402" s="56"/>
      <c r="AO402" s="56"/>
      <c r="AP402" s="56"/>
      <c r="AQ402" s="56"/>
      <c r="AR402" s="56"/>
      <c r="AS402" s="56"/>
      <c r="AX402" s="51">
        <v>2</v>
      </c>
      <c r="AY402" s="56"/>
      <c r="AZ402" s="56"/>
      <c r="BA402" s="56"/>
      <c r="BB402" s="56"/>
      <c r="BC402" s="56"/>
      <c r="BD402" s="56"/>
      <c r="BE402" s="56"/>
    </row>
    <row r="403" spans="1:57" ht="21" customHeight="1" outlineLevel="3" x14ac:dyDescent="0.25">
      <c r="B403" s="51">
        <v>3</v>
      </c>
      <c r="C403" s="56" t="str">
        <f t="shared" si="509"/>
        <v/>
      </c>
      <c r="D403" s="56" t="str">
        <f t="shared" si="509"/>
        <v/>
      </c>
      <c r="E403" s="56" t="str">
        <f t="shared" si="509"/>
        <v/>
      </c>
      <c r="F403" s="56" t="str">
        <f t="shared" si="509"/>
        <v/>
      </c>
      <c r="G403" s="56" t="str">
        <f t="shared" si="509"/>
        <v/>
      </c>
      <c r="H403" s="56" t="str">
        <f t="shared" si="509"/>
        <v/>
      </c>
      <c r="I403" s="56" t="str">
        <f t="shared" si="509"/>
        <v/>
      </c>
      <c r="N403" s="51">
        <v>3</v>
      </c>
      <c r="O403" s="56"/>
      <c r="P403" s="56"/>
      <c r="Q403" s="56"/>
      <c r="R403" s="56"/>
      <c r="S403" s="56"/>
      <c r="T403" s="56"/>
      <c r="U403" s="56"/>
      <c r="Z403" s="51">
        <v>3</v>
      </c>
      <c r="AA403" s="56"/>
      <c r="AB403" s="56"/>
      <c r="AC403" s="56"/>
      <c r="AD403" s="56"/>
      <c r="AE403" s="56"/>
      <c r="AF403" s="56"/>
      <c r="AG403" s="56"/>
      <c r="AL403" s="51">
        <v>3</v>
      </c>
      <c r="AM403" s="56"/>
      <c r="AN403" s="56"/>
      <c r="AO403" s="56"/>
      <c r="AP403" s="56"/>
      <c r="AQ403" s="56"/>
      <c r="AR403" s="56"/>
      <c r="AS403" s="56"/>
      <c r="AX403" s="51">
        <v>3</v>
      </c>
      <c r="AY403" s="56"/>
      <c r="AZ403" s="56"/>
      <c r="BA403" s="56"/>
      <c r="BB403" s="56"/>
      <c r="BC403" s="56"/>
      <c r="BD403" s="56"/>
      <c r="BE403" s="56"/>
    </row>
    <row r="404" spans="1:57" ht="21" customHeight="1" outlineLevel="3" x14ac:dyDescent="0.25">
      <c r="B404" s="51">
        <v>4</v>
      </c>
      <c r="C404" s="56" t="str">
        <f t="shared" si="509"/>
        <v/>
      </c>
      <c r="D404" s="56" t="str">
        <f t="shared" si="509"/>
        <v/>
      </c>
      <c r="E404" s="56" t="str">
        <f t="shared" si="509"/>
        <v/>
      </c>
      <c r="F404" s="56" t="str">
        <f t="shared" si="509"/>
        <v/>
      </c>
      <c r="G404" s="56" t="str">
        <f t="shared" si="509"/>
        <v/>
      </c>
      <c r="H404" s="56" t="str">
        <f t="shared" si="509"/>
        <v/>
      </c>
      <c r="I404" s="56" t="str">
        <f t="shared" si="509"/>
        <v/>
      </c>
      <c r="N404" s="51">
        <v>4</v>
      </c>
      <c r="O404" s="56"/>
      <c r="P404" s="56"/>
      <c r="Q404" s="56"/>
      <c r="R404" s="56"/>
      <c r="S404" s="56"/>
      <c r="T404" s="56"/>
      <c r="U404" s="56"/>
      <c r="Z404" s="51">
        <v>4</v>
      </c>
      <c r="AA404" s="56"/>
      <c r="AB404" s="56"/>
      <c r="AC404" s="56"/>
      <c r="AD404" s="56"/>
      <c r="AE404" s="56"/>
      <c r="AF404" s="56"/>
      <c r="AG404" s="56"/>
      <c r="AL404" s="51">
        <v>4</v>
      </c>
      <c r="AM404" s="56"/>
      <c r="AN404" s="56"/>
      <c r="AO404" s="56"/>
      <c r="AP404" s="56"/>
      <c r="AQ404" s="56"/>
      <c r="AR404" s="56"/>
      <c r="AS404" s="56"/>
      <c r="AX404" s="51">
        <v>4</v>
      </c>
      <c r="AY404" s="56"/>
      <c r="AZ404" s="56"/>
      <c r="BA404" s="56"/>
      <c r="BB404" s="56"/>
      <c r="BC404" s="56"/>
      <c r="BD404" s="56"/>
      <c r="BE404" s="56"/>
    </row>
    <row r="405" spans="1:57" ht="21" customHeight="1" outlineLevel="3" x14ac:dyDescent="0.25">
      <c r="B405" s="51">
        <v>5</v>
      </c>
      <c r="C405" s="56" t="str">
        <f t="shared" si="509"/>
        <v/>
      </c>
      <c r="D405" s="56" t="str">
        <f t="shared" si="509"/>
        <v/>
      </c>
      <c r="E405" s="56" t="str">
        <f t="shared" si="509"/>
        <v/>
      </c>
      <c r="F405" s="56" t="str">
        <f t="shared" si="509"/>
        <v/>
      </c>
      <c r="G405" s="56" t="str">
        <f t="shared" si="509"/>
        <v/>
      </c>
      <c r="H405" s="56" t="str">
        <f t="shared" si="509"/>
        <v/>
      </c>
      <c r="I405" s="56" t="str">
        <f t="shared" si="509"/>
        <v/>
      </c>
      <c r="N405" s="51">
        <v>5</v>
      </c>
      <c r="O405" s="56"/>
      <c r="P405" s="56"/>
      <c r="Q405" s="56"/>
      <c r="R405" s="56"/>
      <c r="S405" s="56"/>
      <c r="T405" s="56"/>
      <c r="U405" s="56"/>
      <c r="Z405" s="51">
        <v>5</v>
      </c>
      <c r="AA405" s="56"/>
      <c r="AB405" s="56"/>
      <c r="AC405" s="56"/>
      <c r="AD405" s="56"/>
      <c r="AE405" s="56"/>
      <c r="AF405" s="56"/>
      <c r="AG405" s="56"/>
      <c r="AL405" s="51">
        <v>5</v>
      </c>
      <c r="AM405" s="56"/>
      <c r="AN405" s="56"/>
      <c r="AO405" s="56"/>
      <c r="AP405" s="56"/>
      <c r="AQ405" s="56"/>
      <c r="AR405" s="56"/>
      <c r="AS405" s="56"/>
      <c r="AX405" s="51">
        <v>5</v>
      </c>
      <c r="AY405" s="56"/>
      <c r="AZ405" s="56"/>
      <c r="BA405" s="56"/>
      <c r="BB405" s="56"/>
      <c r="BC405" s="56"/>
      <c r="BD405" s="56"/>
      <c r="BE405" s="56"/>
    </row>
    <row r="406" spans="1:57" ht="21" customHeight="1" outlineLevel="3" x14ac:dyDescent="0.25">
      <c r="B406" s="51">
        <v>6</v>
      </c>
      <c r="C406" s="56" t="str">
        <f t="shared" si="509"/>
        <v/>
      </c>
      <c r="D406" s="56" t="str">
        <f t="shared" si="509"/>
        <v/>
      </c>
      <c r="E406" s="56" t="str">
        <f t="shared" si="509"/>
        <v/>
      </c>
      <c r="F406" s="56" t="str">
        <f t="shared" si="509"/>
        <v/>
      </c>
      <c r="G406" s="56" t="str">
        <f t="shared" si="509"/>
        <v/>
      </c>
      <c r="H406" s="56" t="str">
        <f t="shared" si="509"/>
        <v/>
      </c>
      <c r="I406" s="56" t="str">
        <f t="shared" si="509"/>
        <v/>
      </c>
      <c r="N406" s="51">
        <v>6</v>
      </c>
      <c r="O406" s="56"/>
      <c r="P406" s="56"/>
      <c r="Q406" s="56"/>
      <c r="R406" s="56"/>
      <c r="S406" s="56"/>
      <c r="T406" s="56"/>
      <c r="U406" s="56"/>
      <c r="Z406" s="51">
        <v>6</v>
      </c>
      <c r="AA406" s="56"/>
      <c r="AB406" s="56"/>
      <c r="AC406" s="56"/>
      <c r="AD406" s="56"/>
      <c r="AE406" s="56"/>
      <c r="AF406" s="56"/>
      <c r="AG406" s="56"/>
      <c r="AL406" s="51">
        <v>6</v>
      </c>
      <c r="AM406" s="56"/>
      <c r="AN406" s="56"/>
      <c r="AO406" s="56"/>
      <c r="AP406" s="56"/>
      <c r="AQ406" s="56"/>
      <c r="AR406" s="56"/>
      <c r="AS406" s="56"/>
      <c r="AX406" s="51">
        <v>6</v>
      </c>
      <c r="AY406" s="56"/>
      <c r="AZ406" s="56"/>
      <c r="BA406" s="56"/>
      <c r="BB406" s="56"/>
      <c r="BC406" s="56"/>
      <c r="BD406" s="56"/>
      <c r="BE406" s="56"/>
    </row>
    <row r="407" spans="1:57" ht="21" customHeight="1" outlineLevel="3" x14ac:dyDescent="0.25">
      <c r="B407" s="50" t="s">
        <v>5</v>
      </c>
      <c r="C407" s="55" t="str">
        <f t="shared" ref="C407:I407" si="510">IFERROR(AVERAGE(C401, C402, C403, C404, C405, C406),"")</f>
        <v/>
      </c>
      <c r="D407" s="55" t="str">
        <f t="shared" si="510"/>
        <v/>
      </c>
      <c r="E407" s="55" t="str">
        <f t="shared" si="510"/>
        <v/>
      </c>
      <c r="F407" s="55" t="str">
        <f t="shared" si="510"/>
        <v/>
      </c>
      <c r="G407" s="55" t="str">
        <f t="shared" si="510"/>
        <v/>
      </c>
      <c r="H407" s="55" t="str">
        <f t="shared" si="510"/>
        <v/>
      </c>
      <c r="I407" s="55" t="str">
        <f t="shared" si="510"/>
        <v/>
      </c>
      <c r="N407" s="50" t="s">
        <v>5</v>
      </c>
      <c r="O407" s="55" t="str">
        <f t="shared" ref="O407:U407" si="511">IFERROR(AVERAGE(O401, O402, O403, O404, O405, O406),"")</f>
        <v/>
      </c>
      <c r="P407" s="55" t="str">
        <f t="shared" si="511"/>
        <v/>
      </c>
      <c r="Q407" s="55" t="str">
        <f t="shared" si="511"/>
        <v/>
      </c>
      <c r="R407" s="55" t="str">
        <f t="shared" si="511"/>
        <v/>
      </c>
      <c r="S407" s="55" t="str">
        <f t="shared" si="511"/>
        <v/>
      </c>
      <c r="T407" s="55" t="str">
        <f t="shared" si="511"/>
        <v/>
      </c>
      <c r="U407" s="55" t="str">
        <f t="shared" si="511"/>
        <v/>
      </c>
      <c r="Z407" s="50" t="s">
        <v>5</v>
      </c>
      <c r="AA407" s="55" t="str">
        <f t="shared" ref="AA407:AG407" si="512">IFERROR(AVERAGE(AA401, AA402, AA403, AA404, AA405, AA406),"")</f>
        <v/>
      </c>
      <c r="AB407" s="55" t="str">
        <f t="shared" si="512"/>
        <v/>
      </c>
      <c r="AC407" s="55" t="str">
        <f t="shared" si="512"/>
        <v/>
      </c>
      <c r="AD407" s="55" t="str">
        <f t="shared" si="512"/>
        <v/>
      </c>
      <c r="AE407" s="55" t="str">
        <f t="shared" si="512"/>
        <v/>
      </c>
      <c r="AF407" s="55" t="str">
        <f t="shared" si="512"/>
        <v/>
      </c>
      <c r="AG407" s="55" t="str">
        <f t="shared" si="512"/>
        <v/>
      </c>
      <c r="AL407" s="50" t="s">
        <v>5</v>
      </c>
      <c r="AM407" s="55" t="str">
        <f t="shared" ref="AM407:AS407" si="513">IFERROR(AVERAGE(AM401, AM402, AM403, AM404, AM405, AM406),"")</f>
        <v/>
      </c>
      <c r="AN407" s="55" t="str">
        <f t="shared" si="513"/>
        <v/>
      </c>
      <c r="AO407" s="55" t="str">
        <f t="shared" si="513"/>
        <v/>
      </c>
      <c r="AP407" s="55" t="str">
        <f t="shared" si="513"/>
        <v/>
      </c>
      <c r="AQ407" s="55" t="str">
        <f t="shared" si="513"/>
        <v/>
      </c>
      <c r="AR407" s="55" t="str">
        <f t="shared" si="513"/>
        <v/>
      </c>
      <c r="AS407" s="55" t="str">
        <f t="shared" si="513"/>
        <v/>
      </c>
      <c r="AX407" s="50" t="s">
        <v>5</v>
      </c>
      <c r="AY407" s="55" t="str">
        <f t="shared" ref="AY407:BE407" si="514">IFERROR(AVERAGE(AY401, AY402, AY403, AY404, AY405, AY406),"")</f>
        <v/>
      </c>
      <c r="AZ407" s="55" t="str">
        <f t="shared" si="514"/>
        <v/>
      </c>
      <c r="BA407" s="55" t="str">
        <f t="shared" si="514"/>
        <v/>
      </c>
      <c r="BB407" s="55" t="str">
        <f t="shared" si="514"/>
        <v/>
      </c>
      <c r="BC407" s="55" t="str">
        <f t="shared" si="514"/>
        <v/>
      </c>
      <c r="BD407" s="55" t="str">
        <f t="shared" si="514"/>
        <v/>
      </c>
      <c r="BE407" s="55" t="str">
        <f t="shared" si="514"/>
        <v/>
      </c>
    </row>
    <row r="408" spans="1:57" ht="21" customHeight="1" outlineLevel="1" x14ac:dyDescent="0.25">
      <c r="A408" s="46">
        <v>5.3</v>
      </c>
      <c r="B408" s="47" t="s">
        <v>657</v>
      </c>
      <c r="C408" s="54" t="str">
        <f t="shared" ref="C408:I408" si="515">IFERROR(AVERAGE(C416, C424)/10,"")</f>
        <v/>
      </c>
      <c r="D408" s="54" t="str">
        <f t="shared" si="515"/>
        <v/>
      </c>
      <c r="E408" s="54" t="str">
        <f t="shared" si="515"/>
        <v/>
      </c>
      <c r="F408" s="54" t="str">
        <f t="shared" si="515"/>
        <v/>
      </c>
      <c r="G408" s="54" t="str">
        <f t="shared" si="515"/>
        <v/>
      </c>
      <c r="H408" s="54" t="str">
        <f t="shared" si="515"/>
        <v/>
      </c>
      <c r="I408" s="54" t="str">
        <f t="shared" si="515"/>
        <v/>
      </c>
      <c r="M408" s="46">
        <v>5.3</v>
      </c>
      <c r="N408" s="47" t="s">
        <v>657</v>
      </c>
      <c r="O408" s="54" t="str">
        <f t="shared" ref="O408:U408" si="516">IFERROR(AVERAGE(O416, O424)/10,"")</f>
        <v/>
      </c>
      <c r="P408" s="54" t="str">
        <f t="shared" si="516"/>
        <v/>
      </c>
      <c r="Q408" s="54" t="str">
        <f t="shared" si="516"/>
        <v/>
      </c>
      <c r="R408" s="54" t="str">
        <f t="shared" si="516"/>
        <v/>
      </c>
      <c r="S408" s="54" t="str">
        <f t="shared" si="516"/>
        <v/>
      </c>
      <c r="T408" s="54" t="str">
        <f t="shared" si="516"/>
        <v/>
      </c>
      <c r="U408" s="54" t="str">
        <f t="shared" si="516"/>
        <v/>
      </c>
      <c r="Y408" s="46">
        <v>5.3</v>
      </c>
      <c r="Z408" s="47" t="s">
        <v>657</v>
      </c>
      <c r="AA408" s="54" t="str">
        <f t="shared" ref="AA408:AG408" si="517">IFERROR(AVERAGE(AA416, AA424)/10,"")</f>
        <v/>
      </c>
      <c r="AB408" s="54" t="str">
        <f t="shared" si="517"/>
        <v/>
      </c>
      <c r="AC408" s="54" t="str">
        <f t="shared" si="517"/>
        <v/>
      </c>
      <c r="AD408" s="54" t="str">
        <f t="shared" si="517"/>
        <v/>
      </c>
      <c r="AE408" s="54" t="str">
        <f t="shared" si="517"/>
        <v/>
      </c>
      <c r="AF408" s="54" t="str">
        <f t="shared" si="517"/>
        <v/>
      </c>
      <c r="AG408" s="54" t="str">
        <f t="shared" si="517"/>
        <v/>
      </c>
      <c r="AK408" s="46">
        <v>5.3</v>
      </c>
      <c r="AL408" s="47" t="s">
        <v>657</v>
      </c>
      <c r="AM408" s="54" t="str">
        <f t="shared" ref="AM408:AS408" si="518">IFERROR(AVERAGE(AM416, AM424)/10,"")</f>
        <v/>
      </c>
      <c r="AN408" s="54" t="str">
        <f t="shared" si="518"/>
        <v/>
      </c>
      <c r="AO408" s="54" t="str">
        <f t="shared" si="518"/>
        <v/>
      </c>
      <c r="AP408" s="54" t="str">
        <f t="shared" si="518"/>
        <v/>
      </c>
      <c r="AQ408" s="54" t="str">
        <f t="shared" si="518"/>
        <v/>
      </c>
      <c r="AR408" s="54" t="str">
        <f t="shared" si="518"/>
        <v/>
      </c>
      <c r="AS408" s="54" t="str">
        <f t="shared" si="518"/>
        <v/>
      </c>
      <c r="AW408" s="46">
        <v>5.3</v>
      </c>
      <c r="AX408" s="47" t="s">
        <v>657</v>
      </c>
      <c r="AY408" s="54" t="str">
        <f t="shared" ref="AY408:BE408" si="519">IFERROR(AVERAGE(AY416, AY424)/10,"")</f>
        <v/>
      </c>
      <c r="AZ408" s="54" t="str">
        <f t="shared" si="519"/>
        <v/>
      </c>
      <c r="BA408" s="54" t="str">
        <f t="shared" si="519"/>
        <v/>
      </c>
      <c r="BB408" s="54" t="str">
        <f t="shared" si="519"/>
        <v/>
      </c>
      <c r="BC408" s="54" t="str">
        <f t="shared" si="519"/>
        <v/>
      </c>
      <c r="BD408" s="54" t="str">
        <f t="shared" si="519"/>
        <v/>
      </c>
      <c r="BE408" s="54" t="str">
        <f t="shared" si="519"/>
        <v/>
      </c>
    </row>
    <row r="409" spans="1:57" ht="21" customHeight="1" outlineLevel="3" x14ac:dyDescent="0.25">
      <c r="A409" s="48" t="s">
        <v>658</v>
      </c>
      <c r="B409" s="49" t="s">
        <v>547</v>
      </c>
      <c r="C409" s="49"/>
      <c r="D409" s="49"/>
      <c r="E409" s="49"/>
      <c r="F409" s="49"/>
      <c r="G409" s="49"/>
      <c r="H409" s="49"/>
      <c r="I409" s="49"/>
      <c r="M409" s="48" t="s">
        <v>658</v>
      </c>
      <c r="N409" s="49" t="s">
        <v>547</v>
      </c>
      <c r="O409" s="49"/>
      <c r="P409" s="49"/>
      <c r="Q409" s="49"/>
      <c r="R409" s="49"/>
      <c r="S409" s="49"/>
      <c r="T409" s="49"/>
      <c r="U409" s="49"/>
      <c r="Y409" s="48" t="s">
        <v>658</v>
      </c>
      <c r="Z409" s="49" t="s">
        <v>547</v>
      </c>
      <c r="AA409" s="49"/>
      <c r="AB409" s="49"/>
      <c r="AC409" s="49"/>
      <c r="AD409" s="49"/>
      <c r="AE409" s="49"/>
      <c r="AF409" s="49"/>
      <c r="AG409" s="49"/>
      <c r="AK409" s="48" t="s">
        <v>658</v>
      </c>
      <c r="AL409" s="49" t="s">
        <v>547</v>
      </c>
      <c r="AM409" s="49"/>
      <c r="AN409" s="49"/>
      <c r="AO409" s="49"/>
      <c r="AP409" s="49"/>
      <c r="AQ409" s="49"/>
      <c r="AR409" s="49"/>
      <c r="AS409" s="49"/>
      <c r="AW409" s="48" t="s">
        <v>658</v>
      </c>
      <c r="AX409" s="49" t="s">
        <v>547</v>
      </c>
      <c r="AY409" s="49"/>
      <c r="AZ409" s="49"/>
      <c r="BA409" s="49"/>
      <c r="BB409" s="49"/>
      <c r="BC409" s="49"/>
      <c r="BD409" s="49"/>
      <c r="BE409" s="49"/>
    </row>
    <row r="410" spans="1:57" ht="21" customHeight="1" outlineLevel="4" x14ac:dyDescent="0.25">
      <c r="B410" s="51">
        <v>1</v>
      </c>
      <c r="C410" s="56" t="str">
        <f t="shared" ref="C410:I415" si="520">IFERROR(AVERAGE(O410, AA410, AM410, AY410), "")</f>
        <v/>
      </c>
      <c r="D410" s="56" t="str">
        <f t="shared" si="520"/>
        <v/>
      </c>
      <c r="E410" s="56" t="str">
        <f t="shared" si="520"/>
        <v/>
      </c>
      <c r="F410" s="56" t="str">
        <f t="shared" si="520"/>
        <v/>
      </c>
      <c r="G410" s="56" t="str">
        <f t="shared" si="520"/>
        <v/>
      </c>
      <c r="H410" s="56" t="str">
        <f t="shared" si="520"/>
        <v/>
      </c>
      <c r="I410" s="56" t="str">
        <f t="shared" si="520"/>
        <v/>
      </c>
      <c r="N410" s="51">
        <v>1</v>
      </c>
      <c r="O410" s="56"/>
      <c r="P410" s="56"/>
      <c r="Q410" s="56"/>
      <c r="R410" s="56"/>
      <c r="S410" s="56"/>
      <c r="T410" s="56"/>
      <c r="U410" s="56"/>
      <c r="Z410" s="51">
        <v>1</v>
      </c>
      <c r="AA410" s="56"/>
      <c r="AB410" s="56"/>
      <c r="AC410" s="56"/>
      <c r="AD410" s="56"/>
      <c r="AE410" s="56"/>
      <c r="AF410" s="56"/>
      <c r="AG410" s="56"/>
      <c r="AL410" s="51">
        <v>1</v>
      </c>
      <c r="AM410" s="56"/>
      <c r="AN410" s="56"/>
      <c r="AO410" s="56"/>
      <c r="AP410" s="56"/>
      <c r="AQ410" s="56"/>
      <c r="AR410" s="56"/>
      <c r="AS410" s="56"/>
      <c r="AX410" s="51">
        <v>1</v>
      </c>
      <c r="AY410" s="56"/>
      <c r="AZ410" s="56"/>
      <c r="BA410" s="56"/>
      <c r="BB410" s="56"/>
      <c r="BC410" s="56"/>
      <c r="BD410" s="56"/>
      <c r="BE410" s="56"/>
    </row>
    <row r="411" spans="1:57" ht="21" customHeight="1" outlineLevel="4" x14ac:dyDescent="0.25">
      <c r="B411" s="51">
        <v>2</v>
      </c>
      <c r="C411" s="56" t="str">
        <f t="shared" si="520"/>
        <v/>
      </c>
      <c r="D411" s="56" t="str">
        <f t="shared" si="520"/>
        <v/>
      </c>
      <c r="E411" s="56" t="str">
        <f t="shared" si="520"/>
        <v/>
      </c>
      <c r="F411" s="56" t="str">
        <f t="shared" si="520"/>
        <v/>
      </c>
      <c r="G411" s="56" t="str">
        <f t="shared" si="520"/>
        <v/>
      </c>
      <c r="H411" s="56" t="str">
        <f t="shared" si="520"/>
        <v/>
      </c>
      <c r="I411" s="56" t="str">
        <f t="shared" si="520"/>
        <v/>
      </c>
      <c r="N411" s="51">
        <v>2</v>
      </c>
      <c r="O411" s="56"/>
      <c r="P411" s="56"/>
      <c r="Q411" s="56"/>
      <c r="R411" s="56"/>
      <c r="S411" s="56"/>
      <c r="T411" s="56"/>
      <c r="U411" s="56"/>
      <c r="Z411" s="51">
        <v>2</v>
      </c>
      <c r="AA411" s="56"/>
      <c r="AB411" s="56"/>
      <c r="AC411" s="56"/>
      <c r="AD411" s="56"/>
      <c r="AE411" s="56"/>
      <c r="AF411" s="56"/>
      <c r="AG411" s="56"/>
      <c r="AL411" s="51">
        <v>2</v>
      </c>
      <c r="AM411" s="56"/>
      <c r="AN411" s="56"/>
      <c r="AO411" s="56"/>
      <c r="AP411" s="56"/>
      <c r="AQ411" s="56"/>
      <c r="AR411" s="56"/>
      <c r="AS411" s="56"/>
      <c r="AX411" s="51">
        <v>2</v>
      </c>
      <c r="AY411" s="56"/>
      <c r="AZ411" s="56"/>
      <c r="BA411" s="56"/>
      <c r="BB411" s="56"/>
      <c r="BC411" s="56"/>
      <c r="BD411" s="56"/>
      <c r="BE411" s="56"/>
    </row>
    <row r="412" spans="1:57" ht="21" customHeight="1" outlineLevel="4" x14ac:dyDescent="0.25">
      <c r="B412" s="51">
        <v>3</v>
      </c>
      <c r="C412" s="56" t="str">
        <f t="shared" si="520"/>
        <v/>
      </c>
      <c r="D412" s="56" t="str">
        <f t="shared" si="520"/>
        <v/>
      </c>
      <c r="E412" s="56" t="str">
        <f t="shared" si="520"/>
        <v/>
      </c>
      <c r="F412" s="56" t="str">
        <f t="shared" si="520"/>
        <v/>
      </c>
      <c r="G412" s="56" t="str">
        <f t="shared" si="520"/>
        <v/>
      </c>
      <c r="H412" s="56" t="str">
        <f t="shared" si="520"/>
        <v/>
      </c>
      <c r="I412" s="56" t="str">
        <f t="shared" si="520"/>
        <v/>
      </c>
      <c r="N412" s="51">
        <v>3</v>
      </c>
      <c r="O412" s="56"/>
      <c r="P412" s="56"/>
      <c r="Q412" s="56"/>
      <c r="R412" s="56"/>
      <c r="S412" s="56"/>
      <c r="T412" s="56"/>
      <c r="U412" s="56"/>
      <c r="Z412" s="51">
        <v>3</v>
      </c>
      <c r="AA412" s="56"/>
      <c r="AB412" s="56"/>
      <c r="AC412" s="56"/>
      <c r="AD412" s="56"/>
      <c r="AE412" s="56"/>
      <c r="AF412" s="56"/>
      <c r="AG412" s="56"/>
      <c r="AL412" s="51">
        <v>3</v>
      </c>
      <c r="AM412" s="56"/>
      <c r="AN412" s="56"/>
      <c r="AO412" s="56"/>
      <c r="AP412" s="56"/>
      <c r="AQ412" s="56"/>
      <c r="AR412" s="56"/>
      <c r="AS412" s="56"/>
      <c r="AX412" s="51">
        <v>3</v>
      </c>
      <c r="AY412" s="56"/>
      <c r="AZ412" s="56"/>
      <c r="BA412" s="56"/>
      <c r="BB412" s="56"/>
      <c r="BC412" s="56"/>
      <c r="BD412" s="56"/>
      <c r="BE412" s="56"/>
    </row>
    <row r="413" spans="1:57" ht="21" customHeight="1" outlineLevel="4" x14ac:dyDescent="0.25">
      <c r="B413" s="51">
        <v>4</v>
      </c>
      <c r="C413" s="56" t="str">
        <f t="shared" si="520"/>
        <v/>
      </c>
      <c r="D413" s="56" t="str">
        <f t="shared" si="520"/>
        <v/>
      </c>
      <c r="E413" s="56" t="str">
        <f t="shared" si="520"/>
        <v/>
      </c>
      <c r="F413" s="56" t="str">
        <f t="shared" si="520"/>
        <v/>
      </c>
      <c r="G413" s="56" t="str">
        <f t="shared" si="520"/>
        <v/>
      </c>
      <c r="H413" s="56" t="str">
        <f t="shared" si="520"/>
        <v/>
      </c>
      <c r="I413" s="56" t="str">
        <f t="shared" si="520"/>
        <v/>
      </c>
      <c r="N413" s="51">
        <v>4</v>
      </c>
      <c r="O413" s="56"/>
      <c r="P413" s="56"/>
      <c r="Q413" s="56"/>
      <c r="R413" s="56"/>
      <c r="S413" s="56"/>
      <c r="T413" s="56"/>
      <c r="U413" s="56"/>
      <c r="Z413" s="51">
        <v>4</v>
      </c>
      <c r="AA413" s="56"/>
      <c r="AB413" s="56"/>
      <c r="AC413" s="56"/>
      <c r="AD413" s="56"/>
      <c r="AE413" s="56"/>
      <c r="AF413" s="56"/>
      <c r="AG413" s="56"/>
      <c r="AL413" s="51">
        <v>4</v>
      </c>
      <c r="AM413" s="56"/>
      <c r="AN413" s="56"/>
      <c r="AO413" s="56"/>
      <c r="AP413" s="56"/>
      <c r="AQ413" s="56"/>
      <c r="AR413" s="56"/>
      <c r="AS413" s="56"/>
      <c r="AX413" s="51">
        <v>4</v>
      </c>
      <c r="AY413" s="56"/>
      <c r="AZ413" s="56"/>
      <c r="BA413" s="56"/>
      <c r="BB413" s="56"/>
      <c r="BC413" s="56"/>
      <c r="BD413" s="56"/>
      <c r="BE413" s="56"/>
    </row>
    <row r="414" spans="1:57" ht="21" customHeight="1" outlineLevel="4" x14ac:dyDescent="0.25">
      <c r="B414" s="51">
        <v>5</v>
      </c>
      <c r="C414" s="56" t="str">
        <f t="shared" si="520"/>
        <v/>
      </c>
      <c r="D414" s="56" t="str">
        <f t="shared" si="520"/>
        <v/>
      </c>
      <c r="E414" s="56" t="str">
        <f t="shared" si="520"/>
        <v/>
      </c>
      <c r="F414" s="56" t="str">
        <f t="shared" si="520"/>
        <v/>
      </c>
      <c r="G414" s="56" t="str">
        <f t="shared" si="520"/>
        <v/>
      </c>
      <c r="H414" s="56" t="str">
        <f t="shared" si="520"/>
        <v/>
      </c>
      <c r="I414" s="56" t="str">
        <f t="shared" si="520"/>
        <v/>
      </c>
      <c r="N414" s="51">
        <v>5</v>
      </c>
      <c r="O414" s="56"/>
      <c r="P414" s="56"/>
      <c r="Q414" s="56"/>
      <c r="R414" s="56"/>
      <c r="S414" s="56"/>
      <c r="T414" s="56"/>
      <c r="U414" s="56"/>
      <c r="Z414" s="51">
        <v>5</v>
      </c>
      <c r="AA414" s="56"/>
      <c r="AB414" s="56"/>
      <c r="AC414" s="56"/>
      <c r="AD414" s="56"/>
      <c r="AE414" s="56"/>
      <c r="AF414" s="56"/>
      <c r="AG414" s="56"/>
      <c r="AL414" s="51">
        <v>5</v>
      </c>
      <c r="AM414" s="56"/>
      <c r="AN414" s="56"/>
      <c r="AO414" s="56"/>
      <c r="AP414" s="56"/>
      <c r="AQ414" s="56"/>
      <c r="AR414" s="56"/>
      <c r="AS414" s="56"/>
      <c r="AX414" s="51">
        <v>5</v>
      </c>
      <c r="AY414" s="56"/>
      <c r="AZ414" s="56"/>
      <c r="BA414" s="56"/>
      <c r="BB414" s="56"/>
      <c r="BC414" s="56"/>
      <c r="BD414" s="56"/>
      <c r="BE414" s="56"/>
    </row>
    <row r="415" spans="1:57" ht="21" customHeight="1" outlineLevel="4" x14ac:dyDescent="0.25">
      <c r="B415" s="51">
        <v>6</v>
      </c>
      <c r="C415" s="56" t="str">
        <f t="shared" si="520"/>
        <v/>
      </c>
      <c r="D415" s="56" t="str">
        <f t="shared" si="520"/>
        <v/>
      </c>
      <c r="E415" s="56" t="str">
        <f t="shared" si="520"/>
        <v/>
      </c>
      <c r="F415" s="56" t="str">
        <f t="shared" si="520"/>
        <v/>
      </c>
      <c r="G415" s="56" t="str">
        <f t="shared" si="520"/>
        <v/>
      </c>
      <c r="H415" s="56" t="str">
        <f t="shared" si="520"/>
        <v/>
      </c>
      <c r="I415" s="56" t="str">
        <f t="shared" si="520"/>
        <v/>
      </c>
      <c r="N415" s="51">
        <v>6</v>
      </c>
      <c r="O415" s="56"/>
      <c r="P415" s="56"/>
      <c r="Q415" s="56"/>
      <c r="R415" s="56"/>
      <c r="S415" s="56"/>
      <c r="T415" s="56"/>
      <c r="U415" s="56"/>
      <c r="Z415" s="51">
        <v>6</v>
      </c>
      <c r="AA415" s="56"/>
      <c r="AB415" s="56"/>
      <c r="AC415" s="56"/>
      <c r="AD415" s="56"/>
      <c r="AE415" s="56"/>
      <c r="AF415" s="56"/>
      <c r="AG415" s="56"/>
      <c r="AL415" s="51">
        <v>6</v>
      </c>
      <c r="AM415" s="56"/>
      <c r="AN415" s="56"/>
      <c r="AO415" s="56"/>
      <c r="AP415" s="56"/>
      <c r="AQ415" s="56"/>
      <c r="AR415" s="56"/>
      <c r="AS415" s="56"/>
      <c r="AX415" s="51">
        <v>6</v>
      </c>
      <c r="AY415" s="56"/>
      <c r="AZ415" s="56"/>
      <c r="BA415" s="56"/>
      <c r="BB415" s="56"/>
      <c r="BC415" s="56"/>
      <c r="BD415" s="56"/>
      <c r="BE415" s="56"/>
    </row>
    <row r="416" spans="1:57" ht="21" customHeight="1" outlineLevel="4" x14ac:dyDescent="0.25">
      <c r="B416" s="50" t="s">
        <v>5</v>
      </c>
      <c r="C416" s="55" t="str">
        <f t="shared" ref="C416:I416" si="521">IFERROR(AVERAGE(C410, C411, C412, C413, C414, C415),"")</f>
        <v/>
      </c>
      <c r="D416" s="55" t="str">
        <f t="shared" si="521"/>
        <v/>
      </c>
      <c r="E416" s="55" t="str">
        <f t="shared" si="521"/>
        <v/>
      </c>
      <c r="F416" s="55" t="str">
        <f t="shared" si="521"/>
        <v/>
      </c>
      <c r="G416" s="55" t="str">
        <f t="shared" si="521"/>
        <v/>
      </c>
      <c r="H416" s="55" t="str">
        <f t="shared" si="521"/>
        <v/>
      </c>
      <c r="I416" s="55" t="str">
        <f t="shared" si="521"/>
        <v/>
      </c>
      <c r="N416" s="50" t="s">
        <v>5</v>
      </c>
      <c r="O416" s="55" t="str">
        <f t="shared" ref="O416:U416" si="522">IFERROR(AVERAGE(O410, O411, O412, O413, O414, O415),"")</f>
        <v/>
      </c>
      <c r="P416" s="55" t="str">
        <f t="shared" si="522"/>
        <v/>
      </c>
      <c r="Q416" s="55" t="str">
        <f t="shared" si="522"/>
        <v/>
      </c>
      <c r="R416" s="55" t="str">
        <f t="shared" si="522"/>
        <v/>
      </c>
      <c r="S416" s="55" t="str">
        <f t="shared" si="522"/>
        <v/>
      </c>
      <c r="T416" s="55" t="str">
        <f t="shared" si="522"/>
        <v/>
      </c>
      <c r="U416" s="55" t="str">
        <f t="shared" si="522"/>
        <v/>
      </c>
      <c r="Z416" s="50" t="s">
        <v>5</v>
      </c>
      <c r="AA416" s="55" t="str">
        <f t="shared" ref="AA416:AG416" si="523">IFERROR(AVERAGE(AA410, AA411, AA412, AA413, AA414, AA415),"")</f>
        <v/>
      </c>
      <c r="AB416" s="55" t="str">
        <f t="shared" si="523"/>
        <v/>
      </c>
      <c r="AC416" s="55" t="str">
        <f t="shared" si="523"/>
        <v/>
      </c>
      <c r="AD416" s="55" t="str">
        <f t="shared" si="523"/>
        <v/>
      </c>
      <c r="AE416" s="55" t="str">
        <f t="shared" si="523"/>
        <v/>
      </c>
      <c r="AF416" s="55" t="str">
        <f t="shared" si="523"/>
        <v/>
      </c>
      <c r="AG416" s="55" t="str">
        <f t="shared" si="523"/>
        <v/>
      </c>
      <c r="AL416" s="50" t="s">
        <v>5</v>
      </c>
      <c r="AM416" s="55" t="str">
        <f t="shared" ref="AM416:AS416" si="524">IFERROR(AVERAGE(AM410, AM411, AM412, AM413, AM414, AM415),"")</f>
        <v/>
      </c>
      <c r="AN416" s="55" t="str">
        <f t="shared" si="524"/>
        <v/>
      </c>
      <c r="AO416" s="55" t="str">
        <f t="shared" si="524"/>
        <v/>
      </c>
      <c r="AP416" s="55" t="str">
        <f t="shared" si="524"/>
        <v/>
      </c>
      <c r="AQ416" s="55" t="str">
        <f t="shared" si="524"/>
        <v/>
      </c>
      <c r="AR416" s="55" t="str">
        <f t="shared" si="524"/>
        <v/>
      </c>
      <c r="AS416" s="55" t="str">
        <f t="shared" si="524"/>
        <v/>
      </c>
      <c r="AX416" s="50" t="s">
        <v>5</v>
      </c>
      <c r="AY416" s="55" t="str">
        <f t="shared" ref="AY416:BE416" si="525">IFERROR(AVERAGE(AY410, AY411, AY412, AY413, AY414, AY415),"")</f>
        <v/>
      </c>
      <c r="AZ416" s="55" t="str">
        <f t="shared" si="525"/>
        <v/>
      </c>
      <c r="BA416" s="55" t="str">
        <f t="shared" si="525"/>
        <v/>
      </c>
      <c r="BB416" s="55" t="str">
        <f t="shared" si="525"/>
        <v/>
      </c>
      <c r="BC416" s="55" t="str">
        <f t="shared" si="525"/>
        <v/>
      </c>
      <c r="BD416" s="55" t="str">
        <f t="shared" si="525"/>
        <v/>
      </c>
      <c r="BE416" s="55" t="str">
        <f t="shared" si="525"/>
        <v/>
      </c>
    </row>
    <row r="417" spans="1:57" ht="21" customHeight="1" outlineLevel="3" x14ac:dyDescent="0.25">
      <c r="A417" s="48" t="s">
        <v>665</v>
      </c>
      <c r="B417" s="49" t="s">
        <v>666</v>
      </c>
      <c r="C417" s="49"/>
      <c r="D417" s="49"/>
      <c r="E417" s="49"/>
      <c r="F417" s="49"/>
      <c r="G417" s="49"/>
      <c r="H417" s="49"/>
      <c r="I417" s="49"/>
      <c r="M417" s="48" t="s">
        <v>665</v>
      </c>
      <c r="N417" s="49" t="s">
        <v>666</v>
      </c>
      <c r="O417" s="49"/>
      <c r="P417" s="49"/>
      <c r="Q417" s="49"/>
      <c r="R417" s="49"/>
      <c r="S417" s="49"/>
      <c r="T417" s="49"/>
      <c r="U417" s="49"/>
      <c r="Y417" s="48" t="s">
        <v>665</v>
      </c>
      <c r="Z417" s="49" t="s">
        <v>666</v>
      </c>
      <c r="AA417" s="49"/>
      <c r="AB417" s="49"/>
      <c r="AC417" s="49"/>
      <c r="AD417" s="49"/>
      <c r="AE417" s="49"/>
      <c r="AF417" s="49"/>
      <c r="AG417" s="49"/>
      <c r="AK417" s="48" t="s">
        <v>665</v>
      </c>
      <c r="AL417" s="49" t="s">
        <v>666</v>
      </c>
      <c r="AM417" s="49"/>
      <c r="AN417" s="49"/>
      <c r="AO417" s="49"/>
      <c r="AP417" s="49"/>
      <c r="AQ417" s="49"/>
      <c r="AR417" s="49"/>
      <c r="AS417" s="49"/>
      <c r="AW417" s="48" t="s">
        <v>665</v>
      </c>
      <c r="AX417" s="49" t="s">
        <v>666</v>
      </c>
      <c r="AY417" s="49"/>
      <c r="AZ417" s="49"/>
      <c r="BA417" s="49"/>
      <c r="BB417" s="49"/>
      <c r="BC417" s="49"/>
      <c r="BD417" s="49"/>
      <c r="BE417" s="49"/>
    </row>
    <row r="418" spans="1:57" ht="21" customHeight="1" outlineLevel="4" x14ac:dyDescent="0.25">
      <c r="B418" s="51">
        <v>1</v>
      </c>
      <c r="C418" s="56" t="str">
        <f t="shared" ref="C418:I423" si="526">IFERROR(AVERAGE(O418, AA418, AM418, AY418), "")</f>
        <v/>
      </c>
      <c r="D418" s="56" t="str">
        <f t="shared" si="526"/>
        <v/>
      </c>
      <c r="E418" s="56" t="str">
        <f t="shared" si="526"/>
        <v/>
      </c>
      <c r="F418" s="56" t="str">
        <f t="shared" si="526"/>
        <v/>
      </c>
      <c r="G418" s="56" t="str">
        <f t="shared" si="526"/>
        <v/>
      </c>
      <c r="H418" s="56" t="str">
        <f t="shared" si="526"/>
        <v/>
      </c>
      <c r="I418" s="56" t="str">
        <f t="shared" si="526"/>
        <v/>
      </c>
      <c r="N418" s="51">
        <v>1</v>
      </c>
      <c r="O418" s="56"/>
      <c r="P418" s="56"/>
      <c r="Q418" s="56"/>
      <c r="R418" s="56"/>
      <c r="S418" s="56"/>
      <c r="T418" s="56"/>
      <c r="U418" s="56"/>
      <c r="Z418" s="51">
        <v>1</v>
      </c>
      <c r="AA418" s="56"/>
      <c r="AB418" s="56"/>
      <c r="AC418" s="56"/>
      <c r="AD418" s="56"/>
      <c r="AE418" s="56"/>
      <c r="AF418" s="56"/>
      <c r="AG418" s="56"/>
      <c r="AL418" s="51">
        <v>1</v>
      </c>
      <c r="AM418" s="56"/>
      <c r="AN418" s="56"/>
      <c r="AO418" s="56"/>
      <c r="AP418" s="56"/>
      <c r="AQ418" s="56"/>
      <c r="AR418" s="56"/>
      <c r="AS418" s="56"/>
      <c r="AX418" s="51">
        <v>1</v>
      </c>
      <c r="AY418" s="56"/>
      <c r="AZ418" s="56"/>
      <c r="BA418" s="56"/>
      <c r="BB418" s="56"/>
      <c r="BC418" s="56"/>
      <c r="BD418" s="56"/>
      <c r="BE418" s="56"/>
    </row>
    <row r="419" spans="1:57" ht="21" customHeight="1" outlineLevel="4" x14ac:dyDescent="0.25">
      <c r="B419" s="51">
        <v>2</v>
      </c>
      <c r="C419" s="56" t="str">
        <f t="shared" si="526"/>
        <v/>
      </c>
      <c r="D419" s="56" t="str">
        <f t="shared" si="526"/>
        <v/>
      </c>
      <c r="E419" s="56" t="str">
        <f t="shared" si="526"/>
        <v/>
      </c>
      <c r="F419" s="56" t="str">
        <f t="shared" si="526"/>
        <v/>
      </c>
      <c r="G419" s="56" t="str">
        <f t="shared" si="526"/>
        <v/>
      </c>
      <c r="H419" s="56" t="str">
        <f t="shared" si="526"/>
        <v/>
      </c>
      <c r="I419" s="56" t="str">
        <f t="shared" si="526"/>
        <v/>
      </c>
      <c r="N419" s="51">
        <v>2</v>
      </c>
      <c r="O419" s="56"/>
      <c r="P419" s="56"/>
      <c r="Q419" s="56"/>
      <c r="R419" s="56"/>
      <c r="S419" s="56"/>
      <c r="T419" s="56"/>
      <c r="U419" s="56"/>
      <c r="Z419" s="51">
        <v>2</v>
      </c>
      <c r="AA419" s="56"/>
      <c r="AB419" s="56"/>
      <c r="AC419" s="56"/>
      <c r="AD419" s="56"/>
      <c r="AE419" s="56"/>
      <c r="AF419" s="56"/>
      <c r="AG419" s="56"/>
      <c r="AL419" s="51">
        <v>2</v>
      </c>
      <c r="AM419" s="56"/>
      <c r="AN419" s="56"/>
      <c r="AO419" s="56"/>
      <c r="AP419" s="56"/>
      <c r="AQ419" s="56"/>
      <c r="AR419" s="56"/>
      <c r="AS419" s="56"/>
      <c r="AX419" s="51">
        <v>2</v>
      </c>
      <c r="AY419" s="56"/>
      <c r="AZ419" s="56"/>
      <c r="BA419" s="56"/>
      <c r="BB419" s="56"/>
      <c r="BC419" s="56"/>
      <c r="BD419" s="56"/>
      <c r="BE419" s="56"/>
    </row>
    <row r="420" spans="1:57" ht="21" customHeight="1" outlineLevel="4" x14ac:dyDescent="0.25">
      <c r="B420" s="51">
        <v>3</v>
      </c>
      <c r="C420" s="56" t="str">
        <f t="shared" si="526"/>
        <v/>
      </c>
      <c r="D420" s="56" t="str">
        <f t="shared" si="526"/>
        <v/>
      </c>
      <c r="E420" s="56" t="str">
        <f t="shared" si="526"/>
        <v/>
      </c>
      <c r="F420" s="56" t="str">
        <f t="shared" si="526"/>
        <v/>
      </c>
      <c r="G420" s="56" t="str">
        <f t="shared" si="526"/>
        <v/>
      </c>
      <c r="H420" s="56" t="str">
        <f t="shared" si="526"/>
        <v/>
      </c>
      <c r="I420" s="56" t="str">
        <f t="shared" si="526"/>
        <v/>
      </c>
      <c r="N420" s="51">
        <v>3</v>
      </c>
      <c r="O420" s="56"/>
      <c r="P420" s="56"/>
      <c r="Q420" s="56"/>
      <c r="R420" s="56"/>
      <c r="S420" s="56"/>
      <c r="T420" s="56"/>
      <c r="U420" s="56"/>
      <c r="Z420" s="51">
        <v>3</v>
      </c>
      <c r="AA420" s="56"/>
      <c r="AB420" s="56"/>
      <c r="AC420" s="56"/>
      <c r="AD420" s="56"/>
      <c r="AE420" s="56"/>
      <c r="AF420" s="56"/>
      <c r="AG420" s="56"/>
      <c r="AL420" s="51">
        <v>3</v>
      </c>
      <c r="AM420" s="56"/>
      <c r="AN420" s="56"/>
      <c r="AO420" s="56"/>
      <c r="AP420" s="56"/>
      <c r="AQ420" s="56"/>
      <c r="AR420" s="56"/>
      <c r="AS420" s="56"/>
      <c r="AX420" s="51">
        <v>3</v>
      </c>
      <c r="AY420" s="56"/>
      <c r="AZ420" s="56"/>
      <c r="BA420" s="56"/>
      <c r="BB420" s="56"/>
      <c r="BC420" s="56"/>
      <c r="BD420" s="56"/>
      <c r="BE420" s="56"/>
    </row>
    <row r="421" spans="1:57" ht="21" customHeight="1" outlineLevel="4" x14ac:dyDescent="0.25">
      <c r="B421" s="51">
        <v>4</v>
      </c>
      <c r="C421" s="56" t="str">
        <f t="shared" si="526"/>
        <v/>
      </c>
      <c r="D421" s="56" t="str">
        <f t="shared" si="526"/>
        <v/>
      </c>
      <c r="E421" s="56" t="str">
        <f t="shared" si="526"/>
        <v/>
      </c>
      <c r="F421" s="56" t="str">
        <f t="shared" si="526"/>
        <v/>
      </c>
      <c r="G421" s="56" t="str">
        <f t="shared" si="526"/>
        <v/>
      </c>
      <c r="H421" s="56" t="str">
        <f t="shared" si="526"/>
        <v/>
      </c>
      <c r="I421" s="56" t="str">
        <f t="shared" si="526"/>
        <v/>
      </c>
      <c r="N421" s="51">
        <v>4</v>
      </c>
      <c r="O421" s="56"/>
      <c r="P421" s="56"/>
      <c r="Q421" s="56"/>
      <c r="R421" s="56"/>
      <c r="S421" s="56"/>
      <c r="T421" s="56"/>
      <c r="U421" s="56"/>
      <c r="Z421" s="51">
        <v>4</v>
      </c>
      <c r="AA421" s="56"/>
      <c r="AB421" s="56"/>
      <c r="AC421" s="56"/>
      <c r="AD421" s="56"/>
      <c r="AE421" s="56"/>
      <c r="AF421" s="56"/>
      <c r="AG421" s="56"/>
      <c r="AL421" s="51">
        <v>4</v>
      </c>
      <c r="AM421" s="56"/>
      <c r="AN421" s="56"/>
      <c r="AO421" s="56"/>
      <c r="AP421" s="56"/>
      <c r="AQ421" s="56"/>
      <c r="AR421" s="56"/>
      <c r="AS421" s="56"/>
      <c r="AX421" s="51">
        <v>4</v>
      </c>
      <c r="AY421" s="56"/>
      <c r="AZ421" s="56"/>
      <c r="BA421" s="56"/>
      <c r="BB421" s="56"/>
      <c r="BC421" s="56"/>
      <c r="BD421" s="56"/>
      <c r="BE421" s="56"/>
    </row>
    <row r="422" spans="1:57" ht="21" customHeight="1" outlineLevel="4" x14ac:dyDescent="0.25">
      <c r="B422" s="51">
        <v>5</v>
      </c>
      <c r="C422" s="56" t="str">
        <f t="shared" si="526"/>
        <v/>
      </c>
      <c r="D422" s="56" t="str">
        <f t="shared" si="526"/>
        <v/>
      </c>
      <c r="E422" s="56" t="str">
        <f t="shared" si="526"/>
        <v/>
      </c>
      <c r="F422" s="56" t="str">
        <f t="shared" si="526"/>
        <v/>
      </c>
      <c r="G422" s="56" t="str">
        <f t="shared" si="526"/>
        <v/>
      </c>
      <c r="H422" s="56" t="str">
        <f t="shared" si="526"/>
        <v/>
      </c>
      <c r="I422" s="56" t="str">
        <f t="shared" si="526"/>
        <v/>
      </c>
      <c r="N422" s="51">
        <v>5</v>
      </c>
      <c r="O422" s="56"/>
      <c r="P422" s="56"/>
      <c r="Q422" s="56"/>
      <c r="R422" s="56"/>
      <c r="S422" s="56"/>
      <c r="T422" s="56"/>
      <c r="U422" s="56"/>
      <c r="Z422" s="51">
        <v>5</v>
      </c>
      <c r="AA422" s="56"/>
      <c r="AB422" s="56"/>
      <c r="AC422" s="56"/>
      <c r="AD422" s="56"/>
      <c r="AE422" s="56"/>
      <c r="AF422" s="56"/>
      <c r="AG422" s="56"/>
      <c r="AL422" s="51">
        <v>5</v>
      </c>
      <c r="AM422" s="56"/>
      <c r="AN422" s="56"/>
      <c r="AO422" s="56"/>
      <c r="AP422" s="56"/>
      <c r="AQ422" s="56"/>
      <c r="AR422" s="56"/>
      <c r="AS422" s="56"/>
      <c r="AX422" s="51">
        <v>5</v>
      </c>
      <c r="AY422" s="56"/>
      <c r="AZ422" s="56"/>
      <c r="BA422" s="56"/>
      <c r="BB422" s="56"/>
      <c r="BC422" s="56"/>
      <c r="BD422" s="56"/>
      <c r="BE422" s="56"/>
    </row>
    <row r="423" spans="1:57" ht="21" customHeight="1" outlineLevel="4" x14ac:dyDescent="0.25">
      <c r="B423" s="51">
        <v>6</v>
      </c>
      <c r="C423" s="56" t="str">
        <f t="shared" si="526"/>
        <v/>
      </c>
      <c r="D423" s="56" t="str">
        <f t="shared" si="526"/>
        <v/>
      </c>
      <c r="E423" s="56" t="str">
        <f t="shared" si="526"/>
        <v/>
      </c>
      <c r="F423" s="56" t="str">
        <f t="shared" si="526"/>
        <v/>
      </c>
      <c r="G423" s="56" t="str">
        <f t="shared" si="526"/>
        <v/>
      </c>
      <c r="H423" s="56" t="str">
        <f t="shared" si="526"/>
        <v/>
      </c>
      <c r="I423" s="56" t="str">
        <f t="shared" si="526"/>
        <v/>
      </c>
      <c r="N423" s="51">
        <v>6</v>
      </c>
      <c r="O423" s="56"/>
      <c r="P423" s="56"/>
      <c r="Q423" s="56"/>
      <c r="R423" s="56"/>
      <c r="S423" s="56"/>
      <c r="T423" s="56"/>
      <c r="U423" s="56"/>
      <c r="Z423" s="51">
        <v>6</v>
      </c>
      <c r="AA423" s="56"/>
      <c r="AB423" s="56"/>
      <c r="AC423" s="56"/>
      <c r="AD423" s="56"/>
      <c r="AE423" s="56"/>
      <c r="AF423" s="56"/>
      <c r="AG423" s="56"/>
      <c r="AL423" s="51">
        <v>6</v>
      </c>
      <c r="AM423" s="56"/>
      <c r="AN423" s="56"/>
      <c r="AO423" s="56"/>
      <c r="AP423" s="56"/>
      <c r="AQ423" s="56"/>
      <c r="AR423" s="56"/>
      <c r="AS423" s="56"/>
      <c r="AX423" s="51">
        <v>6</v>
      </c>
      <c r="AY423" s="56"/>
      <c r="AZ423" s="56"/>
      <c r="BA423" s="56"/>
      <c r="BB423" s="56"/>
      <c r="BC423" s="56"/>
      <c r="BD423" s="56"/>
      <c r="BE423" s="56"/>
    </row>
    <row r="424" spans="1:57" ht="21" customHeight="1" outlineLevel="4" x14ac:dyDescent="0.25">
      <c r="B424" s="50" t="s">
        <v>5</v>
      </c>
      <c r="C424" s="55" t="str">
        <f t="shared" ref="C424:I424" si="527">IFERROR(AVERAGE(C418, C419, C420, C421, C422, C423),"")</f>
        <v/>
      </c>
      <c r="D424" s="55" t="str">
        <f t="shared" si="527"/>
        <v/>
      </c>
      <c r="E424" s="55" t="str">
        <f t="shared" si="527"/>
        <v/>
      </c>
      <c r="F424" s="55" t="str">
        <f t="shared" si="527"/>
        <v/>
      </c>
      <c r="G424" s="55" t="str">
        <f t="shared" si="527"/>
        <v/>
      </c>
      <c r="H424" s="55" t="str">
        <f t="shared" si="527"/>
        <v/>
      </c>
      <c r="I424" s="55" t="str">
        <f t="shared" si="527"/>
        <v/>
      </c>
      <c r="N424" s="50" t="s">
        <v>5</v>
      </c>
      <c r="O424" s="55" t="str">
        <f t="shared" ref="O424:U424" si="528">IFERROR(AVERAGE(O418, O419, O420, O421, O422, O423),"")</f>
        <v/>
      </c>
      <c r="P424" s="55" t="str">
        <f t="shared" si="528"/>
        <v/>
      </c>
      <c r="Q424" s="55" t="str">
        <f t="shared" si="528"/>
        <v/>
      </c>
      <c r="R424" s="55" t="str">
        <f t="shared" si="528"/>
        <v/>
      </c>
      <c r="S424" s="55" t="str">
        <f t="shared" si="528"/>
        <v/>
      </c>
      <c r="T424" s="55" t="str">
        <f t="shared" si="528"/>
        <v/>
      </c>
      <c r="U424" s="55" t="str">
        <f t="shared" si="528"/>
        <v/>
      </c>
      <c r="Z424" s="50" t="s">
        <v>5</v>
      </c>
      <c r="AA424" s="55" t="str">
        <f t="shared" ref="AA424:AG424" si="529">IFERROR(AVERAGE(AA418, AA419, AA420, AA421, AA422, AA423),"")</f>
        <v/>
      </c>
      <c r="AB424" s="55" t="str">
        <f t="shared" si="529"/>
        <v/>
      </c>
      <c r="AC424" s="55" t="str">
        <f t="shared" si="529"/>
        <v/>
      </c>
      <c r="AD424" s="55" t="str">
        <f t="shared" si="529"/>
        <v/>
      </c>
      <c r="AE424" s="55" t="str">
        <f t="shared" si="529"/>
        <v/>
      </c>
      <c r="AF424" s="55" t="str">
        <f t="shared" si="529"/>
        <v/>
      </c>
      <c r="AG424" s="55" t="str">
        <f t="shared" si="529"/>
        <v/>
      </c>
      <c r="AL424" s="50" t="s">
        <v>5</v>
      </c>
      <c r="AM424" s="55" t="str">
        <f t="shared" ref="AM424:AS424" si="530">IFERROR(AVERAGE(AM418, AM419, AM420, AM421, AM422, AM423),"")</f>
        <v/>
      </c>
      <c r="AN424" s="55" t="str">
        <f t="shared" si="530"/>
        <v/>
      </c>
      <c r="AO424" s="55" t="str">
        <f t="shared" si="530"/>
        <v/>
      </c>
      <c r="AP424" s="55" t="str">
        <f t="shared" si="530"/>
        <v/>
      </c>
      <c r="AQ424" s="55" t="str">
        <f t="shared" si="530"/>
        <v/>
      </c>
      <c r="AR424" s="55" t="str">
        <f t="shared" si="530"/>
        <v/>
      </c>
      <c r="AS424" s="55" t="str">
        <f t="shared" si="530"/>
        <v/>
      </c>
      <c r="AX424" s="50" t="s">
        <v>5</v>
      </c>
      <c r="AY424" s="55" t="str">
        <f t="shared" ref="AY424:BE424" si="531">IFERROR(AVERAGE(AY418, AY419, AY420, AY421, AY422, AY423),"")</f>
        <v/>
      </c>
      <c r="AZ424" s="55" t="str">
        <f t="shared" si="531"/>
        <v/>
      </c>
      <c r="BA424" s="55" t="str">
        <f t="shared" si="531"/>
        <v/>
      </c>
      <c r="BB424" s="55" t="str">
        <f t="shared" si="531"/>
        <v/>
      </c>
      <c r="BC424" s="55" t="str">
        <f t="shared" si="531"/>
        <v/>
      </c>
      <c r="BD424" s="55" t="str">
        <f t="shared" si="531"/>
        <v/>
      </c>
      <c r="BE424" s="55" t="str">
        <f t="shared" si="531"/>
        <v/>
      </c>
    </row>
    <row r="425" spans="1:57" ht="21" customHeight="1" outlineLevel="1" x14ac:dyDescent="0.25">
      <c r="A425" s="46">
        <v>5.4</v>
      </c>
      <c r="B425" s="47" t="s">
        <v>674</v>
      </c>
      <c r="C425" s="54" t="str">
        <f t="shared" ref="C425:I425" si="532">IFERROR(AVERAGE(C430, C435, C440)/10,"")</f>
        <v/>
      </c>
      <c r="D425" s="54" t="str">
        <f t="shared" si="532"/>
        <v/>
      </c>
      <c r="E425" s="54" t="str">
        <f t="shared" si="532"/>
        <v/>
      </c>
      <c r="F425" s="54" t="str">
        <f t="shared" si="532"/>
        <v/>
      </c>
      <c r="G425" s="54" t="str">
        <f t="shared" si="532"/>
        <v/>
      </c>
      <c r="H425" s="54" t="str">
        <f t="shared" si="532"/>
        <v/>
      </c>
      <c r="I425" s="54" t="str">
        <f t="shared" si="532"/>
        <v/>
      </c>
      <c r="M425" s="46">
        <v>5.4</v>
      </c>
      <c r="N425" s="47" t="s">
        <v>674</v>
      </c>
      <c r="O425" s="54" t="str">
        <f t="shared" ref="O425:U425" si="533">IFERROR(AVERAGE(O430, O435, O440)/10,"")</f>
        <v/>
      </c>
      <c r="P425" s="54" t="str">
        <f t="shared" si="533"/>
        <v/>
      </c>
      <c r="Q425" s="54" t="str">
        <f t="shared" si="533"/>
        <v/>
      </c>
      <c r="R425" s="54" t="str">
        <f t="shared" si="533"/>
        <v/>
      </c>
      <c r="S425" s="54" t="str">
        <f t="shared" si="533"/>
        <v/>
      </c>
      <c r="T425" s="54" t="str">
        <f t="shared" si="533"/>
        <v/>
      </c>
      <c r="U425" s="54" t="str">
        <f t="shared" si="533"/>
        <v/>
      </c>
      <c r="Y425" s="46">
        <v>5.4</v>
      </c>
      <c r="Z425" s="47" t="s">
        <v>674</v>
      </c>
      <c r="AA425" s="54" t="str">
        <f t="shared" ref="AA425:AG425" si="534">IFERROR(AVERAGE(AA430, AA435, AA440)/10,"")</f>
        <v/>
      </c>
      <c r="AB425" s="54" t="str">
        <f t="shared" si="534"/>
        <v/>
      </c>
      <c r="AC425" s="54" t="str">
        <f t="shared" si="534"/>
        <v/>
      </c>
      <c r="AD425" s="54" t="str">
        <f t="shared" si="534"/>
        <v/>
      </c>
      <c r="AE425" s="54" t="str">
        <f t="shared" si="534"/>
        <v/>
      </c>
      <c r="AF425" s="54" t="str">
        <f t="shared" si="534"/>
        <v/>
      </c>
      <c r="AG425" s="54" t="str">
        <f t="shared" si="534"/>
        <v/>
      </c>
      <c r="AK425" s="46">
        <v>5.4</v>
      </c>
      <c r="AL425" s="47" t="s">
        <v>674</v>
      </c>
      <c r="AM425" s="54" t="str">
        <f t="shared" ref="AM425:AS425" si="535">IFERROR(AVERAGE(AM430, AM435, AM440)/10,"")</f>
        <v/>
      </c>
      <c r="AN425" s="54" t="str">
        <f t="shared" si="535"/>
        <v/>
      </c>
      <c r="AO425" s="54" t="str">
        <f t="shared" si="535"/>
        <v/>
      </c>
      <c r="AP425" s="54" t="str">
        <f t="shared" si="535"/>
        <v/>
      </c>
      <c r="AQ425" s="54" t="str">
        <f t="shared" si="535"/>
        <v/>
      </c>
      <c r="AR425" s="54" t="str">
        <f t="shared" si="535"/>
        <v/>
      </c>
      <c r="AS425" s="54" t="str">
        <f t="shared" si="535"/>
        <v/>
      </c>
      <c r="AW425" s="46">
        <v>5.4</v>
      </c>
      <c r="AX425" s="47" t="s">
        <v>674</v>
      </c>
      <c r="AY425" s="54" t="str">
        <f t="shared" ref="AY425:BE425" si="536">IFERROR(AVERAGE(AY430, AY435, AY440)/10,"")</f>
        <v/>
      </c>
      <c r="AZ425" s="54" t="str">
        <f t="shared" si="536"/>
        <v/>
      </c>
      <c r="BA425" s="54" t="str">
        <f t="shared" si="536"/>
        <v/>
      </c>
      <c r="BB425" s="54" t="str">
        <f t="shared" si="536"/>
        <v/>
      </c>
      <c r="BC425" s="54" t="str">
        <f t="shared" si="536"/>
        <v/>
      </c>
      <c r="BD425" s="54" t="str">
        <f t="shared" si="536"/>
        <v/>
      </c>
      <c r="BE425" s="54" t="str">
        <f t="shared" si="536"/>
        <v/>
      </c>
    </row>
    <row r="426" spans="1:57" ht="21" customHeight="1" outlineLevel="3" x14ac:dyDescent="0.25">
      <c r="A426" s="48" t="s">
        <v>675</v>
      </c>
      <c r="B426" s="49" t="s">
        <v>676</v>
      </c>
      <c r="C426" s="49"/>
      <c r="D426" s="49"/>
      <c r="E426" s="49"/>
      <c r="F426" s="49"/>
      <c r="G426" s="49"/>
      <c r="H426" s="49"/>
      <c r="I426" s="49"/>
      <c r="M426" s="48" t="s">
        <v>675</v>
      </c>
      <c r="N426" s="49" t="s">
        <v>676</v>
      </c>
      <c r="O426" s="49"/>
      <c r="P426" s="49"/>
      <c r="Q426" s="49"/>
      <c r="R426" s="49"/>
      <c r="S426" s="49"/>
      <c r="T426" s="49"/>
      <c r="U426" s="49"/>
      <c r="Y426" s="48" t="s">
        <v>675</v>
      </c>
      <c r="Z426" s="49" t="s">
        <v>676</v>
      </c>
      <c r="AA426" s="49"/>
      <c r="AB426" s="49"/>
      <c r="AC426" s="49"/>
      <c r="AD426" s="49"/>
      <c r="AE426" s="49"/>
      <c r="AF426" s="49"/>
      <c r="AG426" s="49"/>
      <c r="AK426" s="48" t="s">
        <v>675</v>
      </c>
      <c r="AL426" s="49" t="s">
        <v>676</v>
      </c>
      <c r="AM426" s="49"/>
      <c r="AN426" s="49"/>
      <c r="AO426" s="49"/>
      <c r="AP426" s="49"/>
      <c r="AQ426" s="49"/>
      <c r="AR426" s="49"/>
      <c r="AS426" s="49"/>
      <c r="AW426" s="48" t="s">
        <v>675</v>
      </c>
      <c r="AX426" s="49" t="s">
        <v>676</v>
      </c>
      <c r="AY426" s="49"/>
      <c r="AZ426" s="49"/>
      <c r="BA426" s="49"/>
      <c r="BB426" s="49"/>
      <c r="BC426" s="49"/>
      <c r="BD426" s="49"/>
      <c r="BE426" s="49"/>
    </row>
    <row r="427" spans="1:57" ht="21" customHeight="1" outlineLevel="4" x14ac:dyDescent="0.25">
      <c r="B427" s="51">
        <v>1</v>
      </c>
      <c r="C427" s="56" t="str">
        <f t="shared" ref="C427:I429" si="537">IFERROR(AVERAGE(O427, AA427, AM427, AY427), "")</f>
        <v/>
      </c>
      <c r="D427" s="56" t="str">
        <f t="shared" si="537"/>
        <v/>
      </c>
      <c r="E427" s="56" t="str">
        <f t="shared" si="537"/>
        <v/>
      </c>
      <c r="F427" s="56" t="str">
        <f t="shared" si="537"/>
        <v/>
      </c>
      <c r="G427" s="56" t="str">
        <f t="shared" si="537"/>
        <v/>
      </c>
      <c r="H427" s="56" t="str">
        <f t="shared" si="537"/>
        <v/>
      </c>
      <c r="I427" s="56" t="str">
        <f t="shared" si="537"/>
        <v/>
      </c>
      <c r="N427" s="51">
        <v>1</v>
      </c>
      <c r="O427" s="56"/>
      <c r="P427" s="56"/>
      <c r="Q427" s="56"/>
      <c r="R427" s="56"/>
      <c r="S427" s="56"/>
      <c r="T427" s="56"/>
      <c r="U427" s="56"/>
      <c r="Z427" s="51">
        <v>1</v>
      </c>
      <c r="AA427" s="56"/>
      <c r="AB427" s="56"/>
      <c r="AC427" s="56"/>
      <c r="AD427" s="56"/>
      <c r="AE427" s="56"/>
      <c r="AF427" s="56"/>
      <c r="AG427" s="56"/>
      <c r="AL427" s="51">
        <v>1</v>
      </c>
      <c r="AM427" s="56"/>
      <c r="AN427" s="56"/>
      <c r="AO427" s="56"/>
      <c r="AP427" s="56"/>
      <c r="AQ427" s="56"/>
      <c r="AR427" s="56"/>
      <c r="AS427" s="56"/>
      <c r="AX427" s="51">
        <v>1</v>
      </c>
      <c r="AY427" s="56"/>
      <c r="AZ427" s="56"/>
      <c r="BA427" s="56"/>
      <c r="BB427" s="56"/>
      <c r="BC427" s="56"/>
      <c r="BD427" s="56"/>
      <c r="BE427" s="56"/>
    </row>
    <row r="428" spans="1:57" ht="21" customHeight="1" outlineLevel="4" x14ac:dyDescent="0.25">
      <c r="B428" s="51">
        <v>2</v>
      </c>
      <c r="C428" s="56" t="str">
        <f t="shared" si="537"/>
        <v/>
      </c>
      <c r="D428" s="56" t="str">
        <f t="shared" si="537"/>
        <v/>
      </c>
      <c r="E428" s="56" t="str">
        <f t="shared" si="537"/>
        <v/>
      </c>
      <c r="F428" s="56" t="str">
        <f t="shared" si="537"/>
        <v/>
      </c>
      <c r="G428" s="56" t="str">
        <f t="shared" si="537"/>
        <v/>
      </c>
      <c r="H428" s="56" t="str">
        <f t="shared" si="537"/>
        <v/>
      </c>
      <c r="I428" s="56" t="str">
        <f t="shared" si="537"/>
        <v/>
      </c>
      <c r="N428" s="51">
        <v>2</v>
      </c>
      <c r="O428" s="56"/>
      <c r="P428" s="56"/>
      <c r="Q428" s="56"/>
      <c r="R428" s="56"/>
      <c r="S428" s="56"/>
      <c r="T428" s="56"/>
      <c r="U428" s="56"/>
      <c r="Z428" s="51">
        <v>2</v>
      </c>
      <c r="AA428" s="56"/>
      <c r="AB428" s="56"/>
      <c r="AC428" s="56"/>
      <c r="AD428" s="56"/>
      <c r="AE428" s="56"/>
      <c r="AF428" s="56"/>
      <c r="AG428" s="56"/>
      <c r="AL428" s="51">
        <v>2</v>
      </c>
      <c r="AM428" s="56"/>
      <c r="AN428" s="56"/>
      <c r="AO428" s="56"/>
      <c r="AP428" s="56"/>
      <c r="AQ428" s="56"/>
      <c r="AR428" s="56"/>
      <c r="AS428" s="56"/>
      <c r="AX428" s="51">
        <v>2</v>
      </c>
      <c r="AY428" s="56"/>
      <c r="AZ428" s="56"/>
      <c r="BA428" s="56"/>
      <c r="BB428" s="56"/>
      <c r="BC428" s="56"/>
      <c r="BD428" s="56"/>
      <c r="BE428" s="56"/>
    </row>
    <row r="429" spans="1:57" ht="21" customHeight="1" outlineLevel="4" x14ac:dyDescent="0.25">
      <c r="B429" s="51">
        <v>3</v>
      </c>
      <c r="C429" s="56" t="str">
        <f t="shared" si="537"/>
        <v/>
      </c>
      <c r="D429" s="56" t="str">
        <f t="shared" si="537"/>
        <v/>
      </c>
      <c r="E429" s="56" t="str">
        <f t="shared" si="537"/>
        <v/>
      </c>
      <c r="F429" s="56" t="str">
        <f t="shared" si="537"/>
        <v/>
      </c>
      <c r="G429" s="56" t="str">
        <f t="shared" si="537"/>
        <v/>
      </c>
      <c r="H429" s="56" t="str">
        <f t="shared" si="537"/>
        <v/>
      </c>
      <c r="I429" s="56" t="str">
        <f t="shared" si="537"/>
        <v/>
      </c>
      <c r="N429" s="51">
        <v>3</v>
      </c>
      <c r="O429" s="56"/>
      <c r="P429" s="56"/>
      <c r="Q429" s="56"/>
      <c r="R429" s="56"/>
      <c r="S429" s="56"/>
      <c r="T429" s="56"/>
      <c r="U429" s="56"/>
      <c r="Z429" s="51">
        <v>3</v>
      </c>
      <c r="AA429" s="56"/>
      <c r="AB429" s="56"/>
      <c r="AC429" s="56"/>
      <c r="AD429" s="56"/>
      <c r="AE429" s="56"/>
      <c r="AF429" s="56"/>
      <c r="AG429" s="56"/>
      <c r="AL429" s="51">
        <v>3</v>
      </c>
      <c r="AM429" s="56"/>
      <c r="AN429" s="56"/>
      <c r="AO429" s="56"/>
      <c r="AP429" s="56"/>
      <c r="AQ429" s="56"/>
      <c r="AR429" s="56"/>
      <c r="AS429" s="56"/>
      <c r="AX429" s="51">
        <v>3</v>
      </c>
      <c r="AY429" s="56"/>
      <c r="AZ429" s="56"/>
      <c r="BA429" s="56"/>
      <c r="BB429" s="56"/>
      <c r="BC429" s="56"/>
      <c r="BD429" s="56"/>
      <c r="BE429" s="56"/>
    </row>
    <row r="430" spans="1:57" ht="21" customHeight="1" outlineLevel="4" x14ac:dyDescent="0.25">
      <c r="B430" s="50" t="s">
        <v>5</v>
      </c>
      <c r="C430" s="55" t="str">
        <f t="shared" ref="C430:I430" si="538">IFERROR(AVERAGE(C427, C428, C429),"")</f>
        <v/>
      </c>
      <c r="D430" s="55" t="str">
        <f t="shared" si="538"/>
        <v/>
      </c>
      <c r="E430" s="55" t="str">
        <f t="shared" si="538"/>
        <v/>
      </c>
      <c r="F430" s="55" t="str">
        <f t="shared" si="538"/>
        <v/>
      </c>
      <c r="G430" s="55" t="str">
        <f t="shared" si="538"/>
        <v/>
      </c>
      <c r="H430" s="55" t="str">
        <f t="shared" si="538"/>
        <v/>
      </c>
      <c r="I430" s="55" t="str">
        <f t="shared" si="538"/>
        <v/>
      </c>
      <c r="N430" s="50" t="s">
        <v>5</v>
      </c>
      <c r="O430" s="55" t="str">
        <f t="shared" ref="O430:U430" si="539">IFERROR(AVERAGE(O427, O428, O429),"")</f>
        <v/>
      </c>
      <c r="P430" s="55" t="str">
        <f t="shared" si="539"/>
        <v/>
      </c>
      <c r="Q430" s="55" t="str">
        <f t="shared" si="539"/>
        <v/>
      </c>
      <c r="R430" s="55" t="str">
        <f t="shared" si="539"/>
        <v/>
      </c>
      <c r="S430" s="55" t="str">
        <f t="shared" si="539"/>
        <v/>
      </c>
      <c r="T430" s="55" t="str">
        <f t="shared" si="539"/>
        <v/>
      </c>
      <c r="U430" s="55" t="str">
        <f t="shared" si="539"/>
        <v/>
      </c>
      <c r="Z430" s="50" t="s">
        <v>5</v>
      </c>
      <c r="AA430" s="55" t="str">
        <f t="shared" ref="AA430:AG430" si="540">IFERROR(AVERAGE(AA427, AA428, AA429),"")</f>
        <v/>
      </c>
      <c r="AB430" s="55" t="str">
        <f t="shared" si="540"/>
        <v/>
      </c>
      <c r="AC430" s="55" t="str">
        <f t="shared" si="540"/>
        <v/>
      </c>
      <c r="AD430" s="55" t="str">
        <f t="shared" si="540"/>
        <v/>
      </c>
      <c r="AE430" s="55" t="str">
        <f t="shared" si="540"/>
        <v/>
      </c>
      <c r="AF430" s="55" t="str">
        <f t="shared" si="540"/>
        <v/>
      </c>
      <c r="AG430" s="55" t="str">
        <f t="shared" si="540"/>
        <v/>
      </c>
      <c r="AL430" s="50" t="s">
        <v>5</v>
      </c>
      <c r="AM430" s="55" t="str">
        <f t="shared" ref="AM430:AS430" si="541">IFERROR(AVERAGE(AM427, AM428, AM429),"")</f>
        <v/>
      </c>
      <c r="AN430" s="55" t="str">
        <f t="shared" si="541"/>
        <v/>
      </c>
      <c r="AO430" s="55" t="str">
        <f t="shared" si="541"/>
        <v/>
      </c>
      <c r="AP430" s="55" t="str">
        <f t="shared" si="541"/>
        <v/>
      </c>
      <c r="AQ430" s="55" t="str">
        <f t="shared" si="541"/>
        <v/>
      </c>
      <c r="AR430" s="55" t="str">
        <f t="shared" si="541"/>
        <v/>
      </c>
      <c r="AS430" s="55" t="str">
        <f t="shared" si="541"/>
        <v/>
      </c>
      <c r="AX430" s="50" t="s">
        <v>5</v>
      </c>
      <c r="AY430" s="55" t="str">
        <f t="shared" ref="AY430:BE430" si="542">IFERROR(AVERAGE(AY427, AY428, AY429),"")</f>
        <v/>
      </c>
      <c r="AZ430" s="55" t="str">
        <f t="shared" si="542"/>
        <v/>
      </c>
      <c r="BA430" s="55" t="str">
        <f t="shared" si="542"/>
        <v/>
      </c>
      <c r="BB430" s="55" t="str">
        <f t="shared" si="542"/>
        <v/>
      </c>
      <c r="BC430" s="55" t="str">
        <f t="shared" si="542"/>
        <v/>
      </c>
      <c r="BD430" s="55" t="str">
        <f t="shared" si="542"/>
        <v/>
      </c>
      <c r="BE430" s="55" t="str">
        <f t="shared" si="542"/>
        <v/>
      </c>
    </row>
    <row r="431" spans="1:57" ht="21" customHeight="1" outlineLevel="3" x14ac:dyDescent="0.25">
      <c r="A431" s="48" t="s">
        <v>680</v>
      </c>
      <c r="B431" s="49" t="s">
        <v>681</v>
      </c>
      <c r="C431" s="49"/>
      <c r="D431" s="49"/>
      <c r="E431" s="49"/>
      <c r="F431" s="49"/>
      <c r="G431" s="49"/>
      <c r="H431" s="49"/>
      <c r="I431" s="49"/>
      <c r="M431" s="48" t="s">
        <v>680</v>
      </c>
      <c r="N431" s="49" t="s">
        <v>681</v>
      </c>
      <c r="O431" s="49"/>
      <c r="P431" s="49"/>
      <c r="Q431" s="49"/>
      <c r="R431" s="49"/>
      <c r="S431" s="49"/>
      <c r="T431" s="49"/>
      <c r="U431" s="49"/>
      <c r="Y431" s="48" t="s">
        <v>680</v>
      </c>
      <c r="Z431" s="49" t="s">
        <v>681</v>
      </c>
      <c r="AA431" s="49"/>
      <c r="AB431" s="49"/>
      <c r="AC431" s="49"/>
      <c r="AD431" s="49"/>
      <c r="AE431" s="49"/>
      <c r="AF431" s="49"/>
      <c r="AG431" s="49"/>
      <c r="AK431" s="48" t="s">
        <v>680</v>
      </c>
      <c r="AL431" s="49" t="s">
        <v>681</v>
      </c>
      <c r="AM431" s="49"/>
      <c r="AN431" s="49"/>
      <c r="AO431" s="49"/>
      <c r="AP431" s="49"/>
      <c r="AQ431" s="49"/>
      <c r="AR431" s="49"/>
      <c r="AS431" s="49"/>
      <c r="AW431" s="48" t="s">
        <v>680</v>
      </c>
      <c r="AX431" s="49" t="s">
        <v>681</v>
      </c>
      <c r="AY431" s="49"/>
      <c r="AZ431" s="49"/>
      <c r="BA431" s="49"/>
      <c r="BB431" s="49"/>
      <c r="BC431" s="49"/>
      <c r="BD431" s="49"/>
      <c r="BE431" s="49"/>
    </row>
    <row r="432" spans="1:57" ht="21" customHeight="1" outlineLevel="4" x14ac:dyDescent="0.25">
      <c r="B432" s="51">
        <v>1</v>
      </c>
      <c r="C432" s="56" t="str">
        <f t="shared" ref="C432:I434" si="543">IFERROR(AVERAGE(O432, AA432, AM432, AY432), "")</f>
        <v/>
      </c>
      <c r="D432" s="56" t="str">
        <f t="shared" si="543"/>
        <v/>
      </c>
      <c r="E432" s="56" t="str">
        <f t="shared" si="543"/>
        <v/>
      </c>
      <c r="F432" s="56" t="str">
        <f t="shared" si="543"/>
        <v/>
      </c>
      <c r="G432" s="56" t="str">
        <f t="shared" si="543"/>
        <v/>
      </c>
      <c r="H432" s="56" t="str">
        <f t="shared" si="543"/>
        <v/>
      </c>
      <c r="I432" s="56" t="str">
        <f t="shared" si="543"/>
        <v/>
      </c>
      <c r="N432" s="51">
        <v>1</v>
      </c>
      <c r="O432" s="56"/>
      <c r="P432" s="56"/>
      <c r="Q432" s="56"/>
      <c r="R432" s="56"/>
      <c r="S432" s="56"/>
      <c r="T432" s="56"/>
      <c r="U432" s="56"/>
      <c r="Z432" s="51">
        <v>1</v>
      </c>
      <c r="AA432" s="56"/>
      <c r="AB432" s="56"/>
      <c r="AC432" s="56"/>
      <c r="AD432" s="56"/>
      <c r="AE432" s="56"/>
      <c r="AF432" s="56"/>
      <c r="AG432" s="56"/>
      <c r="AL432" s="51">
        <v>1</v>
      </c>
      <c r="AM432" s="56"/>
      <c r="AN432" s="56"/>
      <c r="AO432" s="56"/>
      <c r="AP432" s="56"/>
      <c r="AQ432" s="56"/>
      <c r="AR432" s="56"/>
      <c r="AS432" s="56"/>
      <c r="AX432" s="51">
        <v>1</v>
      </c>
      <c r="AY432" s="56"/>
      <c r="AZ432" s="56"/>
      <c r="BA432" s="56"/>
      <c r="BB432" s="56"/>
      <c r="BC432" s="56"/>
      <c r="BD432" s="56"/>
      <c r="BE432" s="56"/>
    </row>
    <row r="433" spans="1:57" ht="21" customHeight="1" outlineLevel="4" x14ac:dyDescent="0.25">
      <c r="B433" s="51">
        <v>2</v>
      </c>
      <c r="C433" s="56" t="str">
        <f t="shared" si="543"/>
        <v/>
      </c>
      <c r="D433" s="56" t="str">
        <f t="shared" si="543"/>
        <v/>
      </c>
      <c r="E433" s="56" t="str">
        <f t="shared" si="543"/>
        <v/>
      </c>
      <c r="F433" s="56" t="str">
        <f t="shared" si="543"/>
        <v/>
      </c>
      <c r="G433" s="56" t="str">
        <f t="shared" si="543"/>
        <v/>
      </c>
      <c r="H433" s="56" t="str">
        <f t="shared" si="543"/>
        <v/>
      </c>
      <c r="I433" s="56" t="str">
        <f t="shared" si="543"/>
        <v/>
      </c>
      <c r="N433" s="51">
        <v>2</v>
      </c>
      <c r="O433" s="56"/>
      <c r="P433" s="56"/>
      <c r="Q433" s="56"/>
      <c r="R433" s="56"/>
      <c r="S433" s="56"/>
      <c r="T433" s="56"/>
      <c r="U433" s="56"/>
      <c r="Z433" s="51">
        <v>2</v>
      </c>
      <c r="AA433" s="56"/>
      <c r="AB433" s="56"/>
      <c r="AC433" s="56"/>
      <c r="AD433" s="56"/>
      <c r="AE433" s="56"/>
      <c r="AF433" s="56"/>
      <c r="AG433" s="56"/>
      <c r="AL433" s="51">
        <v>2</v>
      </c>
      <c r="AM433" s="56"/>
      <c r="AN433" s="56"/>
      <c r="AO433" s="56"/>
      <c r="AP433" s="56"/>
      <c r="AQ433" s="56"/>
      <c r="AR433" s="56"/>
      <c r="AS433" s="56"/>
      <c r="AX433" s="51">
        <v>2</v>
      </c>
      <c r="AY433" s="56"/>
      <c r="AZ433" s="56"/>
      <c r="BA433" s="56"/>
      <c r="BB433" s="56"/>
      <c r="BC433" s="56"/>
      <c r="BD433" s="56"/>
      <c r="BE433" s="56"/>
    </row>
    <row r="434" spans="1:57" ht="21" customHeight="1" outlineLevel="4" x14ac:dyDescent="0.25">
      <c r="B434" s="51">
        <v>3</v>
      </c>
      <c r="C434" s="56" t="str">
        <f t="shared" si="543"/>
        <v/>
      </c>
      <c r="D434" s="56" t="str">
        <f t="shared" si="543"/>
        <v/>
      </c>
      <c r="E434" s="56" t="str">
        <f t="shared" si="543"/>
        <v/>
      </c>
      <c r="F434" s="56" t="str">
        <f t="shared" si="543"/>
        <v/>
      </c>
      <c r="G434" s="56" t="str">
        <f t="shared" si="543"/>
        <v/>
      </c>
      <c r="H434" s="56" t="str">
        <f t="shared" si="543"/>
        <v/>
      </c>
      <c r="I434" s="56" t="str">
        <f t="shared" si="543"/>
        <v/>
      </c>
      <c r="N434" s="51">
        <v>3</v>
      </c>
      <c r="O434" s="56"/>
      <c r="P434" s="56"/>
      <c r="Q434" s="56"/>
      <c r="R434" s="56"/>
      <c r="S434" s="56"/>
      <c r="T434" s="56"/>
      <c r="U434" s="56"/>
      <c r="Z434" s="51">
        <v>3</v>
      </c>
      <c r="AA434" s="56"/>
      <c r="AB434" s="56"/>
      <c r="AC434" s="56"/>
      <c r="AD434" s="56"/>
      <c r="AE434" s="56"/>
      <c r="AF434" s="56"/>
      <c r="AG434" s="56"/>
      <c r="AL434" s="51">
        <v>3</v>
      </c>
      <c r="AM434" s="56"/>
      <c r="AN434" s="56"/>
      <c r="AO434" s="56"/>
      <c r="AP434" s="56"/>
      <c r="AQ434" s="56"/>
      <c r="AR434" s="56"/>
      <c r="AS434" s="56"/>
      <c r="AX434" s="51">
        <v>3</v>
      </c>
      <c r="AY434" s="56"/>
      <c r="AZ434" s="56"/>
      <c r="BA434" s="56"/>
      <c r="BB434" s="56"/>
      <c r="BC434" s="56"/>
      <c r="BD434" s="56"/>
      <c r="BE434" s="56"/>
    </row>
    <row r="435" spans="1:57" ht="21" customHeight="1" outlineLevel="4" x14ac:dyDescent="0.25">
      <c r="B435" s="50" t="s">
        <v>5</v>
      </c>
      <c r="C435" s="55" t="str">
        <f t="shared" ref="C435:I435" si="544">IFERROR(AVERAGE(C432, C433, C434),"")</f>
        <v/>
      </c>
      <c r="D435" s="55" t="str">
        <f t="shared" si="544"/>
        <v/>
      </c>
      <c r="E435" s="55" t="str">
        <f t="shared" si="544"/>
        <v/>
      </c>
      <c r="F435" s="55" t="str">
        <f t="shared" si="544"/>
        <v/>
      </c>
      <c r="G435" s="55" t="str">
        <f t="shared" si="544"/>
        <v/>
      </c>
      <c r="H435" s="55" t="str">
        <f t="shared" si="544"/>
        <v/>
      </c>
      <c r="I435" s="55" t="str">
        <f t="shared" si="544"/>
        <v/>
      </c>
      <c r="N435" s="50" t="s">
        <v>5</v>
      </c>
      <c r="O435" s="55" t="str">
        <f t="shared" ref="O435:U435" si="545">IFERROR(AVERAGE(O432, O433, O434),"")</f>
        <v/>
      </c>
      <c r="P435" s="55" t="str">
        <f t="shared" si="545"/>
        <v/>
      </c>
      <c r="Q435" s="55" t="str">
        <f t="shared" si="545"/>
        <v/>
      </c>
      <c r="R435" s="55" t="str">
        <f t="shared" si="545"/>
        <v/>
      </c>
      <c r="S435" s="55" t="str">
        <f t="shared" si="545"/>
        <v/>
      </c>
      <c r="T435" s="55" t="str">
        <f t="shared" si="545"/>
        <v/>
      </c>
      <c r="U435" s="55" t="str">
        <f t="shared" si="545"/>
        <v/>
      </c>
      <c r="Z435" s="50" t="s">
        <v>5</v>
      </c>
      <c r="AA435" s="55" t="str">
        <f t="shared" ref="AA435:AG435" si="546">IFERROR(AVERAGE(AA432, AA433, AA434),"")</f>
        <v/>
      </c>
      <c r="AB435" s="55" t="str">
        <f t="shared" si="546"/>
        <v/>
      </c>
      <c r="AC435" s="55" t="str">
        <f t="shared" si="546"/>
        <v/>
      </c>
      <c r="AD435" s="55" t="str">
        <f t="shared" si="546"/>
        <v/>
      </c>
      <c r="AE435" s="55" t="str">
        <f t="shared" si="546"/>
        <v/>
      </c>
      <c r="AF435" s="55" t="str">
        <f t="shared" si="546"/>
        <v/>
      </c>
      <c r="AG435" s="55" t="str">
        <f t="shared" si="546"/>
        <v/>
      </c>
      <c r="AL435" s="50" t="s">
        <v>5</v>
      </c>
      <c r="AM435" s="55" t="str">
        <f t="shared" ref="AM435:AS435" si="547">IFERROR(AVERAGE(AM432, AM433, AM434),"")</f>
        <v/>
      </c>
      <c r="AN435" s="55" t="str">
        <f t="shared" si="547"/>
        <v/>
      </c>
      <c r="AO435" s="55" t="str">
        <f t="shared" si="547"/>
        <v/>
      </c>
      <c r="AP435" s="55" t="str">
        <f t="shared" si="547"/>
        <v/>
      </c>
      <c r="AQ435" s="55" t="str">
        <f t="shared" si="547"/>
        <v/>
      </c>
      <c r="AR435" s="55" t="str">
        <f t="shared" si="547"/>
        <v/>
      </c>
      <c r="AS435" s="55" t="str">
        <f t="shared" si="547"/>
        <v/>
      </c>
      <c r="AX435" s="50" t="s">
        <v>5</v>
      </c>
      <c r="AY435" s="55" t="str">
        <f t="shared" ref="AY435:BE435" si="548">IFERROR(AVERAGE(AY432, AY433, AY434),"")</f>
        <v/>
      </c>
      <c r="AZ435" s="55" t="str">
        <f t="shared" si="548"/>
        <v/>
      </c>
      <c r="BA435" s="55" t="str">
        <f t="shared" si="548"/>
        <v/>
      </c>
      <c r="BB435" s="55" t="str">
        <f t="shared" si="548"/>
        <v/>
      </c>
      <c r="BC435" s="55" t="str">
        <f t="shared" si="548"/>
        <v/>
      </c>
      <c r="BD435" s="55" t="str">
        <f t="shared" si="548"/>
        <v/>
      </c>
      <c r="BE435" s="55" t="str">
        <f t="shared" si="548"/>
        <v/>
      </c>
    </row>
    <row r="436" spans="1:57" ht="21" customHeight="1" outlineLevel="3" x14ac:dyDescent="0.25">
      <c r="A436" s="48" t="s">
        <v>685</v>
      </c>
      <c r="B436" s="49" t="s">
        <v>686</v>
      </c>
      <c r="C436" s="49"/>
      <c r="D436" s="49"/>
      <c r="E436" s="49"/>
      <c r="F436" s="49"/>
      <c r="G436" s="49"/>
      <c r="H436" s="49"/>
      <c r="I436" s="49"/>
      <c r="M436" s="48" t="s">
        <v>685</v>
      </c>
      <c r="N436" s="49" t="s">
        <v>686</v>
      </c>
      <c r="O436" s="49"/>
      <c r="P436" s="49"/>
      <c r="Q436" s="49"/>
      <c r="R436" s="49"/>
      <c r="S436" s="49"/>
      <c r="T436" s="49"/>
      <c r="U436" s="49"/>
      <c r="Y436" s="48" t="s">
        <v>685</v>
      </c>
      <c r="Z436" s="49" t="s">
        <v>686</v>
      </c>
      <c r="AA436" s="49"/>
      <c r="AB436" s="49"/>
      <c r="AC436" s="49"/>
      <c r="AD436" s="49"/>
      <c r="AE436" s="49"/>
      <c r="AF436" s="49"/>
      <c r="AG436" s="49"/>
      <c r="AK436" s="48" t="s">
        <v>685</v>
      </c>
      <c r="AL436" s="49" t="s">
        <v>686</v>
      </c>
      <c r="AM436" s="49"/>
      <c r="AN436" s="49"/>
      <c r="AO436" s="49"/>
      <c r="AP436" s="49"/>
      <c r="AQ436" s="49"/>
      <c r="AR436" s="49"/>
      <c r="AS436" s="49"/>
      <c r="AW436" s="48" t="s">
        <v>685</v>
      </c>
      <c r="AX436" s="49" t="s">
        <v>686</v>
      </c>
      <c r="AY436" s="49"/>
      <c r="AZ436" s="49"/>
      <c r="BA436" s="49"/>
      <c r="BB436" s="49"/>
      <c r="BC436" s="49"/>
      <c r="BD436" s="49"/>
      <c r="BE436" s="49"/>
    </row>
    <row r="437" spans="1:57" ht="21" customHeight="1" outlineLevel="4" x14ac:dyDescent="0.25">
      <c r="B437" s="51">
        <v>1</v>
      </c>
      <c r="C437" s="56" t="str">
        <f t="shared" ref="C437:I439" si="549">IFERROR(AVERAGE(O437, AA437, AM437, AY437), "")</f>
        <v/>
      </c>
      <c r="D437" s="56" t="str">
        <f t="shared" si="549"/>
        <v/>
      </c>
      <c r="E437" s="56" t="str">
        <f t="shared" si="549"/>
        <v/>
      </c>
      <c r="F437" s="56" t="str">
        <f t="shared" si="549"/>
        <v/>
      </c>
      <c r="G437" s="56" t="str">
        <f t="shared" si="549"/>
        <v/>
      </c>
      <c r="H437" s="56" t="str">
        <f t="shared" si="549"/>
        <v/>
      </c>
      <c r="I437" s="56" t="str">
        <f t="shared" si="549"/>
        <v/>
      </c>
      <c r="N437" s="51">
        <v>1</v>
      </c>
      <c r="O437" s="56"/>
      <c r="P437" s="56"/>
      <c r="Q437" s="56"/>
      <c r="R437" s="56"/>
      <c r="S437" s="56"/>
      <c r="T437" s="56"/>
      <c r="U437" s="56"/>
      <c r="Z437" s="51">
        <v>1</v>
      </c>
      <c r="AA437" s="56"/>
      <c r="AB437" s="56"/>
      <c r="AC437" s="56"/>
      <c r="AD437" s="56"/>
      <c r="AE437" s="56"/>
      <c r="AF437" s="56"/>
      <c r="AG437" s="56"/>
      <c r="AL437" s="51">
        <v>1</v>
      </c>
      <c r="AM437" s="56"/>
      <c r="AN437" s="56"/>
      <c r="AO437" s="56"/>
      <c r="AP437" s="56"/>
      <c r="AQ437" s="56"/>
      <c r="AR437" s="56"/>
      <c r="AS437" s="56"/>
      <c r="AX437" s="51">
        <v>1</v>
      </c>
      <c r="AY437" s="56"/>
      <c r="AZ437" s="56"/>
      <c r="BA437" s="56"/>
      <c r="BB437" s="56"/>
      <c r="BC437" s="56"/>
      <c r="BD437" s="56"/>
      <c r="BE437" s="56"/>
    </row>
    <row r="438" spans="1:57" ht="21" customHeight="1" outlineLevel="4" x14ac:dyDescent="0.25">
      <c r="B438" s="51">
        <v>2</v>
      </c>
      <c r="C438" s="56" t="str">
        <f t="shared" si="549"/>
        <v/>
      </c>
      <c r="D438" s="56" t="str">
        <f t="shared" si="549"/>
        <v/>
      </c>
      <c r="E438" s="56" t="str">
        <f t="shared" si="549"/>
        <v/>
      </c>
      <c r="F438" s="56" t="str">
        <f t="shared" si="549"/>
        <v/>
      </c>
      <c r="G438" s="56" t="str">
        <f t="shared" si="549"/>
        <v/>
      </c>
      <c r="H438" s="56" t="str">
        <f t="shared" si="549"/>
        <v/>
      </c>
      <c r="I438" s="56" t="str">
        <f t="shared" si="549"/>
        <v/>
      </c>
      <c r="N438" s="51">
        <v>2</v>
      </c>
      <c r="O438" s="56"/>
      <c r="P438" s="56"/>
      <c r="Q438" s="56"/>
      <c r="R438" s="56"/>
      <c r="S438" s="56"/>
      <c r="T438" s="56"/>
      <c r="U438" s="56"/>
      <c r="Z438" s="51">
        <v>2</v>
      </c>
      <c r="AA438" s="56"/>
      <c r="AB438" s="56"/>
      <c r="AC438" s="56"/>
      <c r="AD438" s="56"/>
      <c r="AE438" s="56"/>
      <c r="AF438" s="56"/>
      <c r="AG438" s="56"/>
      <c r="AL438" s="51">
        <v>2</v>
      </c>
      <c r="AM438" s="56"/>
      <c r="AN438" s="56"/>
      <c r="AO438" s="56"/>
      <c r="AP438" s="56"/>
      <c r="AQ438" s="56"/>
      <c r="AR438" s="56"/>
      <c r="AS438" s="56"/>
      <c r="AX438" s="51">
        <v>2</v>
      </c>
      <c r="AY438" s="56"/>
      <c r="AZ438" s="56"/>
      <c r="BA438" s="56"/>
      <c r="BB438" s="56"/>
      <c r="BC438" s="56"/>
      <c r="BD438" s="56"/>
      <c r="BE438" s="56"/>
    </row>
    <row r="439" spans="1:57" ht="21" customHeight="1" outlineLevel="4" x14ac:dyDescent="0.25">
      <c r="B439" s="51">
        <v>3</v>
      </c>
      <c r="C439" s="56" t="str">
        <f t="shared" si="549"/>
        <v/>
      </c>
      <c r="D439" s="56" t="str">
        <f t="shared" si="549"/>
        <v/>
      </c>
      <c r="E439" s="56" t="str">
        <f t="shared" si="549"/>
        <v/>
      </c>
      <c r="F439" s="56" t="str">
        <f t="shared" si="549"/>
        <v/>
      </c>
      <c r="G439" s="56" t="str">
        <f t="shared" si="549"/>
        <v/>
      </c>
      <c r="H439" s="56" t="str">
        <f t="shared" si="549"/>
        <v/>
      </c>
      <c r="I439" s="56" t="str">
        <f t="shared" si="549"/>
        <v/>
      </c>
      <c r="N439" s="51">
        <v>3</v>
      </c>
      <c r="O439" s="56"/>
      <c r="P439" s="56"/>
      <c r="Q439" s="56"/>
      <c r="R439" s="56"/>
      <c r="S439" s="56"/>
      <c r="T439" s="56"/>
      <c r="U439" s="56"/>
      <c r="Z439" s="51">
        <v>3</v>
      </c>
      <c r="AA439" s="56"/>
      <c r="AB439" s="56"/>
      <c r="AC439" s="56"/>
      <c r="AD439" s="56"/>
      <c r="AE439" s="56"/>
      <c r="AF439" s="56"/>
      <c r="AG439" s="56"/>
      <c r="AL439" s="51">
        <v>3</v>
      </c>
      <c r="AM439" s="56"/>
      <c r="AN439" s="56"/>
      <c r="AO439" s="56"/>
      <c r="AP439" s="56"/>
      <c r="AQ439" s="56"/>
      <c r="AR439" s="56"/>
      <c r="AS439" s="56"/>
      <c r="AX439" s="51">
        <v>3</v>
      </c>
      <c r="AY439" s="56"/>
      <c r="AZ439" s="56"/>
      <c r="BA439" s="56"/>
      <c r="BB439" s="56"/>
      <c r="BC439" s="56"/>
      <c r="BD439" s="56"/>
      <c r="BE439" s="56"/>
    </row>
    <row r="440" spans="1:57" ht="21" customHeight="1" outlineLevel="4" x14ac:dyDescent="0.25">
      <c r="B440" s="50" t="s">
        <v>5</v>
      </c>
      <c r="C440" s="55" t="str">
        <f t="shared" ref="C440:I440" si="550">IFERROR(AVERAGE(C437, C438, C439),"")</f>
        <v/>
      </c>
      <c r="D440" s="55" t="str">
        <f t="shared" si="550"/>
        <v/>
      </c>
      <c r="E440" s="55" t="str">
        <f t="shared" si="550"/>
        <v/>
      </c>
      <c r="F440" s="55" t="str">
        <f t="shared" si="550"/>
        <v/>
      </c>
      <c r="G440" s="55" t="str">
        <f t="shared" si="550"/>
        <v/>
      </c>
      <c r="H440" s="55" t="str">
        <f t="shared" si="550"/>
        <v/>
      </c>
      <c r="I440" s="55" t="str">
        <f t="shared" si="550"/>
        <v/>
      </c>
      <c r="N440" s="50" t="s">
        <v>5</v>
      </c>
      <c r="O440" s="55" t="str">
        <f t="shared" ref="O440:U440" si="551">IFERROR(AVERAGE(O437, O438, O439),"")</f>
        <v/>
      </c>
      <c r="P440" s="55" t="str">
        <f t="shared" si="551"/>
        <v/>
      </c>
      <c r="Q440" s="55" t="str">
        <f t="shared" si="551"/>
        <v/>
      </c>
      <c r="R440" s="55" t="str">
        <f t="shared" si="551"/>
        <v/>
      </c>
      <c r="S440" s="55" t="str">
        <f t="shared" si="551"/>
        <v/>
      </c>
      <c r="T440" s="55" t="str">
        <f t="shared" si="551"/>
        <v/>
      </c>
      <c r="U440" s="55" t="str">
        <f t="shared" si="551"/>
        <v/>
      </c>
      <c r="Z440" s="50" t="s">
        <v>5</v>
      </c>
      <c r="AA440" s="55" t="str">
        <f t="shared" ref="AA440:AG440" si="552">IFERROR(AVERAGE(AA437, AA438, AA439),"")</f>
        <v/>
      </c>
      <c r="AB440" s="55" t="str">
        <f t="shared" si="552"/>
        <v/>
      </c>
      <c r="AC440" s="55" t="str">
        <f t="shared" si="552"/>
        <v/>
      </c>
      <c r="AD440" s="55" t="str">
        <f t="shared" si="552"/>
        <v/>
      </c>
      <c r="AE440" s="55" t="str">
        <f t="shared" si="552"/>
        <v/>
      </c>
      <c r="AF440" s="55" t="str">
        <f t="shared" si="552"/>
        <v/>
      </c>
      <c r="AG440" s="55" t="str">
        <f t="shared" si="552"/>
        <v/>
      </c>
      <c r="AL440" s="50" t="s">
        <v>5</v>
      </c>
      <c r="AM440" s="55" t="str">
        <f t="shared" ref="AM440:AS440" si="553">IFERROR(AVERAGE(AM437, AM438, AM439),"")</f>
        <v/>
      </c>
      <c r="AN440" s="55" t="str">
        <f t="shared" si="553"/>
        <v/>
      </c>
      <c r="AO440" s="55" t="str">
        <f t="shared" si="553"/>
        <v/>
      </c>
      <c r="AP440" s="55" t="str">
        <f t="shared" si="553"/>
        <v/>
      </c>
      <c r="AQ440" s="55" t="str">
        <f t="shared" si="553"/>
        <v/>
      </c>
      <c r="AR440" s="55" t="str">
        <f t="shared" si="553"/>
        <v/>
      </c>
      <c r="AS440" s="55" t="str">
        <f t="shared" si="553"/>
        <v/>
      </c>
      <c r="AX440" s="50" t="s">
        <v>5</v>
      </c>
      <c r="AY440" s="55" t="str">
        <f t="shared" ref="AY440:BE440" si="554">IFERROR(AVERAGE(AY437, AY438, AY439),"")</f>
        <v/>
      </c>
      <c r="AZ440" s="55" t="str">
        <f t="shared" si="554"/>
        <v/>
      </c>
      <c r="BA440" s="55" t="str">
        <f t="shared" si="554"/>
        <v/>
      </c>
      <c r="BB440" s="55" t="str">
        <f t="shared" si="554"/>
        <v/>
      </c>
      <c r="BC440" s="55" t="str">
        <f t="shared" si="554"/>
        <v/>
      </c>
      <c r="BD440" s="55" t="str">
        <f t="shared" si="554"/>
        <v/>
      </c>
      <c r="BE440" s="55" t="str">
        <f t="shared" si="554"/>
        <v/>
      </c>
    </row>
    <row r="441" spans="1:57" ht="21" customHeight="1" outlineLevel="1" x14ac:dyDescent="0.25">
      <c r="A441" s="46">
        <v>5.5</v>
      </c>
      <c r="B441" s="47" t="s">
        <v>691</v>
      </c>
      <c r="C441" s="54" t="str">
        <f t="shared" ref="C441:I441" si="555">IFERROR(AVERAGE(C446, C454, C459)/10,"")</f>
        <v/>
      </c>
      <c r="D441" s="54" t="str">
        <f t="shared" si="555"/>
        <v/>
      </c>
      <c r="E441" s="54" t="str">
        <f t="shared" si="555"/>
        <v/>
      </c>
      <c r="F441" s="54" t="str">
        <f t="shared" si="555"/>
        <v/>
      </c>
      <c r="G441" s="54" t="str">
        <f t="shared" si="555"/>
        <v/>
      </c>
      <c r="H441" s="54" t="str">
        <f t="shared" si="555"/>
        <v/>
      </c>
      <c r="I441" s="54" t="str">
        <f t="shared" si="555"/>
        <v/>
      </c>
      <c r="M441" s="46">
        <v>5.5</v>
      </c>
      <c r="N441" s="47" t="s">
        <v>691</v>
      </c>
      <c r="O441" s="54" t="str">
        <f t="shared" ref="O441:U441" si="556">IFERROR(AVERAGE(O446, O454, O459)/10,"")</f>
        <v/>
      </c>
      <c r="P441" s="54" t="str">
        <f t="shared" si="556"/>
        <v/>
      </c>
      <c r="Q441" s="54" t="str">
        <f t="shared" si="556"/>
        <v/>
      </c>
      <c r="R441" s="54" t="str">
        <f t="shared" si="556"/>
        <v/>
      </c>
      <c r="S441" s="54" t="str">
        <f t="shared" si="556"/>
        <v/>
      </c>
      <c r="T441" s="54" t="str">
        <f t="shared" si="556"/>
        <v/>
      </c>
      <c r="U441" s="54" t="str">
        <f t="shared" si="556"/>
        <v/>
      </c>
      <c r="Y441" s="46">
        <v>5.5</v>
      </c>
      <c r="Z441" s="47" t="s">
        <v>691</v>
      </c>
      <c r="AA441" s="54" t="str">
        <f t="shared" ref="AA441:AG441" si="557">IFERROR(AVERAGE(AA446, AA454, AA459)/10,"")</f>
        <v/>
      </c>
      <c r="AB441" s="54" t="str">
        <f t="shared" si="557"/>
        <v/>
      </c>
      <c r="AC441" s="54" t="str">
        <f t="shared" si="557"/>
        <v/>
      </c>
      <c r="AD441" s="54" t="str">
        <f t="shared" si="557"/>
        <v/>
      </c>
      <c r="AE441" s="54" t="str">
        <f t="shared" si="557"/>
        <v/>
      </c>
      <c r="AF441" s="54" t="str">
        <f t="shared" si="557"/>
        <v/>
      </c>
      <c r="AG441" s="54" t="str">
        <f t="shared" si="557"/>
        <v/>
      </c>
      <c r="AK441" s="46">
        <v>5.5</v>
      </c>
      <c r="AL441" s="47" t="s">
        <v>691</v>
      </c>
      <c r="AM441" s="54" t="str">
        <f t="shared" ref="AM441:AS441" si="558">IFERROR(AVERAGE(AM446, AM454, AM459)/10,"")</f>
        <v/>
      </c>
      <c r="AN441" s="54" t="str">
        <f t="shared" si="558"/>
        <v/>
      </c>
      <c r="AO441" s="54" t="str">
        <f t="shared" si="558"/>
        <v/>
      </c>
      <c r="AP441" s="54" t="str">
        <f t="shared" si="558"/>
        <v/>
      </c>
      <c r="AQ441" s="54" t="str">
        <f t="shared" si="558"/>
        <v/>
      </c>
      <c r="AR441" s="54" t="str">
        <f t="shared" si="558"/>
        <v/>
      </c>
      <c r="AS441" s="54" t="str">
        <f t="shared" si="558"/>
        <v/>
      </c>
      <c r="AW441" s="46">
        <v>5.5</v>
      </c>
      <c r="AX441" s="47" t="s">
        <v>691</v>
      </c>
      <c r="AY441" s="54" t="str">
        <f t="shared" ref="AY441:BE441" si="559">IFERROR(AVERAGE(AY446, AY454, AY459)/10,"")</f>
        <v/>
      </c>
      <c r="AZ441" s="54" t="str">
        <f t="shared" si="559"/>
        <v/>
      </c>
      <c r="BA441" s="54" t="str">
        <f t="shared" si="559"/>
        <v/>
      </c>
      <c r="BB441" s="54" t="str">
        <f t="shared" si="559"/>
        <v/>
      </c>
      <c r="BC441" s="54" t="str">
        <f t="shared" si="559"/>
        <v/>
      </c>
      <c r="BD441" s="54" t="str">
        <f t="shared" si="559"/>
        <v/>
      </c>
      <c r="BE441" s="54" t="str">
        <f t="shared" si="559"/>
        <v/>
      </c>
    </row>
    <row r="442" spans="1:57" ht="21" customHeight="1" outlineLevel="3" x14ac:dyDescent="0.25">
      <c r="A442" s="48" t="s">
        <v>692</v>
      </c>
      <c r="B442" s="49" t="s">
        <v>693</v>
      </c>
      <c r="C442" s="49"/>
      <c r="D442" s="49"/>
      <c r="E442" s="49"/>
      <c r="F442" s="49"/>
      <c r="G442" s="49"/>
      <c r="H442" s="49"/>
      <c r="I442" s="49"/>
      <c r="M442" s="48" t="s">
        <v>692</v>
      </c>
      <c r="N442" s="49" t="s">
        <v>693</v>
      </c>
      <c r="O442" s="49"/>
      <c r="P442" s="49"/>
      <c r="Q442" s="49"/>
      <c r="R442" s="49"/>
      <c r="S442" s="49"/>
      <c r="T442" s="49"/>
      <c r="U442" s="49"/>
      <c r="Y442" s="48" t="s">
        <v>692</v>
      </c>
      <c r="Z442" s="49" t="s">
        <v>693</v>
      </c>
      <c r="AA442" s="49"/>
      <c r="AB442" s="49"/>
      <c r="AC442" s="49"/>
      <c r="AD442" s="49"/>
      <c r="AE442" s="49"/>
      <c r="AF442" s="49"/>
      <c r="AG442" s="49"/>
      <c r="AK442" s="48" t="s">
        <v>692</v>
      </c>
      <c r="AL442" s="49" t="s">
        <v>693</v>
      </c>
      <c r="AM442" s="49"/>
      <c r="AN442" s="49"/>
      <c r="AO442" s="49"/>
      <c r="AP442" s="49"/>
      <c r="AQ442" s="49"/>
      <c r="AR442" s="49"/>
      <c r="AS442" s="49"/>
      <c r="AW442" s="48" t="s">
        <v>692</v>
      </c>
      <c r="AX442" s="49" t="s">
        <v>693</v>
      </c>
      <c r="AY442" s="49"/>
      <c r="AZ442" s="49"/>
      <c r="BA442" s="49"/>
      <c r="BB442" s="49"/>
      <c r="BC442" s="49"/>
      <c r="BD442" s="49"/>
      <c r="BE442" s="49"/>
    </row>
    <row r="443" spans="1:57" ht="21" customHeight="1" outlineLevel="4" x14ac:dyDescent="0.25">
      <c r="B443" s="51">
        <v>1</v>
      </c>
      <c r="C443" s="56" t="str">
        <f t="shared" ref="C443:I445" si="560">IFERROR(AVERAGE(O443, AA443, AM443, AY443), "")</f>
        <v/>
      </c>
      <c r="D443" s="56" t="str">
        <f t="shared" si="560"/>
        <v/>
      </c>
      <c r="E443" s="56" t="str">
        <f t="shared" si="560"/>
        <v/>
      </c>
      <c r="F443" s="56" t="str">
        <f t="shared" si="560"/>
        <v/>
      </c>
      <c r="G443" s="56" t="str">
        <f t="shared" si="560"/>
        <v/>
      </c>
      <c r="H443" s="56" t="str">
        <f t="shared" si="560"/>
        <v/>
      </c>
      <c r="I443" s="56" t="str">
        <f t="shared" si="560"/>
        <v/>
      </c>
      <c r="N443" s="51">
        <v>1</v>
      </c>
      <c r="O443" s="56"/>
      <c r="P443" s="56"/>
      <c r="Q443" s="56"/>
      <c r="R443" s="56"/>
      <c r="S443" s="56"/>
      <c r="T443" s="56"/>
      <c r="U443" s="56"/>
      <c r="Z443" s="51">
        <v>1</v>
      </c>
      <c r="AA443" s="56"/>
      <c r="AB443" s="56"/>
      <c r="AC443" s="56"/>
      <c r="AD443" s="56"/>
      <c r="AE443" s="56"/>
      <c r="AF443" s="56"/>
      <c r="AG443" s="56"/>
      <c r="AL443" s="51">
        <v>1</v>
      </c>
      <c r="AM443" s="56"/>
      <c r="AN443" s="56"/>
      <c r="AO443" s="56"/>
      <c r="AP443" s="56"/>
      <c r="AQ443" s="56"/>
      <c r="AR443" s="56"/>
      <c r="AS443" s="56"/>
      <c r="AX443" s="51">
        <v>1</v>
      </c>
      <c r="AY443" s="56"/>
      <c r="AZ443" s="56"/>
      <c r="BA443" s="56"/>
      <c r="BB443" s="56"/>
      <c r="BC443" s="56"/>
      <c r="BD443" s="56"/>
      <c r="BE443" s="56"/>
    </row>
    <row r="444" spans="1:57" ht="21" customHeight="1" outlineLevel="4" x14ac:dyDescent="0.25">
      <c r="B444" s="51">
        <v>2</v>
      </c>
      <c r="C444" s="56" t="str">
        <f t="shared" si="560"/>
        <v/>
      </c>
      <c r="D444" s="56" t="str">
        <f t="shared" si="560"/>
        <v/>
      </c>
      <c r="E444" s="56" t="str">
        <f t="shared" si="560"/>
        <v/>
      </c>
      <c r="F444" s="56" t="str">
        <f t="shared" si="560"/>
        <v/>
      </c>
      <c r="G444" s="56" t="str">
        <f t="shared" si="560"/>
        <v/>
      </c>
      <c r="H444" s="56" t="str">
        <f t="shared" si="560"/>
        <v/>
      </c>
      <c r="I444" s="56" t="str">
        <f t="shared" si="560"/>
        <v/>
      </c>
      <c r="N444" s="51">
        <v>2</v>
      </c>
      <c r="O444" s="56"/>
      <c r="P444" s="56"/>
      <c r="Q444" s="56"/>
      <c r="R444" s="56"/>
      <c r="S444" s="56"/>
      <c r="T444" s="56"/>
      <c r="U444" s="56"/>
      <c r="Z444" s="51">
        <v>2</v>
      </c>
      <c r="AA444" s="56"/>
      <c r="AB444" s="56"/>
      <c r="AC444" s="56"/>
      <c r="AD444" s="56"/>
      <c r="AE444" s="56"/>
      <c r="AF444" s="56"/>
      <c r="AG444" s="56"/>
      <c r="AL444" s="51">
        <v>2</v>
      </c>
      <c r="AM444" s="56"/>
      <c r="AN444" s="56"/>
      <c r="AO444" s="56"/>
      <c r="AP444" s="56"/>
      <c r="AQ444" s="56"/>
      <c r="AR444" s="56"/>
      <c r="AS444" s="56"/>
      <c r="AX444" s="51">
        <v>2</v>
      </c>
      <c r="AY444" s="56"/>
      <c r="AZ444" s="56"/>
      <c r="BA444" s="56"/>
      <c r="BB444" s="56"/>
      <c r="BC444" s="56"/>
      <c r="BD444" s="56"/>
      <c r="BE444" s="56"/>
    </row>
    <row r="445" spans="1:57" ht="21" customHeight="1" outlineLevel="4" x14ac:dyDescent="0.25">
      <c r="B445" s="51">
        <v>3</v>
      </c>
      <c r="C445" s="56" t="str">
        <f t="shared" si="560"/>
        <v/>
      </c>
      <c r="D445" s="56" t="str">
        <f t="shared" si="560"/>
        <v/>
      </c>
      <c r="E445" s="56" t="str">
        <f t="shared" si="560"/>
        <v/>
      </c>
      <c r="F445" s="56" t="str">
        <f t="shared" si="560"/>
        <v/>
      </c>
      <c r="G445" s="56" t="str">
        <f t="shared" si="560"/>
        <v/>
      </c>
      <c r="H445" s="56" t="str">
        <f t="shared" si="560"/>
        <v/>
      </c>
      <c r="I445" s="56" t="str">
        <f t="shared" si="560"/>
        <v/>
      </c>
      <c r="N445" s="51">
        <v>3</v>
      </c>
      <c r="O445" s="56"/>
      <c r="P445" s="56"/>
      <c r="Q445" s="56"/>
      <c r="R445" s="56"/>
      <c r="S445" s="56"/>
      <c r="T445" s="56"/>
      <c r="U445" s="56"/>
      <c r="Z445" s="51">
        <v>3</v>
      </c>
      <c r="AA445" s="56"/>
      <c r="AB445" s="56"/>
      <c r="AC445" s="56"/>
      <c r="AD445" s="56"/>
      <c r="AE445" s="56"/>
      <c r="AF445" s="56"/>
      <c r="AG445" s="56"/>
      <c r="AL445" s="51">
        <v>3</v>
      </c>
      <c r="AM445" s="56"/>
      <c r="AN445" s="56"/>
      <c r="AO445" s="56"/>
      <c r="AP445" s="56"/>
      <c r="AQ445" s="56"/>
      <c r="AR445" s="56"/>
      <c r="AS445" s="56"/>
      <c r="AX445" s="51">
        <v>3</v>
      </c>
      <c r="AY445" s="56"/>
      <c r="AZ445" s="56"/>
      <c r="BA445" s="56"/>
      <c r="BB445" s="56"/>
      <c r="BC445" s="56"/>
      <c r="BD445" s="56"/>
      <c r="BE445" s="56"/>
    </row>
    <row r="446" spans="1:57" ht="21" customHeight="1" outlineLevel="4" x14ac:dyDescent="0.25">
      <c r="B446" s="50" t="s">
        <v>5</v>
      </c>
      <c r="C446" s="55" t="str">
        <f t="shared" ref="C446:I446" si="561">IFERROR(AVERAGE(C443, C444, C445),"")</f>
        <v/>
      </c>
      <c r="D446" s="55" t="str">
        <f t="shared" si="561"/>
        <v/>
      </c>
      <c r="E446" s="55" t="str">
        <f t="shared" si="561"/>
        <v/>
      </c>
      <c r="F446" s="55" t="str">
        <f t="shared" si="561"/>
        <v/>
      </c>
      <c r="G446" s="55" t="str">
        <f t="shared" si="561"/>
        <v/>
      </c>
      <c r="H446" s="55" t="str">
        <f t="shared" si="561"/>
        <v/>
      </c>
      <c r="I446" s="55" t="str">
        <f t="shared" si="561"/>
        <v/>
      </c>
      <c r="N446" s="50" t="s">
        <v>5</v>
      </c>
      <c r="O446" s="55" t="str">
        <f t="shared" ref="O446:U446" si="562">IFERROR(AVERAGE(O443, O444, O445),"")</f>
        <v/>
      </c>
      <c r="P446" s="55" t="str">
        <f t="shared" si="562"/>
        <v/>
      </c>
      <c r="Q446" s="55" t="str">
        <f t="shared" si="562"/>
        <v/>
      </c>
      <c r="R446" s="55" t="str">
        <f t="shared" si="562"/>
        <v/>
      </c>
      <c r="S446" s="55" t="str">
        <f t="shared" si="562"/>
        <v/>
      </c>
      <c r="T446" s="55" t="str">
        <f t="shared" si="562"/>
        <v/>
      </c>
      <c r="U446" s="55" t="str">
        <f t="shared" si="562"/>
        <v/>
      </c>
      <c r="Z446" s="50" t="s">
        <v>5</v>
      </c>
      <c r="AA446" s="55" t="str">
        <f t="shared" ref="AA446:AG446" si="563">IFERROR(AVERAGE(AA443, AA444, AA445),"")</f>
        <v/>
      </c>
      <c r="AB446" s="55" t="str">
        <f t="shared" si="563"/>
        <v/>
      </c>
      <c r="AC446" s="55" t="str">
        <f t="shared" si="563"/>
        <v/>
      </c>
      <c r="AD446" s="55" t="str">
        <f t="shared" si="563"/>
        <v/>
      </c>
      <c r="AE446" s="55" t="str">
        <f t="shared" si="563"/>
        <v/>
      </c>
      <c r="AF446" s="55" t="str">
        <f t="shared" si="563"/>
        <v/>
      </c>
      <c r="AG446" s="55" t="str">
        <f t="shared" si="563"/>
        <v/>
      </c>
      <c r="AL446" s="50" t="s">
        <v>5</v>
      </c>
      <c r="AM446" s="55" t="str">
        <f t="shared" ref="AM446:AS446" si="564">IFERROR(AVERAGE(AM443, AM444, AM445),"")</f>
        <v/>
      </c>
      <c r="AN446" s="55" t="str">
        <f t="shared" si="564"/>
        <v/>
      </c>
      <c r="AO446" s="55" t="str">
        <f t="shared" si="564"/>
        <v/>
      </c>
      <c r="AP446" s="55" t="str">
        <f t="shared" si="564"/>
        <v/>
      </c>
      <c r="AQ446" s="55" t="str">
        <f t="shared" si="564"/>
        <v/>
      </c>
      <c r="AR446" s="55" t="str">
        <f t="shared" si="564"/>
        <v/>
      </c>
      <c r="AS446" s="55" t="str">
        <f t="shared" si="564"/>
        <v/>
      </c>
      <c r="AX446" s="50" t="s">
        <v>5</v>
      </c>
      <c r="AY446" s="55" t="str">
        <f t="shared" ref="AY446:BE446" si="565">IFERROR(AVERAGE(AY443, AY444, AY445),"")</f>
        <v/>
      </c>
      <c r="AZ446" s="55" t="str">
        <f t="shared" si="565"/>
        <v/>
      </c>
      <c r="BA446" s="55" t="str">
        <f t="shared" si="565"/>
        <v/>
      </c>
      <c r="BB446" s="55" t="str">
        <f t="shared" si="565"/>
        <v/>
      </c>
      <c r="BC446" s="55" t="str">
        <f t="shared" si="565"/>
        <v/>
      </c>
      <c r="BD446" s="55" t="str">
        <f t="shared" si="565"/>
        <v/>
      </c>
      <c r="BE446" s="55" t="str">
        <f t="shared" si="565"/>
        <v/>
      </c>
    </row>
    <row r="447" spans="1:57" ht="21" customHeight="1" outlineLevel="3" x14ac:dyDescent="0.25">
      <c r="A447" s="48" t="s">
        <v>697</v>
      </c>
      <c r="B447" s="49" t="s">
        <v>698</v>
      </c>
      <c r="C447" s="49"/>
      <c r="D447" s="49"/>
      <c r="E447" s="49"/>
      <c r="F447" s="49"/>
      <c r="G447" s="49"/>
      <c r="H447" s="49"/>
      <c r="I447" s="49"/>
      <c r="M447" s="48" t="s">
        <v>697</v>
      </c>
      <c r="N447" s="49" t="s">
        <v>698</v>
      </c>
      <c r="O447" s="49"/>
      <c r="P447" s="49"/>
      <c r="Q447" s="49"/>
      <c r="R447" s="49"/>
      <c r="S447" s="49"/>
      <c r="T447" s="49"/>
      <c r="U447" s="49"/>
      <c r="Y447" s="48" t="s">
        <v>697</v>
      </c>
      <c r="Z447" s="49" t="s">
        <v>698</v>
      </c>
      <c r="AA447" s="49"/>
      <c r="AB447" s="49"/>
      <c r="AC447" s="49"/>
      <c r="AD447" s="49"/>
      <c r="AE447" s="49"/>
      <c r="AF447" s="49"/>
      <c r="AG447" s="49"/>
      <c r="AK447" s="48" t="s">
        <v>697</v>
      </c>
      <c r="AL447" s="49" t="s">
        <v>698</v>
      </c>
      <c r="AM447" s="49"/>
      <c r="AN447" s="49"/>
      <c r="AO447" s="49"/>
      <c r="AP447" s="49"/>
      <c r="AQ447" s="49"/>
      <c r="AR447" s="49"/>
      <c r="AS447" s="49"/>
      <c r="AW447" s="48" t="s">
        <v>697</v>
      </c>
      <c r="AX447" s="49" t="s">
        <v>698</v>
      </c>
      <c r="AY447" s="49"/>
      <c r="AZ447" s="49"/>
      <c r="BA447" s="49"/>
      <c r="BB447" s="49"/>
      <c r="BC447" s="49"/>
      <c r="BD447" s="49"/>
      <c r="BE447" s="49"/>
    </row>
    <row r="448" spans="1:57" ht="21" customHeight="1" outlineLevel="4" x14ac:dyDescent="0.25">
      <c r="B448" s="51">
        <v>1</v>
      </c>
      <c r="C448" s="56" t="str">
        <f t="shared" ref="C448:I453" si="566">IFERROR(AVERAGE(O448, AA448, AM448, AY448), "")</f>
        <v/>
      </c>
      <c r="D448" s="56" t="str">
        <f t="shared" si="566"/>
        <v/>
      </c>
      <c r="E448" s="56" t="str">
        <f t="shared" si="566"/>
        <v/>
      </c>
      <c r="F448" s="56" t="str">
        <f t="shared" si="566"/>
        <v/>
      </c>
      <c r="G448" s="56" t="str">
        <f t="shared" si="566"/>
        <v/>
      </c>
      <c r="H448" s="56" t="str">
        <f t="shared" si="566"/>
        <v/>
      </c>
      <c r="I448" s="56" t="str">
        <f t="shared" si="566"/>
        <v/>
      </c>
      <c r="N448" s="51">
        <v>1</v>
      </c>
      <c r="O448" s="56"/>
      <c r="P448" s="56"/>
      <c r="Q448" s="56"/>
      <c r="R448" s="56"/>
      <c r="S448" s="56"/>
      <c r="T448" s="56"/>
      <c r="U448" s="56"/>
      <c r="Z448" s="51">
        <v>1</v>
      </c>
      <c r="AA448" s="56"/>
      <c r="AB448" s="56"/>
      <c r="AC448" s="56"/>
      <c r="AD448" s="56"/>
      <c r="AE448" s="56"/>
      <c r="AF448" s="56"/>
      <c r="AG448" s="56"/>
      <c r="AL448" s="51">
        <v>1</v>
      </c>
      <c r="AM448" s="56"/>
      <c r="AN448" s="56"/>
      <c r="AO448" s="56"/>
      <c r="AP448" s="56"/>
      <c r="AQ448" s="56"/>
      <c r="AR448" s="56"/>
      <c r="AS448" s="56"/>
      <c r="AX448" s="51">
        <v>1</v>
      </c>
      <c r="AY448" s="56"/>
      <c r="AZ448" s="56"/>
      <c r="BA448" s="56"/>
      <c r="BB448" s="56"/>
      <c r="BC448" s="56"/>
      <c r="BD448" s="56"/>
      <c r="BE448" s="56"/>
    </row>
    <row r="449" spans="1:57" ht="21" customHeight="1" outlineLevel="4" x14ac:dyDescent="0.25">
      <c r="B449" s="51">
        <v>2</v>
      </c>
      <c r="C449" s="56" t="str">
        <f t="shared" si="566"/>
        <v/>
      </c>
      <c r="D449" s="56" t="str">
        <f t="shared" si="566"/>
        <v/>
      </c>
      <c r="E449" s="56" t="str">
        <f t="shared" si="566"/>
        <v/>
      </c>
      <c r="F449" s="56" t="str">
        <f t="shared" si="566"/>
        <v/>
      </c>
      <c r="G449" s="56" t="str">
        <f t="shared" si="566"/>
        <v/>
      </c>
      <c r="H449" s="56" t="str">
        <f t="shared" si="566"/>
        <v/>
      </c>
      <c r="I449" s="56" t="str">
        <f t="shared" si="566"/>
        <v/>
      </c>
      <c r="N449" s="51">
        <v>2</v>
      </c>
      <c r="O449" s="56"/>
      <c r="P449" s="56"/>
      <c r="Q449" s="56"/>
      <c r="R449" s="56"/>
      <c r="S449" s="56"/>
      <c r="T449" s="56"/>
      <c r="U449" s="56"/>
      <c r="Z449" s="51">
        <v>2</v>
      </c>
      <c r="AA449" s="56"/>
      <c r="AB449" s="56"/>
      <c r="AC449" s="56"/>
      <c r="AD449" s="56"/>
      <c r="AE449" s="56"/>
      <c r="AF449" s="56"/>
      <c r="AG449" s="56"/>
      <c r="AL449" s="51">
        <v>2</v>
      </c>
      <c r="AM449" s="56"/>
      <c r="AN449" s="56"/>
      <c r="AO449" s="56"/>
      <c r="AP449" s="56"/>
      <c r="AQ449" s="56"/>
      <c r="AR449" s="56"/>
      <c r="AS449" s="56"/>
      <c r="AX449" s="51">
        <v>2</v>
      </c>
      <c r="AY449" s="56"/>
      <c r="AZ449" s="56"/>
      <c r="BA449" s="56"/>
      <c r="BB449" s="56"/>
      <c r="BC449" s="56"/>
      <c r="BD449" s="56"/>
      <c r="BE449" s="56"/>
    </row>
    <row r="450" spans="1:57" ht="21" customHeight="1" outlineLevel="4" x14ac:dyDescent="0.25">
      <c r="B450" s="51">
        <v>3</v>
      </c>
      <c r="C450" s="56" t="str">
        <f t="shared" si="566"/>
        <v/>
      </c>
      <c r="D450" s="56" t="str">
        <f t="shared" si="566"/>
        <v/>
      </c>
      <c r="E450" s="56" t="str">
        <f t="shared" si="566"/>
        <v/>
      </c>
      <c r="F450" s="56" t="str">
        <f t="shared" si="566"/>
        <v/>
      </c>
      <c r="G450" s="56" t="str">
        <f t="shared" si="566"/>
        <v/>
      </c>
      <c r="H450" s="56" t="str">
        <f t="shared" si="566"/>
        <v/>
      </c>
      <c r="I450" s="56" t="str">
        <f t="shared" si="566"/>
        <v/>
      </c>
      <c r="N450" s="51">
        <v>3</v>
      </c>
      <c r="O450" s="56"/>
      <c r="P450" s="56"/>
      <c r="Q450" s="56"/>
      <c r="R450" s="56"/>
      <c r="S450" s="56"/>
      <c r="T450" s="56"/>
      <c r="U450" s="56"/>
      <c r="Z450" s="51">
        <v>3</v>
      </c>
      <c r="AA450" s="56"/>
      <c r="AB450" s="56"/>
      <c r="AC450" s="56"/>
      <c r="AD450" s="56"/>
      <c r="AE450" s="56"/>
      <c r="AF450" s="56"/>
      <c r="AG450" s="56"/>
      <c r="AL450" s="51">
        <v>3</v>
      </c>
      <c r="AM450" s="56"/>
      <c r="AN450" s="56"/>
      <c r="AO450" s="56"/>
      <c r="AP450" s="56"/>
      <c r="AQ450" s="56"/>
      <c r="AR450" s="56"/>
      <c r="AS450" s="56"/>
      <c r="AX450" s="51">
        <v>3</v>
      </c>
      <c r="AY450" s="56"/>
      <c r="AZ450" s="56"/>
      <c r="BA450" s="56"/>
      <c r="BB450" s="56"/>
      <c r="BC450" s="56"/>
      <c r="BD450" s="56"/>
      <c r="BE450" s="56"/>
    </row>
    <row r="451" spans="1:57" ht="21" customHeight="1" outlineLevel="4" x14ac:dyDescent="0.25">
      <c r="B451" s="51">
        <v>4</v>
      </c>
      <c r="C451" s="56" t="str">
        <f t="shared" si="566"/>
        <v/>
      </c>
      <c r="D451" s="56" t="str">
        <f t="shared" si="566"/>
        <v/>
      </c>
      <c r="E451" s="56" t="str">
        <f t="shared" si="566"/>
        <v/>
      </c>
      <c r="F451" s="56" t="str">
        <f t="shared" si="566"/>
        <v/>
      </c>
      <c r="G451" s="56" t="str">
        <f t="shared" si="566"/>
        <v/>
      </c>
      <c r="H451" s="56" t="str">
        <f t="shared" si="566"/>
        <v/>
      </c>
      <c r="I451" s="56" t="str">
        <f t="shared" si="566"/>
        <v/>
      </c>
      <c r="N451" s="51">
        <v>4</v>
      </c>
      <c r="O451" s="56"/>
      <c r="P451" s="56"/>
      <c r="Q451" s="56"/>
      <c r="R451" s="56"/>
      <c r="S451" s="56"/>
      <c r="T451" s="56"/>
      <c r="U451" s="56"/>
      <c r="Z451" s="51">
        <v>4</v>
      </c>
      <c r="AA451" s="56"/>
      <c r="AB451" s="56"/>
      <c r="AC451" s="56"/>
      <c r="AD451" s="56"/>
      <c r="AE451" s="56"/>
      <c r="AF451" s="56"/>
      <c r="AG451" s="56"/>
      <c r="AL451" s="51">
        <v>4</v>
      </c>
      <c r="AM451" s="56"/>
      <c r="AN451" s="56"/>
      <c r="AO451" s="56"/>
      <c r="AP451" s="56"/>
      <c r="AQ451" s="56"/>
      <c r="AR451" s="56"/>
      <c r="AS451" s="56"/>
      <c r="AX451" s="51">
        <v>4</v>
      </c>
      <c r="AY451" s="56"/>
      <c r="AZ451" s="56"/>
      <c r="BA451" s="56"/>
      <c r="BB451" s="56"/>
      <c r="BC451" s="56"/>
      <c r="BD451" s="56"/>
      <c r="BE451" s="56"/>
    </row>
    <row r="452" spans="1:57" ht="21" customHeight="1" outlineLevel="4" x14ac:dyDescent="0.25">
      <c r="B452" s="51">
        <v>5</v>
      </c>
      <c r="C452" s="56" t="str">
        <f t="shared" si="566"/>
        <v/>
      </c>
      <c r="D452" s="56" t="str">
        <f t="shared" si="566"/>
        <v/>
      </c>
      <c r="E452" s="56" t="str">
        <f t="shared" si="566"/>
        <v/>
      </c>
      <c r="F452" s="56" t="str">
        <f t="shared" si="566"/>
        <v/>
      </c>
      <c r="G452" s="56" t="str">
        <f t="shared" si="566"/>
        <v/>
      </c>
      <c r="H452" s="56" t="str">
        <f t="shared" si="566"/>
        <v/>
      </c>
      <c r="I452" s="56" t="str">
        <f t="shared" si="566"/>
        <v/>
      </c>
      <c r="N452" s="51">
        <v>5</v>
      </c>
      <c r="O452" s="56"/>
      <c r="P452" s="56"/>
      <c r="Q452" s="56"/>
      <c r="R452" s="56"/>
      <c r="S452" s="56"/>
      <c r="T452" s="56"/>
      <c r="U452" s="56"/>
      <c r="Z452" s="51">
        <v>5</v>
      </c>
      <c r="AA452" s="56"/>
      <c r="AB452" s="56"/>
      <c r="AC452" s="56"/>
      <c r="AD452" s="56"/>
      <c r="AE452" s="56"/>
      <c r="AF452" s="56"/>
      <c r="AG452" s="56"/>
      <c r="AL452" s="51">
        <v>5</v>
      </c>
      <c r="AM452" s="56"/>
      <c r="AN452" s="56"/>
      <c r="AO452" s="56"/>
      <c r="AP452" s="56"/>
      <c r="AQ452" s="56"/>
      <c r="AR452" s="56"/>
      <c r="AS452" s="56"/>
      <c r="AX452" s="51">
        <v>5</v>
      </c>
      <c r="AY452" s="56"/>
      <c r="AZ452" s="56"/>
      <c r="BA452" s="56"/>
      <c r="BB452" s="56"/>
      <c r="BC452" s="56"/>
      <c r="BD452" s="56"/>
      <c r="BE452" s="56"/>
    </row>
    <row r="453" spans="1:57" ht="21" customHeight="1" outlineLevel="4" x14ac:dyDescent="0.25">
      <c r="B453" s="51">
        <v>6</v>
      </c>
      <c r="C453" s="56" t="str">
        <f t="shared" si="566"/>
        <v/>
      </c>
      <c r="D453" s="56" t="str">
        <f t="shared" si="566"/>
        <v/>
      </c>
      <c r="E453" s="56" t="str">
        <f t="shared" si="566"/>
        <v/>
      </c>
      <c r="F453" s="56" t="str">
        <f t="shared" si="566"/>
        <v/>
      </c>
      <c r="G453" s="56" t="str">
        <f t="shared" si="566"/>
        <v/>
      </c>
      <c r="H453" s="56" t="str">
        <f t="shared" si="566"/>
        <v/>
      </c>
      <c r="I453" s="56" t="str">
        <f t="shared" si="566"/>
        <v/>
      </c>
      <c r="N453" s="51">
        <v>6</v>
      </c>
      <c r="O453" s="56"/>
      <c r="P453" s="56"/>
      <c r="Q453" s="56"/>
      <c r="R453" s="56"/>
      <c r="S453" s="56"/>
      <c r="T453" s="56"/>
      <c r="U453" s="56"/>
      <c r="Z453" s="51">
        <v>6</v>
      </c>
      <c r="AA453" s="56"/>
      <c r="AB453" s="56"/>
      <c r="AC453" s="56"/>
      <c r="AD453" s="56"/>
      <c r="AE453" s="56"/>
      <c r="AF453" s="56"/>
      <c r="AG453" s="56"/>
      <c r="AL453" s="51">
        <v>6</v>
      </c>
      <c r="AM453" s="56"/>
      <c r="AN453" s="56"/>
      <c r="AO453" s="56"/>
      <c r="AP453" s="56"/>
      <c r="AQ453" s="56"/>
      <c r="AR453" s="56"/>
      <c r="AS453" s="56"/>
      <c r="AX453" s="51">
        <v>6</v>
      </c>
      <c r="AY453" s="56"/>
      <c r="AZ453" s="56"/>
      <c r="BA453" s="56"/>
      <c r="BB453" s="56"/>
      <c r="BC453" s="56"/>
      <c r="BD453" s="56"/>
      <c r="BE453" s="56"/>
    </row>
    <row r="454" spans="1:57" ht="21" customHeight="1" outlineLevel="4" x14ac:dyDescent="0.25">
      <c r="B454" s="50" t="s">
        <v>5</v>
      </c>
      <c r="C454" s="55" t="str">
        <f t="shared" ref="C454:I454" si="567">IFERROR(AVERAGE(C448, C449, C450, C451, C452, C453),"")</f>
        <v/>
      </c>
      <c r="D454" s="55" t="str">
        <f t="shared" si="567"/>
        <v/>
      </c>
      <c r="E454" s="55" t="str">
        <f t="shared" si="567"/>
        <v/>
      </c>
      <c r="F454" s="55" t="str">
        <f t="shared" si="567"/>
        <v/>
      </c>
      <c r="G454" s="55" t="str">
        <f t="shared" si="567"/>
        <v/>
      </c>
      <c r="H454" s="55" t="str">
        <f t="shared" si="567"/>
        <v/>
      </c>
      <c r="I454" s="55" t="str">
        <f t="shared" si="567"/>
        <v/>
      </c>
      <c r="N454" s="50" t="s">
        <v>5</v>
      </c>
      <c r="O454" s="55" t="str">
        <f t="shared" ref="O454:U454" si="568">IFERROR(AVERAGE(O448, O449, O450, O451, O452, O453),"")</f>
        <v/>
      </c>
      <c r="P454" s="55" t="str">
        <f t="shared" si="568"/>
        <v/>
      </c>
      <c r="Q454" s="55" t="str">
        <f t="shared" si="568"/>
        <v/>
      </c>
      <c r="R454" s="55" t="str">
        <f t="shared" si="568"/>
        <v/>
      </c>
      <c r="S454" s="55" t="str">
        <f t="shared" si="568"/>
        <v/>
      </c>
      <c r="T454" s="55" t="str">
        <f t="shared" si="568"/>
        <v/>
      </c>
      <c r="U454" s="55" t="str">
        <f t="shared" si="568"/>
        <v/>
      </c>
      <c r="Z454" s="50" t="s">
        <v>5</v>
      </c>
      <c r="AA454" s="55" t="str">
        <f t="shared" ref="AA454:AG454" si="569">IFERROR(AVERAGE(AA448, AA449, AA450, AA451, AA452, AA453),"")</f>
        <v/>
      </c>
      <c r="AB454" s="55" t="str">
        <f t="shared" si="569"/>
        <v/>
      </c>
      <c r="AC454" s="55" t="str">
        <f t="shared" si="569"/>
        <v/>
      </c>
      <c r="AD454" s="55" t="str">
        <f t="shared" si="569"/>
        <v/>
      </c>
      <c r="AE454" s="55" t="str">
        <f t="shared" si="569"/>
        <v/>
      </c>
      <c r="AF454" s="55" t="str">
        <f t="shared" si="569"/>
        <v/>
      </c>
      <c r="AG454" s="55" t="str">
        <f t="shared" si="569"/>
        <v/>
      </c>
      <c r="AL454" s="50" t="s">
        <v>5</v>
      </c>
      <c r="AM454" s="55" t="str">
        <f t="shared" ref="AM454:AS454" si="570">IFERROR(AVERAGE(AM448, AM449, AM450, AM451, AM452, AM453),"")</f>
        <v/>
      </c>
      <c r="AN454" s="55" t="str">
        <f t="shared" si="570"/>
        <v/>
      </c>
      <c r="AO454" s="55" t="str">
        <f t="shared" si="570"/>
        <v/>
      </c>
      <c r="AP454" s="55" t="str">
        <f t="shared" si="570"/>
        <v/>
      </c>
      <c r="AQ454" s="55" t="str">
        <f t="shared" si="570"/>
        <v/>
      </c>
      <c r="AR454" s="55" t="str">
        <f t="shared" si="570"/>
        <v/>
      </c>
      <c r="AS454" s="55" t="str">
        <f t="shared" si="570"/>
        <v/>
      </c>
      <c r="AX454" s="50" t="s">
        <v>5</v>
      </c>
      <c r="AY454" s="55" t="str">
        <f t="shared" ref="AY454:BE454" si="571">IFERROR(AVERAGE(AY448, AY449, AY450, AY451, AY452, AY453),"")</f>
        <v/>
      </c>
      <c r="AZ454" s="55" t="str">
        <f t="shared" si="571"/>
        <v/>
      </c>
      <c r="BA454" s="55" t="str">
        <f t="shared" si="571"/>
        <v/>
      </c>
      <c r="BB454" s="55" t="str">
        <f t="shared" si="571"/>
        <v/>
      </c>
      <c r="BC454" s="55" t="str">
        <f t="shared" si="571"/>
        <v/>
      </c>
      <c r="BD454" s="55" t="str">
        <f t="shared" si="571"/>
        <v/>
      </c>
      <c r="BE454" s="55" t="str">
        <f t="shared" si="571"/>
        <v/>
      </c>
    </row>
    <row r="455" spans="1:57" ht="21" customHeight="1" outlineLevel="3" x14ac:dyDescent="0.25">
      <c r="A455" s="48" t="s">
        <v>705</v>
      </c>
      <c r="B455" s="49" t="s">
        <v>706</v>
      </c>
      <c r="C455" s="49"/>
      <c r="D455" s="49"/>
      <c r="E455" s="49"/>
      <c r="F455" s="49"/>
      <c r="G455" s="49"/>
      <c r="H455" s="49"/>
      <c r="I455" s="49"/>
      <c r="M455" s="48" t="s">
        <v>705</v>
      </c>
      <c r="N455" s="49" t="s">
        <v>706</v>
      </c>
      <c r="O455" s="49"/>
      <c r="P455" s="49"/>
      <c r="Q455" s="49"/>
      <c r="R455" s="49"/>
      <c r="S455" s="49"/>
      <c r="T455" s="49"/>
      <c r="U455" s="49"/>
      <c r="Y455" s="48" t="s">
        <v>705</v>
      </c>
      <c r="Z455" s="49" t="s">
        <v>706</v>
      </c>
      <c r="AA455" s="49"/>
      <c r="AB455" s="49"/>
      <c r="AC455" s="49"/>
      <c r="AD455" s="49"/>
      <c r="AE455" s="49"/>
      <c r="AF455" s="49"/>
      <c r="AG455" s="49"/>
      <c r="AK455" s="48" t="s">
        <v>705</v>
      </c>
      <c r="AL455" s="49" t="s">
        <v>706</v>
      </c>
      <c r="AM455" s="49"/>
      <c r="AN455" s="49"/>
      <c r="AO455" s="49"/>
      <c r="AP455" s="49"/>
      <c r="AQ455" s="49"/>
      <c r="AR455" s="49"/>
      <c r="AS455" s="49"/>
      <c r="AW455" s="48" t="s">
        <v>705</v>
      </c>
      <c r="AX455" s="49" t="s">
        <v>706</v>
      </c>
      <c r="AY455" s="49"/>
      <c r="AZ455" s="49"/>
      <c r="BA455" s="49"/>
      <c r="BB455" s="49"/>
      <c r="BC455" s="49"/>
      <c r="BD455" s="49"/>
      <c r="BE455" s="49"/>
    </row>
    <row r="456" spans="1:57" ht="21" customHeight="1" outlineLevel="4" x14ac:dyDescent="0.25">
      <c r="B456" s="51">
        <v>1</v>
      </c>
      <c r="C456" s="56" t="str">
        <f t="shared" ref="C456:I458" si="572">IFERROR(AVERAGE(O456, AA456, AM456, AY456), "")</f>
        <v/>
      </c>
      <c r="D456" s="56" t="str">
        <f t="shared" si="572"/>
        <v/>
      </c>
      <c r="E456" s="56" t="str">
        <f t="shared" si="572"/>
        <v/>
      </c>
      <c r="F456" s="56" t="str">
        <f t="shared" si="572"/>
        <v/>
      </c>
      <c r="G456" s="56" t="str">
        <f t="shared" si="572"/>
        <v/>
      </c>
      <c r="H456" s="56" t="str">
        <f t="shared" si="572"/>
        <v/>
      </c>
      <c r="I456" s="56" t="str">
        <f t="shared" si="572"/>
        <v/>
      </c>
      <c r="N456" s="51">
        <v>1</v>
      </c>
      <c r="O456" s="56"/>
      <c r="P456" s="56"/>
      <c r="Q456" s="56"/>
      <c r="R456" s="56"/>
      <c r="S456" s="56"/>
      <c r="T456" s="56"/>
      <c r="U456" s="56"/>
      <c r="Z456" s="51">
        <v>1</v>
      </c>
      <c r="AA456" s="56"/>
      <c r="AB456" s="56"/>
      <c r="AC456" s="56"/>
      <c r="AD456" s="56"/>
      <c r="AE456" s="56"/>
      <c r="AF456" s="56"/>
      <c r="AG456" s="56"/>
      <c r="AL456" s="51">
        <v>1</v>
      </c>
      <c r="AM456" s="56"/>
      <c r="AN456" s="56"/>
      <c r="AO456" s="56"/>
      <c r="AP456" s="56"/>
      <c r="AQ456" s="56"/>
      <c r="AR456" s="56"/>
      <c r="AS456" s="56"/>
      <c r="AX456" s="51">
        <v>1</v>
      </c>
      <c r="AY456" s="56"/>
      <c r="AZ456" s="56"/>
      <c r="BA456" s="56"/>
      <c r="BB456" s="56"/>
      <c r="BC456" s="56"/>
      <c r="BD456" s="56"/>
      <c r="BE456" s="56"/>
    </row>
    <row r="457" spans="1:57" ht="21" customHeight="1" outlineLevel="4" x14ac:dyDescent="0.25">
      <c r="B457" s="51">
        <v>2</v>
      </c>
      <c r="C457" s="56" t="str">
        <f t="shared" si="572"/>
        <v/>
      </c>
      <c r="D457" s="56" t="str">
        <f t="shared" si="572"/>
        <v/>
      </c>
      <c r="E457" s="56" t="str">
        <f t="shared" si="572"/>
        <v/>
      </c>
      <c r="F457" s="56" t="str">
        <f t="shared" si="572"/>
        <v/>
      </c>
      <c r="G457" s="56" t="str">
        <f t="shared" si="572"/>
        <v/>
      </c>
      <c r="H457" s="56" t="str">
        <f t="shared" si="572"/>
        <v/>
      </c>
      <c r="I457" s="56" t="str">
        <f t="shared" si="572"/>
        <v/>
      </c>
      <c r="N457" s="51">
        <v>2</v>
      </c>
      <c r="O457" s="56"/>
      <c r="P457" s="56"/>
      <c r="Q457" s="56"/>
      <c r="R457" s="56"/>
      <c r="S457" s="56"/>
      <c r="T457" s="56"/>
      <c r="U457" s="56"/>
      <c r="Z457" s="51">
        <v>2</v>
      </c>
      <c r="AA457" s="56"/>
      <c r="AB457" s="56"/>
      <c r="AC457" s="56"/>
      <c r="AD457" s="56"/>
      <c r="AE457" s="56"/>
      <c r="AF457" s="56"/>
      <c r="AG457" s="56"/>
      <c r="AL457" s="51">
        <v>2</v>
      </c>
      <c r="AM457" s="56"/>
      <c r="AN457" s="56"/>
      <c r="AO457" s="56"/>
      <c r="AP457" s="56"/>
      <c r="AQ457" s="56"/>
      <c r="AR457" s="56"/>
      <c r="AS457" s="56"/>
      <c r="AX457" s="51">
        <v>2</v>
      </c>
      <c r="AY457" s="56"/>
      <c r="AZ457" s="56"/>
      <c r="BA457" s="56"/>
      <c r="BB457" s="56"/>
      <c r="BC457" s="56"/>
      <c r="BD457" s="56"/>
      <c r="BE457" s="56"/>
    </row>
    <row r="458" spans="1:57" ht="21" customHeight="1" outlineLevel="4" x14ac:dyDescent="0.25">
      <c r="B458" s="51">
        <v>3</v>
      </c>
      <c r="C458" s="56" t="str">
        <f t="shared" si="572"/>
        <v/>
      </c>
      <c r="D458" s="56" t="str">
        <f t="shared" si="572"/>
        <v/>
      </c>
      <c r="E458" s="56" t="str">
        <f t="shared" si="572"/>
        <v/>
      </c>
      <c r="F458" s="56" t="str">
        <f t="shared" si="572"/>
        <v/>
      </c>
      <c r="G458" s="56" t="str">
        <f t="shared" si="572"/>
        <v/>
      </c>
      <c r="H458" s="56" t="str">
        <f t="shared" si="572"/>
        <v/>
      </c>
      <c r="I458" s="56" t="str">
        <f t="shared" si="572"/>
        <v/>
      </c>
      <c r="N458" s="51">
        <v>3</v>
      </c>
      <c r="O458" s="56"/>
      <c r="P458" s="56"/>
      <c r="Q458" s="56"/>
      <c r="R458" s="56"/>
      <c r="S458" s="56"/>
      <c r="T458" s="56"/>
      <c r="U458" s="56"/>
      <c r="Z458" s="51">
        <v>3</v>
      </c>
      <c r="AA458" s="56"/>
      <c r="AB458" s="56"/>
      <c r="AC458" s="56"/>
      <c r="AD458" s="56"/>
      <c r="AE458" s="56"/>
      <c r="AF458" s="56"/>
      <c r="AG458" s="56"/>
      <c r="AL458" s="51">
        <v>3</v>
      </c>
      <c r="AM458" s="56"/>
      <c r="AN458" s="56"/>
      <c r="AO458" s="56"/>
      <c r="AP458" s="56"/>
      <c r="AQ458" s="56"/>
      <c r="AR458" s="56"/>
      <c r="AS458" s="56"/>
      <c r="AX458" s="51">
        <v>3</v>
      </c>
      <c r="AY458" s="56"/>
      <c r="AZ458" s="56"/>
      <c r="BA458" s="56"/>
      <c r="BB458" s="56"/>
      <c r="BC458" s="56"/>
      <c r="BD458" s="56"/>
      <c r="BE458" s="56"/>
    </row>
    <row r="459" spans="1:57" ht="21" customHeight="1" outlineLevel="4" x14ac:dyDescent="0.25">
      <c r="B459" s="50" t="s">
        <v>5</v>
      </c>
      <c r="C459" s="55" t="str">
        <f t="shared" ref="C459:I459" si="573">IFERROR(AVERAGE(C456, C457, C458),"")</f>
        <v/>
      </c>
      <c r="D459" s="55" t="str">
        <f t="shared" si="573"/>
        <v/>
      </c>
      <c r="E459" s="55" t="str">
        <f t="shared" si="573"/>
        <v/>
      </c>
      <c r="F459" s="55" t="str">
        <f t="shared" si="573"/>
        <v/>
      </c>
      <c r="G459" s="55" t="str">
        <f t="shared" si="573"/>
        <v/>
      </c>
      <c r="H459" s="55" t="str">
        <f t="shared" si="573"/>
        <v/>
      </c>
      <c r="I459" s="55" t="str">
        <f t="shared" si="573"/>
        <v/>
      </c>
      <c r="N459" s="50" t="s">
        <v>5</v>
      </c>
      <c r="O459" s="55" t="str">
        <f t="shared" ref="O459:U459" si="574">IFERROR(AVERAGE(O456, O457, O458),"")</f>
        <v/>
      </c>
      <c r="P459" s="55" t="str">
        <f t="shared" si="574"/>
        <v/>
      </c>
      <c r="Q459" s="55" t="str">
        <f t="shared" si="574"/>
        <v/>
      </c>
      <c r="R459" s="55" t="str">
        <f t="shared" si="574"/>
        <v/>
      </c>
      <c r="S459" s="55" t="str">
        <f t="shared" si="574"/>
        <v/>
      </c>
      <c r="T459" s="55" t="str">
        <f t="shared" si="574"/>
        <v/>
      </c>
      <c r="U459" s="55" t="str">
        <f t="shared" si="574"/>
        <v/>
      </c>
      <c r="Z459" s="50" t="s">
        <v>5</v>
      </c>
      <c r="AA459" s="55" t="str">
        <f t="shared" ref="AA459:AG459" si="575">IFERROR(AVERAGE(AA456, AA457, AA458),"")</f>
        <v/>
      </c>
      <c r="AB459" s="55" t="str">
        <f t="shared" si="575"/>
        <v/>
      </c>
      <c r="AC459" s="55" t="str">
        <f t="shared" si="575"/>
        <v/>
      </c>
      <c r="AD459" s="55" t="str">
        <f t="shared" si="575"/>
        <v/>
      </c>
      <c r="AE459" s="55" t="str">
        <f t="shared" si="575"/>
        <v/>
      </c>
      <c r="AF459" s="55" t="str">
        <f t="shared" si="575"/>
        <v/>
      </c>
      <c r="AG459" s="55" t="str">
        <f t="shared" si="575"/>
        <v/>
      </c>
      <c r="AL459" s="50" t="s">
        <v>5</v>
      </c>
      <c r="AM459" s="55" t="str">
        <f t="shared" ref="AM459:AS459" si="576">IFERROR(AVERAGE(AM456, AM457, AM458),"")</f>
        <v/>
      </c>
      <c r="AN459" s="55" t="str">
        <f t="shared" si="576"/>
        <v/>
      </c>
      <c r="AO459" s="55" t="str">
        <f t="shared" si="576"/>
        <v/>
      </c>
      <c r="AP459" s="55" t="str">
        <f t="shared" si="576"/>
        <v/>
      </c>
      <c r="AQ459" s="55" t="str">
        <f t="shared" si="576"/>
        <v/>
      </c>
      <c r="AR459" s="55" t="str">
        <f t="shared" si="576"/>
        <v/>
      </c>
      <c r="AS459" s="55" t="str">
        <f t="shared" si="576"/>
        <v/>
      </c>
      <c r="AX459" s="50" t="s">
        <v>5</v>
      </c>
      <c r="AY459" s="55" t="str">
        <f t="shared" ref="AY459:BE459" si="577">IFERROR(AVERAGE(AY456, AY457, AY458),"")</f>
        <v/>
      </c>
      <c r="AZ459" s="55" t="str">
        <f t="shared" si="577"/>
        <v/>
      </c>
      <c r="BA459" s="55" t="str">
        <f t="shared" si="577"/>
        <v/>
      </c>
      <c r="BB459" s="55" t="str">
        <f t="shared" si="577"/>
        <v/>
      </c>
      <c r="BC459" s="55" t="str">
        <f t="shared" si="577"/>
        <v/>
      </c>
      <c r="BD459" s="55" t="str">
        <f t="shared" si="577"/>
        <v/>
      </c>
      <c r="BE459" s="55" t="str">
        <f t="shared" si="577"/>
        <v/>
      </c>
    </row>
    <row r="460" spans="1:57" ht="21" customHeight="1" outlineLevel="1" x14ac:dyDescent="0.25">
      <c r="A460" s="46">
        <v>5.6</v>
      </c>
      <c r="B460" s="47" t="s">
        <v>711</v>
      </c>
      <c r="C460" s="54" t="str">
        <f t="shared" ref="C460:I460" si="578">IFERROR(AVERAGE(C470)/10,"")</f>
        <v/>
      </c>
      <c r="D460" s="54" t="str">
        <f t="shared" si="578"/>
        <v/>
      </c>
      <c r="E460" s="54" t="str">
        <f t="shared" si="578"/>
        <v/>
      </c>
      <c r="F460" s="54" t="str">
        <f t="shared" si="578"/>
        <v/>
      </c>
      <c r="G460" s="54" t="str">
        <f t="shared" si="578"/>
        <v/>
      </c>
      <c r="H460" s="54" t="str">
        <f t="shared" si="578"/>
        <v/>
      </c>
      <c r="I460" s="54" t="str">
        <f t="shared" si="578"/>
        <v/>
      </c>
      <c r="M460" s="46">
        <v>5.6</v>
      </c>
      <c r="N460" s="47" t="s">
        <v>711</v>
      </c>
      <c r="O460" s="54" t="str">
        <f t="shared" ref="O460:U460" si="579">IFERROR(AVERAGE(O470)/10,"")</f>
        <v/>
      </c>
      <c r="P460" s="54" t="str">
        <f t="shared" si="579"/>
        <v/>
      </c>
      <c r="Q460" s="54" t="str">
        <f t="shared" si="579"/>
        <v/>
      </c>
      <c r="R460" s="54" t="str">
        <f t="shared" si="579"/>
        <v/>
      </c>
      <c r="S460" s="54" t="str">
        <f t="shared" si="579"/>
        <v/>
      </c>
      <c r="T460" s="54" t="str">
        <f t="shared" si="579"/>
        <v/>
      </c>
      <c r="U460" s="54" t="str">
        <f t="shared" si="579"/>
        <v/>
      </c>
      <c r="Y460" s="46">
        <v>5.6</v>
      </c>
      <c r="Z460" s="47" t="s">
        <v>711</v>
      </c>
      <c r="AA460" s="54" t="str">
        <f t="shared" ref="AA460:AG460" si="580">IFERROR(AVERAGE(AA470)/10,"")</f>
        <v/>
      </c>
      <c r="AB460" s="54" t="str">
        <f t="shared" si="580"/>
        <v/>
      </c>
      <c r="AC460" s="54" t="str">
        <f t="shared" si="580"/>
        <v/>
      </c>
      <c r="AD460" s="54" t="str">
        <f t="shared" si="580"/>
        <v/>
      </c>
      <c r="AE460" s="54" t="str">
        <f t="shared" si="580"/>
        <v/>
      </c>
      <c r="AF460" s="54" t="str">
        <f t="shared" si="580"/>
        <v/>
      </c>
      <c r="AG460" s="54" t="str">
        <f t="shared" si="580"/>
        <v/>
      </c>
      <c r="AK460" s="46">
        <v>5.6</v>
      </c>
      <c r="AL460" s="47" t="s">
        <v>711</v>
      </c>
      <c r="AM460" s="54" t="str">
        <f t="shared" ref="AM460:AS460" si="581">IFERROR(AVERAGE(AM470)/10,"")</f>
        <v/>
      </c>
      <c r="AN460" s="54" t="str">
        <f t="shared" si="581"/>
        <v/>
      </c>
      <c r="AO460" s="54" t="str">
        <f t="shared" si="581"/>
        <v/>
      </c>
      <c r="AP460" s="54" t="str">
        <f t="shared" si="581"/>
        <v/>
      </c>
      <c r="AQ460" s="54" t="str">
        <f t="shared" si="581"/>
        <v/>
      </c>
      <c r="AR460" s="54" t="str">
        <f t="shared" si="581"/>
        <v/>
      </c>
      <c r="AS460" s="54" t="str">
        <f t="shared" si="581"/>
        <v/>
      </c>
      <c r="AW460" s="46">
        <v>5.6</v>
      </c>
      <c r="AX460" s="47" t="s">
        <v>711</v>
      </c>
      <c r="AY460" s="54" t="str">
        <f t="shared" ref="AY460:BE460" si="582">IFERROR(AVERAGE(AY470)/10,"")</f>
        <v/>
      </c>
      <c r="AZ460" s="54" t="str">
        <f t="shared" si="582"/>
        <v/>
      </c>
      <c r="BA460" s="54" t="str">
        <f t="shared" si="582"/>
        <v/>
      </c>
      <c r="BB460" s="54" t="str">
        <f t="shared" si="582"/>
        <v/>
      </c>
      <c r="BC460" s="54" t="str">
        <f t="shared" si="582"/>
        <v/>
      </c>
      <c r="BD460" s="54" t="str">
        <f t="shared" si="582"/>
        <v/>
      </c>
      <c r="BE460" s="54" t="str">
        <f t="shared" si="582"/>
        <v/>
      </c>
    </row>
    <row r="461" spans="1:57" ht="21" customHeight="1" outlineLevel="3" x14ac:dyDescent="0.25">
      <c r="A461" s="48" t="s">
        <v>712</v>
      </c>
      <c r="B461" s="49" t="s">
        <v>713</v>
      </c>
      <c r="C461" s="49"/>
      <c r="D461" s="49"/>
      <c r="E461" s="49"/>
      <c r="F461" s="49"/>
      <c r="G461" s="49"/>
      <c r="H461" s="49"/>
      <c r="I461" s="49"/>
      <c r="M461" s="48" t="s">
        <v>712</v>
      </c>
      <c r="N461" s="49" t="s">
        <v>713</v>
      </c>
      <c r="O461" s="49"/>
      <c r="P461" s="49"/>
      <c r="Q461" s="49"/>
      <c r="R461" s="49"/>
      <c r="S461" s="49"/>
      <c r="T461" s="49"/>
      <c r="U461" s="49"/>
      <c r="Y461" s="48" t="s">
        <v>712</v>
      </c>
      <c r="Z461" s="49" t="s">
        <v>713</v>
      </c>
      <c r="AA461" s="49"/>
      <c r="AB461" s="49"/>
      <c r="AC461" s="49"/>
      <c r="AD461" s="49"/>
      <c r="AE461" s="49"/>
      <c r="AF461" s="49"/>
      <c r="AG461" s="49"/>
      <c r="AK461" s="48" t="s">
        <v>712</v>
      </c>
      <c r="AL461" s="49" t="s">
        <v>713</v>
      </c>
      <c r="AM461" s="49"/>
      <c r="AN461" s="49"/>
      <c r="AO461" s="49"/>
      <c r="AP461" s="49"/>
      <c r="AQ461" s="49"/>
      <c r="AR461" s="49"/>
      <c r="AS461" s="49"/>
      <c r="AW461" s="48" t="s">
        <v>712</v>
      </c>
      <c r="AX461" s="49" t="s">
        <v>713</v>
      </c>
      <c r="AY461" s="49"/>
      <c r="AZ461" s="49"/>
      <c r="BA461" s="49"/>
      <c r="BB461" s="49"/>
      <c r="BC461" s="49"/>
      <c r="BD461" s="49"/>
      <c r="BE461" s="49"/>
    </row>
    <row r="462" spans="1:57" ht="21" customHeight="1" outlineLevel="4" x14ac:dyDescent="0.25">
      <c r="B462" s="50" t="s">
        <v>5</v>
      </c>
      <c r="C462" s="55">
        <f t="shared" ref="C462:I462" si="583">IFERROR(,"")</f>
        <v>0</v>
      </c>
      <c r="D462" s="55">
        <f t="shared" si="583"/>
        <v>0</v>
      </c>
      <c r="E462" s="55">
        <f t="shared" si="583"/>
        <v>0</v>
      </c>
      <c r="F462" s="55">
        <f t="shared" si="583"/>
        <v>0</v>
      </c>
      <c r="G462" s="55">
        <f t="shared" si="583"/>
        <v>0</v>
      </c>
      <c r="H462" s="55">
        <f t="shared" si="583"/>
        <v>0</v>
      </c>
      <c r="I462" s="55">
        <f t="shared" si="583"/>
        <v>0</v>
      </c>
      <c r="N462" s="50" t="s">
        <v>5</v>
      </c>
      <c r="O462" s="55">
        <f t="shared" ref="O462:U462" si="584">IFERROR(,"")</f>
        <v>0</v>
      </c>
      <c r="P462" s="55">
        <f t="shared" si="584"/>
        <v>0</v>
      </c>
      <c r="Q462" s="55">
        <f t="shared" si="584"/>
        <v>0</v>
      </c>
      <c r="R462" s="55">
        <f t="shared" si="584"/>
        <v>0</v>
      </c>
      <c r="S462" s="55">
        <f t="shared" si="584"/>
        <v>0</v>
      </c>
      <c r="T462" s="55">
        <f t="shared" si="584"/>
        <v>0</v>
      </c>
      <c r="U462" s="55">
        <f t="shared" si="584"/>
        <v>0</v>
      </c>
      <c r="Z462" s="50" t="s">
        <v>5</v>
      </c>
      <c r="AA462" s="55">
        <f t="shared" ref="AA462:AG462" si="585">IFERROR(,"")</f>
        <v>0</v>
      </c>
      <c r="AB462" s="55">
        <f t="shared" si="585"/>
        <v>0</v>
      </c>
      <c r="AC462" s="55">
        <f t="shared" si="585"/>
        <v>0</v>
      </c>
      <c r="AD462" s="55">
        <f t="shared" si="585"/>
        <v>0</v>
      </c>
      <c r="AE462" s="55">
        <f t="shared" si="585"/>
        <v>0</v>
      </c>
      <c r="AF462" s="55">
        <f t="shared" si="585"/>
        <v>0</v>
      </c>
      <c r="AG462" s="55">
        <f t="shared" si="585"/>
        <v>0</v>
      </c>
      <c r="AL462" s="50" t="s">
        <v>5</v>
      </c>
      <c r="AM462" s="55">
        <f t="shared" ref="AM462:AS462" si="586">IFERROR(,"")</f>
        <v>0</v>
      </c>
      <c r="AN462" s="55">
        <f t="shared" si="586"/>
        <v>0</v>
      </c>
      <c r="AO462" s="55">
        <f t="shared" si="586"/>
        <v>0</v>
      </c>
      <c r="AP462" s="55">
        <f t="shared" si="586"/>
        <v>0</v>
      </c>
      <c r="AQ462" s="55">
        <f t="shared" si="586"/>
        <v>0</v>
      </c>
      <c r="AR462" s="55">
        <f t="shared" si="586"/>
        <v>0</v>
      </c>
      <c r="AS462" s="55">
        <f t="shared" si="586"/>
        <v>0</v>
      </c>
      <c r="AX462" s="50" t="s">
        <v>5</v>
      </c>
      <c r="AY462" s="55">
        <f t="shared" ref="AY462:BE462" si="587">IFERROR(,"")</f>
        <v>0</v>
      </c>
      <c r="AZ462" s="55">
        <f t="shared" si="587"/>
        <v>0</v>
      </c>
      <c r="BA462" s="55">
        <f t="shared" si="587"/>
        <v>0</v>
      </c>
      <c r="BB462" s="55">
        <f t="shared" si="587"/>
        <v>0</v>
      </c>
      <c r="BC462" s="55">
        <f t="shared" si="587"/>
        <v>0</v>
      </c>
      <c r="BD462" s="55">
        <f t="shared" si="587"/>
        <v>0</v>
      </c>
      <c r="BE462" s="55">
        <f t="shared" si="587"/>
        <v>0</v>
      </c>
    </row>
    <row r="463" spans="1:57" ht="21" customHeight="1" outlineLevel="3" x14ac:dyDescent="0.25">
      <c r="A463" s="48" t="s">
        <v>714</v>
      </c>
      <c r="B463" s="49" t="s">
        <v>715</v>
      </c>
      <c r="C463" s="49"/>
      <c r="D463" s="49"/>
      <c r="E463" s="49"/>
      <c r="F463" s="49"/>
      <c r="G463" s="49"/>
      <c r="H463" s="49"/>
      <c r="I463" s="49"/>
      <c r="M463" s="48" t="s">
        <v>714</v>
      </c>
      <c r="N463" s="49" t="s">
        <v>715</v>
      </c>
      <c r="O463" s="49"/>
      <c r="P463" s="49"/>
      <c r="Q463" s="49"/>
      <c r="R463" s="49"/>
      <c r="S463" s="49"/>
      <c r="T463" s="49"/>
      <c r="U463" s="49"/>
      <c r="Y463" s="48" t="s">
        <v>714</v>
      </c>
      <c r="Z463" s="49" t="s">
        <v>715</v>
      </c>
      <c r="AA463" s="49"/>
      <c r="AB463" s="49"/>
      <c r="AC463" s="49"/>
      <c r="AD463" s="49"/>
      <c r="AE463" s="49"/>
      <c r="AF463" s="49"/>
      <c r="AG463" s="49"/>
      <c r="AK463" s="48" t="s">
        <v>714</v>
      </c>
      <c r="AL463" s="49" t="s">
        <v>715</v>
      </c>
      <c r="AM463" s="49"/>
      <c r="AN463" s="49"/>
      <c r="AO463" s="49"/>
      <c r="AP463" s="49"/>
      <c r="AQ463" s="49"/>
      <c r="AR463" s="49"/>
      <c r="AS463" s="49"/>
      <c r="AW463" s="48" t="s">
        <v>714</v>
      </c>
      <c r="AX463" s="49" t="s">
        <v>715</v>
      </c>
      <c r="AY463" s="49"/>
      <c r="AZ463" s="49"/>
      <c r="BA463" s="49"/>
      <c r="BB463" s="49"/>
      <c r="BC463" s="49"/>
      <c r="BD463" s="49"/>
      <c r="BE463" s="49"/>
    </row>
    <row r="464" spans="1:57" ht="21" customHeight="1" outlineLevel="4" x14ac:dyDescent="0.25">
      <c r="B464" s="51">
        <v>1</v>
      </c>
      <c r="C464" s="56" t="str">
        <f t="shared" ref="C464:I469" si="588">IFERROR(AVERAGE(O464, AA464, AM464, AY464), "")</f>
        <v/>
      </c>
      <c r="D464" s="56" t="str">
        <f t="shared" si="588"/>
        <v/>
      </c>
      <c r="E464" s="56" t="str">
        <f t="shared" si="588"/>
        <v/>
      </c>
      <c r="F464" s="56" t="str">
        <f t="shared" si="588"/>
        <v/>
      </c>
      <c r="G464" s="56" t="str">
        <f t="shared" si="588"/>
        <v/>
      </c>
      <c r="H464" s="56" t="str">
        <f t="shared" si="588"/>
        <v/>
      </c>
      <c r="I464" s="56" t="str">
        <f t="shared" si="588"/>
        <v/>
      </c>
      <c r="N464" s="51">
        <v>1</v>
      </c>
      <c r="O464" s="56"/>
      <c r="P464" s="56"/>
      <c r="Q464" s="56"/>
      <c r="R464" s="56"/>
      <c r="S464" s="56"/>
      <c r="T464" s="56"/>
      <c r="U464" s="56"/>
      <c r="Z464" s="51">
        <v>1</v>
      </c>
      <c r="AA464" s="56"/>
      <c r="AB464" s="56"/>
      <c r="AC464" s="56"/>
      <c r="AD464" s="56"/>
      <c r="AE464" s="56"/>
      <c r="AF464" s="56"/>
      <c r="AG464" s="56"/>
      <c r="AL464" s="51">
        <v>1</v>
      </c>
      <c r="AM464" s="56"/>
      <c r="AN464" s="56"/>
      <c r="AO464" s="56"/>
      <c r="AP464" s="56"/>
      <c r="AQ464" s="56"/>
      <c r="AR464" s="56"/>
      <c r="AS464" s="56"/>
      <c r="AX464" s="51">
        <v>1</v>
      </c>
      <c r="AY464" s="56"/>
      <c r="AZ464" s="56"/>
      <c r="BA464" s="56"/>
      <c r="BB464" s="56"/>
      <c r="BC464" s="56"/>
      <c r="BD464" s="56"/>
      <c r="BE464" s="56"/>
    </row>
    <row r="465" spans="1:57" ht="21" customHeight="1" outlineLevel="4" x14ac:dyDescent="0.25">
      <c r="B465" s="51">
        <v>2</v>
      </c>
      <c r="C465" s="56" t="str">
        <f t="shared" si="588"/>
        <v/>
      </c>
      <c r="D465" s="56" t="str">
        <f t="shared" si="588"/>
        <v/>
      </c>
      <c r="E465" s="56" t="str">
        <f t="shared" si="588"/>
        <v/>
      </c>
      <c r="F465" s="56" t="str">
        <f t="shared" si="588"/>
        <v/>
      </c>
      <c r="G465" s="56" t="str">
        <f t="shared" si="588"/>
        <v/>
      </c>
      <c r="H465" s="56" t="str">
        <f t="shared" si="588"/>
        <v/>
      </c>
      <c r="I465" s="56" t="str">
        <f t="shared" si="588"/>
        <v/>
      </c>
      <c r="N465" s="51">
        <v>2</v>
      </c>
      <c r="O465" s="56"/>
      <c r="P465" s="56"/>
      <c r="Q465" s="56"/>
      <c r="R465" s="56"/>
      <c r="S465" s="56"/>
      <c r="T465" s="56"/>
      <c r="U465" s="56"/>
      <c r="Z465" s="51">
        <v>2</v>
      </c>
      <c r="AA465" s="56"/>
      <c r="AB465" s="56"/>
      <c r="AC465" s="56"/>
      <c r="AD465" s="56"/>
      <c r="AE465" s="56"/>
      <c r="AF465" s="56"/>
      <c r="AG465" s="56"/>
      <c r="AL465" s="51">
        <v>2</v>
      </c>
      <c r="AM465" s="56"/>
      <c r="AN465" s="56"/>
      <c r="AO465" s="56"/>
      <c r="AP465" s="56"/>
      <c r="AQ465" s="56"/>
      <c r="AR465" s="56"/>
      <c r="AS465" s="56"/>
      <c r="AX465" s="51">
        <v>2</v>
      </c>
      <c r="AY465" s="56"/>
      <c r="AZ465" s="56"/>
      <c r="BA465" s="56"/>
      <c r="BB465" s="56"/>
      <c r="BC465" s="56"/>
      <c r="BD465" s="56"/>
      <c r="BE465" s="56"/>
    </row>
    <row r="466" spans="1:57" ht="21" customHeight="1" outlineLevel="4" x14ac:dyDescent="0.25">
      <c r="B466" s="51">
        <v>3</v>
      </c>
      <c r="C466" s="56" t="str">
        <f t="shared" si="588"/>
        <v/>
      </c>
      <c r="D466" s="56" t="str">
        <f t="shared" si="588"/>
        <v/>
      </c>
      <c r="E466" s="56" t="str">
        <f t="shared" si="588"/>
        <v/>
      </c>
      <c r="F466" s="56" t="str">
        <f t="shared" si="588"/>
        <v/>
      </c>
      <c r="G466" s="56" t="str">
        <f t="shared" si="588"/>
        <v/>
      </c>
      <c r="H466" s="56" t="str">
        <f t="shared" si="588"/>
        <v/>
      </c>
      <c r="I466" s="56" t="str">
        <f t="shared" si="588"/>
        <v/>
      </c>
      <c r="N466" s="51">
        <v>3</v>
      </c>
      <c r="O466" s="56"/>
      <c r="P466" s="56"/>
      <c r="Q466" s="56"/>
      <c r="R466" s="56"/>
      <c r="S466" s="56"/>
      <c r="T466" s="56"/>
      <c r="U466" s="56"/>
      <c r="Z466" s="51">
        <v>3</v>
      </c>
      <c r="AA466" s="56"/>
      <c r="AB466" s="56"/>
      <c r="AC466" s="56"/>
      <c r="AD466" s="56"/>
      <c r="AE466" s="56"/>
      <c r="AF466" s="56"/>
      <c r="AG466" s="56"/>
      <c r="AL466" s="51">
        <v>3</v>
      </c>
      <c r="AM466" s="56"/>
      <c r="AN466" s="56"/>
      <c r="AO466" s="56"/>
      <c r="AP466" s="56"/>
      <c r="AQ466" s="56"/>
      <c r="AR466" s="56"/>
      <c r="AS466" s="56"/>
      <c r="AX466" s="51">
        <v>3</v>
      </c>
      <c r="AY466" s="56"/>
      <c r="AZ466" s="56"/>
      <c r="BA466" s="56"/>
      <c r="BB466" s="56"/>
      <c r="BC466" s="56"/>
      <c r="BD466" s="56"/>
      <c r="BE466" s="56"/>
    </row>
    <row r="467" spans="1:57" ht="21" customHeight="1" outlineLevel="4" x14ac:dyDescent="0.25">
      <c r="B467" s="51">
        <v>4</v>
      </c>
      <c r="C467" s="56" t="str">
        <f t="shared" si="588"/>
        <v/>
      </c>
      <c r="D467" s="56" t="str">
        <f t="shared" si="588"/>
        <v/>
      </c>
      <c r="E467" s="56" t="str">
        <f t="shared" si="588"/>
        <v/>
      </c>
      <c r="F467" s="56" t="str">
        <f t="shared" si="588"/>
        <v/>
      </c>
      <c r="G467" s="56" t="str">
        <f t="shared" si="588"/>
        <v/>
      </c>
      <c r="H467" s="56" t="str">
        <f t="shared" si="588"/>
        <v/>
      </c>
      <c r="I467" s="56" t="str">
        <f t="shared" si="588"/>
        <v/>
      </c>
      <c r="N467" s="51">
        <v>4</v>
      </c>
      <c r="O467" s="56"/>
      <c r="P467" s="56"/>
      <c r="Q467" s="56"/>
      <c r="R467" s="56"/>
      <c r="S467" s="56"/>
      <c r="T467" s="56"/>
      <c r="U467" s="56"/>
      <c r="Z467" s="51">
        <v>4</v>
      </c>
      <c r="AA467" s="56"/>
      <c r="AB467" s="56"/>
      <c r="AC467" s="56"/>
      <c r="AD467" s="56"/>
      <c r="AE467" s="56"/>
      <c r="AF467" s="56"/>
      <c r="AG467" s="56"/>
      <c r="AL467" s="51">
        <v>4</v>
      </c>
      <c r="AM467" s="56"/>
      <c r="AN467" s="56"/>
      <c r="AO467" s="56"/>
      <c r="AP467" s="56"/>
      <c r="AQ467" s="56"/>
      <c r="AR467" s="56"/>
      <c r="AS467" s="56"/>
      <c r="AX467" s="51">
        <v>4</v>
      </c>
      <c r="AY467" s="56"/>
      <c r="AZ467" s="56"/>
      <c r="BA467" s="56"/>
      <c r="BB467" s="56"/>
      <c r="BC467" s="56"/>
      <c r="BD467" s="56"/>
      <c r="BE467" s="56"/>
    </row>
    <row r="468" spans="1:57" ht="21" customHeight="1" outlineLevel="4" x14ac:dyDescent="0.25">
      <c r="B468" s="51">
        <v>5</v>
      </c>
      <c r="C468" s="56" t="str">
        <f t="shared" si="588"/>
        <v/>
      </c>
      <c r="D468" s="56" t="str">
        <f t="shared" si="588"/>
        <v/>
      </c>
      <c r="E468" s="56" t="str">
        <f t="shared" si="588"/>
        <v/>
      </c>
      <c r="F468" s="56" t="str">
        <f t="shared" si="588"/>
        <v/>
      </c>
      <c r="G468" s="56" t="str">
        <f t="shared" si="588"/>
        <v/>
      </c>
      <c r="H468" s="56" t="str">
        <f t="shared" si="588"/>
        <v/>
      </c>
      <c r="I468" s="56" t="str">
        <f t="shared" si="588"/>
        <v/>
      </c>
      <c r="N468" s="51">
        <v>5</v>
      </c>
      <c r="O468" s="56"/>
      <c r="P468" s="56"/>
      <c r="Q468" s="56"/>
      <c r="R468" s="56"/>
      <c r="S468" s="56"/>
      <c r="T468" s="56"/>
      <c r="U468" s="56"/>
      <c r="Z468" s="51">
        <v>5</v>
      </c>
      <c r="AA468" s="56"/>
      <c r="AB468" s="56"/>
      <c r="AC468" s="56"/>
      <c r="AD468" s="56"/>
      <c r="AE468" s="56"/>
      <c r="AF468" s="56"/>
      <c r="AG468" s="56"/>
      <c r="AL468" s="51">
        <v>5</v>
      </c>
      <c r="AM468" s="56"/>
      <c r="AN468" s="56"/>
      <c r="AO468" s="56"/>
      <c r="AP468" s="56"/>
      <c r="AQ468" s="56"/>
      <c r="AR468" s="56"/>
      <c r="AS468" s="56"/>
      <c r="AX468" s="51">
        <v>5</v>
      </c>
      <c r="AY468" s="56"/>
      <c r="AZ468" s="56"/>
      <c r="BA468" s="56"/>
      <c r="BB468" s="56"/>
      <c r="BC468" s="56"/>
      <c r="BD468" s="56"/>
      <c r="BE468" s="56"/>
    </row>
    <row r="469" spans="1:57" ht="21" customHeight="1" outlineLevel="4" x14ac:dyDescent="0.25">
      <c r="B469" s="51">
        <v>6</v>
      </c>
      <c r="C469" s="56" t="str">
        <f t="shared" si="588"/>
        <v/>
      </c>
      <c r="D469" s="56" t="str">
        <f t="shared" si="588"/>
        <v/>
      </c>
      <c r="E469" s="56" t="str">
        <f t="shared" si="588"/>
        <v/>
      </c>
      <c r="F469" s="56" t="str">
        <f t="shared" si="588"/>
        <v/>
      </c>
      <c r="G469" s="56" t="str">
        <f t="shared" si="588"/>
        <v/>
      </c>
      <c r="H469" s="56" t="str">
        <f t="shared" si="588"/>
        <v/>
      </c>
      <c r="I469" s="56" t="str">
        <f t="shared" si="588"/>
        <v/>
      </c>
      <c r="N469" s="51">
        <v>6</v>
      </c>
      <c r="O469" s="56"/>
      <c r="P469" s="56"/>
      <c r="Q469" s="56"/>
      <c r="R469" s="56"/>
      <c r="S469" s="56"/>
      <c r="T469" s="56"/>
      <c r="U469" s="56"/>
      <c r="Z469" s="51">
        <v>6</v>
      </c>
      <c r="AA469" s="56"/>
      <c r="AB469" s="56"/>
      <c r="AC469" s="56"/>
      <c r="AD469" s="56"/>
      <c r="AE469" s="56"/>
      <c r="AF469" s="56"/>
      <c r="AG469" s="56"/>
      <c r="AL469" s="51">
        <v>6</v>
      </c>
      <c r="AM469" s="56"/>
      <c r="AN469" s="56"/>
      <c r="AO469" s="56"/>
      <c r="AP469" s="56"/>
      <c r="AQ469" s="56"/>
      <c r="AR469" s="56"/>
      <c r="AS469" s="56"/>
      <c r="AX469" s="51">
        <v>6</v>
      </c>
      <c r="AY469" s="56"/>
      <c r="AZ469" s="56"/>
      <c r="BA469" s="56"/>
      <c r="BB469" s="56"/>
      <c r="BC469" s="56"/>
      <c r="BD469" s="56"/>
      <c r="BE469" s="56"/>
    </row>
    <row r="470" spans="1:57" ht="21" customHeight="1" outlineLevel="4" x14ac:dyDescent="0.25">
      <c r="B470" s="50" t="s">
        <v>5</v>
      </c>
      <c r="C470" s="55" t="str">
        <f t="shared" ref="C470:I470" si="589">IFERROR(AVERAGE(C464, C465, C466, C467, C468, C469),"")</f>
        <v/>
      </c>
      <c r="D470" s="55" t="str">
        <f t="shared" si="589"/>
        <v/>
      </c>
      <c r="E470" s="55" t="str">
        <f t="shared" si="589"/>
        <v/>
      </c>
      <c r="F470" s="55" t="str">
        <f t="shared" si="589"/>
        <v/>
      </c>
      <c r="G470" s="55" t="str">
        <f t="shared" si="589"/>
        <v/>
      </c>
      <c r="H470" s="55" t="str">
        <f t="shared" si="589"/>
        <v/>
      </c>
      <c r="I470" s="55" t="str">
        <f t="shared" si="589"/>
        <v/>
      </c>
      <c r="N470" s="50" t="s">
        <v>5</v>
      </c>
      <c r="O470" s="55" t="str">
        <f t="shared" ref="O470:U470" si="590">IFERROR(AVERAGE(O464, O465, O466, O467, O468, O469),"")</f>
        <v/>
      </c>
      <c r="P470" s="55" t="str">
        <f t="shared" si="590"/>
        <v/>
      </c>
      <c r="Q470" s="55" t="str">
        <f t="shared" si="590"/>
        <v/>
      </c>
      <c r="R470" s="55" t="str">
        <f t="shared" si="590"/>
        <v/>
      </c>
      <c r="S470" s="55" t="str">
        <f t="shared" si="590"/>
        <v/>
      </c>
      <c r="T470" s="55" t="str">
        <f t="shared" si="590"/>
        <v/>
      </c>
      <c r="U470" s="55" t="str">
        <f t="shared" si="590"/>
        <v/>
      </c>
      <c r="Z470" s="50" t="s">
        <v>5</v>
      </c>
      <c r="AA470" s="55" t="str">
        <f t="shared" ref="AA470:AG470" si="591">IFERROR(AVERAGE(AA464, AA465, AA466, AA467, AA468, AA469),"")</f>
        <v/>
      </c>
      <c r="AB470" s="55" t="str">
        <f t="shared" si="591"/>
        <v/>
      </c>
      <c r="AC470" s="55" t="str">
        <f t="shared" si="591"/>
        <v/>
      </c>
      <c r="AD470" s="55" t="str">
        <f t="shared" si="591"/>
        <v/>
      </c>
      <c r="AE470" s="55" t="str">
        <f t="shared" si="591"/>
        <v/>
      </c>
      <c r="AF470" s="55" t="str">
        <f t="shared" si="591"/>
        <v/>
      </c>
      <c r="AG470" s="55" t="str">
        <f t="shared" si="591"/>
        <v/>
      </c>
      <c r="AL470" s="50" t="s">
        <v>5</v>
      </c>
      <c r="AM470" s="55" t="str">
        <f t="shared" ref="AM470:AS470" si="592">IFERROR(AVERAGE(AM464, AM465, AM466, AM467, AM468, AM469),"")</f>
        <v/>
      </c>
      <c r="AN470" s="55" t="str">
        <f t="shared" si="592"/>
        <v/>
      </c>
      <c r="AO470" s="55" t="str">
        <f t="shared" si="592"/>
        <v/>
      </c>
      <c r="AP470" s="55" t="str">
        <f t="shared" si="592"/>
        <v/>
      </c>
      <c r="AQ470" s="55" t="str">
        <f t="shared" si="592"/>
        <v/>
      </c>
      <c r="AR470" s="55" t="str">
        <f t="shared" si="592"/>
        <v/>
      </c>
      <c r="AS470" s="55" t="str">
        <f t="shared" si="592"/>
        <v/>
      </c>
      <c r="AX470" s="50" t="s">
        <v>5</v>
      </c>
      <c r="AY470" s="55" t="str">
        <f t="shared" ref="AY470:BE470" si="593">IFERROR(AVERAGE(AY464, AY465, AY466, AY467, AY468, AY469),"")</f>
        <v/>
      </c>
      <c r="AZ470" s="55" t="str">
        <f t="shared" si="593"/>
        <v/>
      </c>
      <c r="BA470" s="55" t="str">
        <f t="shared" si="593"/>
        <v/>
      </c>
      <c r="BB470" s="55" t="str">
        <f t="shared" si="593"/>
        <v/>
      </c>
      <c r="BC470" s="55" t="str">
        <f t="shared" si="593"/>
        <v/>
      </c>
      <c r="BD470" s="55" t="str">
        <f t="shared" si="593"/>
        <v/>
      </c>
      <c r="BE470" s="55" t="str">
        <f t="shared" si="593"/>
        <v/>
      </c>
    </row>
    <row r="471" spans="1:57" ht="21" customHeight="1" x14ac:dyDescent="0.25">
      <c r="A471" s="45">
        <v>6</v>
      </c>
      <c r="B471" s="45" t="s">
        <v>723</v>
      </c>
      <c r="C471" s="53">
        <f t="shared" ref="C471:I471" si="594">IFERROR(AVERAGE(C473, C509, C515, C536, C591, C607, C637, C646, C679), 0)</f>
        <v>0</v>
      </c>
      <c r="D471" s="53">
        <f t="shared" si="594"/>
        <v>0</v>
      </c>
      <c r="E471" s="53">
        <f t="shared" si="594"/>
        <v>0</v>
      </c>
      <c r="F471" s="53">
        <f t="shared" si="594"/>
        <v>0</v>
      </c>
      <c r="G471" s="53">
        <f t="shared" si="594"/>
        <v>0</v>
      </c>
      <c r="H471" s="53">
        <f t="shared" si="594"/>
        <v>0</v>
      </c>
      <c r="I471" s="53">
        <f t="shared" si="594"/>
        <v>0</v>
      </c>
      <c r="M471" s="45">
        <v>6</v>
      </c>
      <c r="N471" s="45" t="s">
        <v>723</v>
      </c>
      <c r="O471" s="53">
        <f t="shared" ref="O471:U471" si="595">IFERROR(AVERAGE(O473, O509, O515, O536, O591, O607, O637, O646, O679), 0)</f>
        <v>0</v>
      </c>
      <c r="P471" s="53">
        <f t="shared" si="595"/>
        <v>0</v>
      </c>
      <c r="Q471" s="53">
        <f t="shared" si="595"/>
        <v>0</v>
      </c>
      <c r="R471" s="53">
        <f t="shared" si="595"/>
        <v>0</v>
      </c>
      <c r="S471" s="53">
        <f t="shared" si="595"/>
        <v>0</v>
      </c>
      <c r="T471" s="53">
        <f t="shared" si="595"/>
        <v>0</v>
      </c>
      <c r="U471" s="53">
        <f t="shared" si="595"/>
        <v>0</v>
      </c>
      <c r="Y471" s="45">
        <v>6</v>
      </c>
      <c r="Z471" s="45" t="s">
        <v>723</v>
      </c>
      <c r="AA471" s="53">
        <f t="shared" ref="AA471:AG471" si="596">IFERROR(AVERAGE(AA473, AA509, AA515, AA536, AA591, AA607, AA637, AA646, AA679), 0)</f>
        <v>0</v>
      </c>
      <c r="AB471" s="53">
        <f t="shared" si="596"/>
        <v>0</v>
      </c>
      <c r="AC471" s="53">
        <f t="shared" si="596"/>
        <v>0</v>
      </c>
      <c r="AD471" s="53">
        <f t="shared" si="596"/>
        <v>0</v>
      </c>
      <c r="AE471" s="53">
        <f t="shared" si="596"/>
        <v>0</v>
      </c>
      <c r="AF471" s="53">
        <f t="shared" si="596"/>
        <v>0</v>
      </c>
      <c r="AG471" s="53">
        <f t="shared" si="596"/>
        <v>0</v>
      </c>
      <c r="AK471" s="45">
        <v>6</v>
      </c>
      <c r="AL471" s="45" t="s">
        <v>723</v>
      </c>
      <c r="AM471" s="53">
        <f t="shared" ref="AM471:AS471" si="597">IFERROR(AVERAGE(AM473, AM509, AM515, AM536, AM591, AM607, AM637, AM646, AM679), 0)</f>
        <v>0</v>
      </c>
      <c r="AN471" s="53">
        <f t="shared" si="597"/>
        <v>0</v>
      </c>
      <c r="AO471" s="53">
        <f t="shared" si="597"/>
        <v>0</v>
      </c>
      <c r="AP471" s="53">
        <f t="shared" si="597"/>
        <v>0</v>
      </c>
      <c r="AQ471" s="53">
        <f t="shared" si="597"/>
        <v>0</v>
      </c>
      <c r="AR471" s="53">
        <f t="shared" si="597"/>
        <v>0</v>
      </c>
      <c r="AS471" s="53">
        <f t="shared" si="597"/>
        <v>0</v>
      </c>
      <c r="AW471" s="45">
        <v>6</v>
      </c>
      <c r="AX471" s="45" t="s">
        <v>723</v>
      </c>
      <c r="AY471" s="53">
        <f t="shared" ref="AY471:BE471" si="598">IFERROR(AVERAGE(AY473, AY509, AY515, AY536, AY591, AY607, AY637, AY646, AY679), 0)</f>
        <v>0</v>
      </c>
      <c r="AZ471" s="53">
        <f t="shared" si="598"/>
        <v>0</v>
      </c>
      <c r="BA471" s="53">
        <f t="shared" si="598"/>
        <v>0</v>
      </c>
      <c r="BB471" s="53">
        <f t="shared" si="598"/>
        <v>0</v>
      </c>
      <c r="BC471" s="53">
        <f t="shared" si="598"/>
        <v>0</v>
      </c>
      <c r="BD471" s="53">
        <f t="shared" si="598"/>
        <v>0</v>
      </c>
      <c r="BE471" s="53">
        <f t="shared" si="598"/>
        <v>0</v>
      </c>
    </row>
    <row r="472" spans="1:57" ht="21" customHeight="1" outlineLevel="1" x14ac:dyDescent="0.25">
      <c r="A472" s="46">
        <v>6.1</v>
      </c>
      <c r="B472" s="47" t="s">
        <v>725</v>
      </c>
      <c r="C472" s="54"/>
      <c r="D472" s="54"/>
      <c r="E472" s="54"/>
      <c r="F472" s="54"/>
      <c r="G472" s="54"/>
      <c r="H472" s="54"/>
      <c r="I472" s="54"/>
      <c r="M472" s="46">
        <v>6.1</v>
      </c>
      <c r="N472" s="47" t="s">
        <v>725</v>
      </c>
      <c r="O472" s="54"/>
      <c r="P472" s="54"/>
      <c r="Q472" s="54"/>
      <c r="R472" s="54"/>
      <c r="S472" s="54"/>
      <c r="T472" s="54"/>
      <c r="U472" s="54"/>
      <c r="Y472" s="46">
        <v>6.1</v>
      </c>
      <c r="Z472" s="47" t="s">
        <v>725</v>
      </c>
      <c r="AA472" s="54"/>
      <c r="AB472" s="54"/>
      <c r="AC472" s="54"/>
      <c r="AD472" s="54"/>
      <c r="AE472" s="54"/>
      <c r="AF472" s="54"/>
      <c r="AG472" s="54"/>
      <c r="AK472" s="46">
        <v>6.1</v>
      </c>
      <c r="AL472" s="47" t="s">
        <v>725</v>
      </c>
      <c r="AM472" s="54"/>
      <c r="AN472" s="54"/>
      <c r="AO472" s="54"/>
      <c r="AP472" s="54"/>
      <c r="AQ472" s="54"/>
      <c r="AR472" s="54"/>
      <c r="AS472" s="54"/>
      <c r="AW472" s="46">
        <v>6.1</v>
      </c>
      <c r="AX472" s="47" t="s">
        <v>725</v>
      </c>
      <c r="AY472" s="54"/>
      <c r="AZ472" s="54"/>
      <c r="BA472" s="54"/>
      <c r="BB472" s="54"/>
      <c r="BC472" s="54"/>
      <c r="BD472" s="54"/>
      <c r="BE472" s="54"/>
    </row>
    <row r="473" spans="1:57" ht="21" customHeight="1" outlineLevel="1" x14ac:dyDescent="0.25">
      <c r="A473" s="46">
        <v>6.2</v>
      </c>
      <c r="B473" s="47" t="s">
        <v>727</v>
      </c>
      <c r="C473" s="54" t="str">
        <f t="shared" ref="C473:I473" si="599">IFERROR(AVERAGE(C478, C483, C488, C493, C498, C503, C508)/10,"")</f>
        <v/>
      </c>
      <c r="D473" s="54" t="str">
        <f t="shared" si="599"/>
        <v/>
      </c>
      <c r="E473" s="54" t="str">
        <f t="shared" si="599"/>
        <v/>
      </c>
      <c r="F473" s="54" t="str">
        <f t="shared" si="599"/>
        <v/>
      </c>
      <c r="G473" s="54" t="str">
        <f t="shared" si="599"/>
        <v/>
      </c>
      <c r="H473" s="54" t="str">
        <f t="shared" si="599"/>
        <v/>
      </c>
      <c r="I473" s="54" t="str">
        <f t="shared" si="599"/>
        <v/>
      </c>
      <c r="M473" s="46">
        <v>6.2</v>
      </c>
      <c r="N473" s="47" t="s">
        <v>727</v>
      </c>
      <c r="O473" s="54" t="str">
        <f t="shared" ref="O473:U473" si="600">IFERROR(AVERAGE(O478, O483, O488, O493, O498, O503, O508)/10,"")</f>
        <v/>
      </c>
      <c r="P473" s="54" t="str">
        <f t="shared" si="600"/>
        <v/>
      </c>
      <c r="Q473" s="54" t="str">
        <f t="shared" si="600"/>
        <v/>
      </c>
      <c r="R473" s="54" t="str">
        <f t="shared" si="600"/>
        <v/>
      </c>
      <c r="S473" s="54" t="str">
        <f t="shared" si="600"/>
        <v/>
      </c>
      <c r="T473" s="54" t="str">
        <f t="shared" si="600"/>
        <v/>
      </c>
      <c r="U473" s="54" t="str">
        <f t="shared" si="600"/>
        <v/>
      </c>
      <c r="Y473" s="46">
        <v>6.2</v>
      </c>
      <c r="Z473" s="47" t="s">
        <v>727</v>
      </c>
      <c r="AA473" s="54" t="str">
        <f t="shared" ref="AA473:AG473" si="601">IFERROR(AVERAGE(AA478, AA483, AA488, AA493, AA498, AA503, AA508)/10,"")</f>
        <v/>
      </c>
      <c r="AB473" s="54" t="str">
        <f t="shared" si="601"/>
        <v/>
      </c>
      <c r="AC473" s="54" t="str">
        <f t="shared" si="601"/>
        <v/>
      </c>
      <c r="AD473" s="54" t="str">
        <f t="shared" si="601"/>
        <v/>
      </c>
      <c r="AE473" s="54" t="str">
        <f t="shared" si="601"/>
        <v/>
      </c>
      <c r="AF473" s="54" t="str">
        <f t="shared" si="601"/>
        <v/>
      </c>
      <c r="AG473" s="54" t="str">
        <f t="shared" si="601"/>
        <v/>
      </c>
      <c r="AK473" s="46">
        <v>6.2</v>
      </c>
      <c r="AL473" s="47" t="s">
        <v>727</v>
      </c>
      <c r="AM473" s="54" t="str">
        <f t="shared" ref="AM473:AS473" si="602">IFERROR(AVERAGE(AM478, AM483, AM488, AM493, AM498, AM503, AM508)/10,"")</f>
        <v/>
      </c>
      <c r="AN473" s="54" t="str">
        <f t="shared" si="602"/>
        <v/>
      </c>
      <c r="AO473" s="54" t="str">
        <f t="shared" si="602"/>
        <v/>
      </c>
      <c r="AP473" s="54" t="str">
        <f t="shared" si="602"/>
        <v/>
      </c>
      <c r="AQ473" s="54" t="str">
        <f t="shared" si="602"/>
        <v/>
      </c>
      <c r="AR473" s="54" t="str">
        <f t="shared" si="602"/>
        <v/>
      </c>
      <c r="AS473" s="54" t="str">
        <f t="shared" si="602"/>
        <v/>
      </c>
      <c r="AW473" s="46">
        <v>6.2</v>
      </c>
      <c r="AX473" s="47" t="s">
        <v>727</v>
      </c>
      <c r="AY473" s="54" t="str">
        <f t="shared" ref="AY473:BE473" si="603">IFERROR(AVERAGE(AY478, AY483, AY488, AY493, AY498, AY503, AY508)/10,"")</f>
        <v/>
      </c>
      <c r="AZ473" s="54" t="str">
        <f t="shared" si="603"/>
        <v/>
      </c>
      <c r="BA473" s="54" t="str">
        <f t="shared" si="603"/>
        <v/>
      </c>
      <c r="BB473" s="54" t="str">
        <f t="shared" si="603"/>
        <v/>
      </c>
      <c r="BC473" s="54" t="str">
        <f t="shared" si="603"/>
        <v/>
      </c>
      <c r="BD473" s="54" t="str">
        <f t="shared" si="603"/>
        <v/>
      </c>
      <c r="BE473" s="54" t="str">
        <f t="shared" si="603"/>
        <v/>
      </c>
    </row>
    <row r="474" spans="1:57" ht="21" customHeight="1" outlineLevel="3" x14ac:dyDescent="0.25">
      <c r="A474" s="48" t="s">
        <v>728</v>
      </c>
      <c r="B474" s="49" t="s">
        <v>729</v>
      </c>
      <c r="C474" s="49"/>
      <c r="D474" s="49"/>
      <c r="E474" s="49"/>
      <c r="F474" s="49"/>
      <c r="G474" s="49"/>
      <c r="H474" s="49"/>
      <c r="I474" s="49"/>
      <c r="M474" s="48" t="s">
        <v>728</v>
      </c>
      <c r="N474" s="49" t="s">
        <v>729</v>
      </c>
      <c r="O474" s="49"/>
      <c r="P474" s="49"/>
      <c r="Q474" s="49"/>
      <c r="R474" s="49"/>
      <c r="S474" s="49"/>
      <c r="T474" s="49"/>
      <c r="U474" s="49"/>
      <c r="Y474" s="48" t="s">
        <v>728</v>
      </c>
      <c r="Z474" s="49" t="s">
        <v>729</v>
      </c>
      <c r="AA474" s="49"/>
      <c r="AB474" s="49"/>
      <c r="AC474" s="49"/>
      <c r="AD474" s="49"/>
      <c r="AE474" s="49"/>
      <c r="AF474" s="49"/>
      <c r="AG474" s="49"/>
      <c r="AK474" s="48" t="s">
        <v>728</v>
      </c>
      <c r="AL474" s="49" t="s">
        <v>729</v>
      </c>
      <c r="AM474" s="49"/>
      <c r="AN474" s="49"/>
      <c r="AO474" s="49"/>
      <c r="AP474" s="49"/>
      <c r="AQ474" s="49"/>
      <c r="AR474" s="49"/>
      <c r="AS474" s="49"/>
      <c r="AW474" s="48" t="s">
        <v>728</v>
      </c>
      <c r="AX474" s="49" t="s">
        <v>729</v>
      </c>
      <c r="AY474" s="49"/>
      <c r="AZ474" s="49"/>
      <c r="BA474" s="49"/>
      <c r="BB474" s="49"/>
      <c r="BC474" s="49"/>
      <c r="BD474" s="49"/>
      <c r="BE474" s="49"/>
    </row>
    <row r="475" spans="1:57" ht="21" customHeight="1" outlineLevel="4" x14ac:dyDescent="0.25">
      <c r="B475" s="51">
        <v>1</v>
      </c>
      <c r="C475" s="56" t="str">
        <f t="shared" ref="C475:I477" si="604">IFERROR(AVERAGE(O475, AA475, AM475, AY475), "")</f>
        <v/>
      </c>
      <c r="D475" s="56" t="str">
        <f t="shared" si="604"/>
        <v/>
      </c>
      <c r="E475" s="56" t="str">
        <f t="shared" si="604"/>
        <v/>
      </c>
      <c r="F475" s="56" t="str">
        <f t="shared" si="604"/>
        <v/>
      </c>
      <c r="G475" s="56" t="str">
        <f t="shared" si="604"/>
        <v/>
      </c>
      <c r="H475" s="56" t="str">
        <f t="shared" si="604"/>
        <v/>
      </c>
      <c r="I475" s="56" t="str">
        <f t="shared" si="604"/>
        <v/>
      </c>
      <c r="N475" s="51">
        <v>1</v>
      </c>
      <c r="O475" s="56"/>
      <c r="P475" s="56"/>
      <c r="Q475" s="56"/>
      <c r="R475" s="56"/>
      <c r="S475" s="56"/>
      <c r="T475" s="56"/>
      <c r="U475" s="56"/>
      <c r="Z475" s="51">
        <v>1</v>
      </c>
      <c r="AA475" s="56"/>
      <c r="AB475" s="56"/>
      <c r="AC475" s="56"/>
      <c r="AD475" s="56"/>
      <c r="AE475" s="56"/>
      <c r="AF475" s="56"/>
      <c r="AG475" s="56"/>
      <c r="AL475" s="51">
        <v>1</v>
      </c>
      <c r="AM475" s="56"/>
      <c r="AN475" s="56"/>
      <c r="AO475" s="56"/>
      <c r="AP475" s="56"/>
      <c r="AQ475" s="56"/>
      <c r="AR475" s="56"/>
      <c r="AS475" s="56"/>
      <c r="AX475" s="51">
        <v>1</v>
      </c>
      <c r="AY475" s="56"/>
      <c r="AZ475" s="56"/>
      <c r="BA475" s="56"/>
      <c r="BB475" s="56"/>
      <c r="BC475" s="56"/>
      <c r="BD475" s="56"/>
      <c r="BE475" s="56"/>
    </row>
    <row r="476" spans="1:57" ht="21" customHeight="1" outlineLevel="4" x14ac:dyDescent="0.25">
      <c r="B476" s="51">
        <v>2</v>
      </c>
      <c r="C476" s="56" t="str">
        <f t="shared" si="604"/>
        <v/>
      </c>
      <c r="D476" s="56" t="str">
        <f t="shared" si="604"/>
        <v/>
      </c>
      <c r="E476" s="56" t="str">
        <f t="shared" si="604"/>
        <v/>
      </c>
      <c r="F476" s="56" t="str">
        <f t="shared" si="604"/>
        <v/>
      </c>
      <c r="G476" s="56" t="str">
        <f t="shared" si="604"/>
        <v/>
      </c>
      <c r="H476" s="56" t="str">
        <f t="shared" si="604"/>
        <v/>
      </c>
      <c r="I476" s="56" t="str">
        <f t="shared" si="604"/>
        <v/>
      </c>
      <c r="N476" s="51">
        <v>2</v>
      </c>
      <c r="O476" s="56"/>
      <c r="P476" s="56"/>
      <c r="Q476" s="56"/>
      <c r="R476" s="56"/>
      <c r="S476" s="56"/>
      <c r="T476" s="56"/>
      <c r="U476" s="56"/>
      <c r="Z476" s="51">
        <v>2</v>
      </c>
      <c r="AA476" s="56"/>
      <c r="AB476" s="56"/>
      <c r="AC476" s="56"/>
      <c r="AD476" s="56"/>
      <c r="AE476" s="56"/>
      <c r="AF476" s="56"/>
      <c r="AG476" s="56"/>
      <c r="AL476" s="51">
        <v>2</v>
      </c>
      <c r="AM476" s="56"/>
      <c r="AN476" s="56"/>
      <c r="AO476" s="56"/>
      <c r="AP476" s="56"/>
      <c r="AQ476" s="56"/>
      <c r="AR476" s="56"/>
      <c r="AS476" s="56"/>
      <c r="AX476" s="51">
        <v>2</v>
      </c>
      <c r="AY476" s="56"/>
      <c r="AZ476" s="56"/>
      <c r="BA476" s="56"/>
      <c r="BB476" s="56"/>
      <c r="BC476" s="56"/>
      <c r="BD476" s="56"/>
      <c r="BE476" s="56"/>
    </row>
    <row r="477" spans="1:57" ht="21" customHeight="1" outlineLevel="4" x14ac:dyDescent="0.25">
      <c r="B477" s="51">
        <v>3</v>
      </c>
      <c r="C477" s="56" t="str">
        <f t="shared" si="604"/>
        <v/>
      </c>
      <c r="D477" s="56" t="str">
        <f t="shared" si="604"/>
        <v/>
      </c>
      <c r="E477" s="56" t="str">
        <f t="shared" si="604"/>
        <v/>
      </c>
      <c r="F477" s="56" t="str">
        <f t="shared" si="604"/>
        <v/>
      </c>
      <c r="G477" s="56" t="str">
        <f t="shared" si="604"/>
        <v/>
      </c>
      <c r="H477" s="56" t="str">
        <f t="shared" si="604"/>
        <v/>
      </c>
      <c r="I477" s="56" t="str">
        <f t="shared" si="604"/>
        <v/>
      </c>
      <c r="N477" s="51">
        <v>3</v>
      </c>
      <c r="O477" s="56"/>
      <c r="P477" s="56"/>
      <c r="Q477" s="56"/>
      <c r="R477" s="56"/>
      <c r="S477" s="56"/>
      <c r="T477" s="56"/>
      <c r="U477" s="56"/>
      <c r="Z477" s="51">
        <v>3</v>
      </c>
      <c r="AA477" s="56"/>
      <c r="AB477" s="56"/>
      <c r="AC477" s="56"/>
      <c r="AD477" s="56"/>
      <c r="AE477" s="56"/>
      <c r="AF477" s="56"/>
      <c r="AG477" s="56"/>
      <c r="AL477" s="51">
        <v>3</v>
      </c>
      <c r="AM477" s="56"/>
      <c r="AN477" s="56"/>
      <c r="AO477" s="56"/>
      <c r="AP477" s="56"/>
      <c r="AQ477" s="56"/>
      <c r="AR477" s="56"/>
      <c r="AS477" s="56"/>
      <c r="AX477" s="51">
        <v>3</v>
      </c>
      <c r="AY477" s="56"/>
      <c r="AZ477" s="56"/>
      <c r="BA477" s="56"/>
      <c r="BB477" s="56"/>
      <c r="BC477" s="56"/>
      <c r="BD477" s="56"/>
      <c r="BE477" s="56"/>
    </row>
    <row r="478" spans="1:57" ht="21" customHeight="1" outlineLevel="4" x14ac:dyDescent="0.25">
      <c r="B478" s="50" t="s">
        <v>5</v>
      </c>
      <c r="C478" s="55" t="str">
        <f t="shared" ref="C478:I478" si="605">IFERROR(AVERAGE(C475, C476, C477),"")</f>
        <v/>
      </c>
      <c r="D478" s="55" t="str">
        <f t="shared" si="605"/>
        <v/>
      </c>
      <c r="E478" s="55" t="str">
        <f t="shared" si="605"/>
        <v/>
      </c>
      <c r="F478" s="55" t="str">
        <f t="shared" si="605"/>
        <v/>
      </c>
      <c r="G478" s="55" t="str">
        <f t="shared" si="605"/>
        <v/>
      </c>
      <c r="H478" s="55" t="str">
        <f t="shared" si="605"/>
        <v/>
      </c>
      <c r="I478" s="55" t="str">
        <f t="shared" si="605"/>
        <v/>
      </c>
      <c r="N478" s="50" t="s">
        <v>5</v>
      </c>
      <c r="O478" s="55" t="str">
        <f t="shared" ref="O478:U478" si="606">IFERROR(AVERAGE(O475, O476, O477),"")</f>
        <v/>
      </c>
      <c r="P478" s="55" t="str">
        <f t="shared" si="606"/>
        <v/>
      </c>
      <c r="Q478" s="55" t="str">
        <f t="shared" si="606"/>
        <v/>
      </c>
      <c r="R478" s="55" t="str">
        <f t="shared" si="606"/>
        <v/>
      </c>
      <c r="S478" s="55" t="str">
        <f t="shared" si="606"/>
        <v/>
      </c>
      <c r="T478" s="55" t="str">
        <f t="shared" si="606"/>
        <v/>
      </c>
      <c r="U478" s="55" t="str">
        <f t="shared" si="606"/>
        <v/>
      </c>
      <c r="Z478" s="50" t="s">
        <v>5</v>
      </c>
      <c r="AA478" s="55" t="str">
        <f t="shared" ref="AA478:AG478" si="607">IFERROR(AVERAGE(AA475, AA476, AA477),"")</f>
        <v/>
      </c>
      <c r="AB478" s="55" t="str">
        <f t="shared" si="607"/>
        <v/>
      </c>
      <c r="AC478" s="55" t="str">
        <f t="shared" si="607"/>
        <v/>
      </c>
      <c r="AD478" s="55" t="str">
        <f t="shared" si="607"/>
        <v/>
      </c>
      <c r="AE478" s="55" t="str">
        <f t="shared" si="607"/>
        <v/>
      </c>
      <c r="AF478" s="55" t="str">
        <f t="shared" si="607"/>
        <v/>
      </c>
      <c r="AG478" s="55" t="str">
        <f t="shared" si="607"/>
        <v/>
      </c>
      <c r="AL478" s="50" t="s">
        <v>5</v>
      </c>
      <c r="AM478" s="55" t="str">
        <f t="shared" ref="AM478:AS478" si="608">IFERROR(AVERAGE(AM475, AM476, AM477),"")</f>
        <v/>
      </c>
      <c r="AN478" s="55" t="str">
        <f t="shared" si="608"/>
        <v/>
      </c>
      <c r="AO478" s="55" t="str">
        <f t="shared" si="608"/>
        <v/>
      </c>
      <c r="AP478" s="55" t="str">
        <f t="shared" si="608"/>
        <v/>
      </c>
      <c r="AQ478" s="55" t="str">
        <f t="shared" si="608"/>
        <v/>
      </c>
      <c r="AR478" s="55" t="str">
        <f t="shared" si="608"/>
        <v/>
      </c>
      <c r="AS478" s="55" t="str">
        <f t="shared" si="608"/>
        <v/>
      </c>
      <c r="AX478" s="50" t="s">
        <v>5</v>
      </c>
      <c r="AY478" s="55" t="str">
        <f t="shared" ref="AY478:BE478" si="609">IFERROR(AVERAGE(AY475, AY476, AY477),"")</f>
        <v/>
      </c>
      <c r="AZ478" s="55" t="str">
        <f t="shared" si="609"/>
        <v/>
      </c>
      <c r="BA478" s="55" t="str">
        <f t="shared" si="609"/>
        <v/>
      </c>
      <c r="BB478" s="55" t="str">
        <f t="shared" si="609"/>
        <v/>
      </c>
      <c r="BC478" s="55" t="str">
        <f t="shared" si="609"/>
        <v/>
      </c>
      <c r="BD478" s="55" t="str">
        <f t="shared" si="609"/>
        <v/>
      </c>
      <c r="BE478" s="55" t="str">
        <f t="shared" si="609"/>
        <v/>
      </c>
    </row>
    <row r="479" spans="1:57" ht="21" customHeight="1" outlineLevel="3" x14ac:dyDescent="0.25">
      <c r="A479" s="48" t="s">
        <v>733</v>
      </c>
      <c r="B479" s="49" t="s">
        <v>734</v>
      </c>
      <c r="C479" s="49"/>
      <c r="D479" s="49"/>
      <c r="E479" s="49"/>
      <c r="F479" s="49"/>
      <c r="G479" s="49"/>
      <c r="H479" s="49"/>
      <c r="I479" s="49"/>
      <c r="M479" s="48" t="s">
        <v>733</v>
      </c>
      <c r="N479" s="49" t="s">
        <v>734</v>
      </c>
      <c r="O479" s="49"/>
      <c r="P479" s="49"/>
      <c r="Q479" s="49"/>
      <c r="R479" s="49"/>
      <c r="S479" s="49"/>
      <c r="T479" s="49"/>
      <c r="U479" s="49"/>
      <c r="Y479" s="48" t="s">
        <v>733</v>
      </c>
      <c r="Z479" s="49" t="s">
        <v>734</v>
      </c>
      <c r="AA479" s="49"/>
      <c r="AB479" s="49"/>
      <c r="AC479" s="49"/>
      <c r="AD479" s="49"/>
      <c r="AE479" s="49"/>
      <c r="AF479" s="49"/>
      <c r="AG479" s="49"/>
      <c r="AK479" s="48" t="s">
        <v>733</v>
      </c>
      <c r="AL479" s="49" t="s">
        <v>734</v>
      </c>
      <c r="AM479" s="49"/>
      <c r="AN479" s="49"/>
      <c r="AO479" s="49"/>
      <c r="AP479" s="49"/>
      <c r="AQ479" s="49"/>
      <c r="AR479" s="49"/>
      <c r="AS479" s="49"/>
      <c r="AW479" s="48" t="s">
        <v>733</v>
      </c>
      <c r="AX479" s="49" t="s">
        <v>734</v>
      </c>
      <c r="AY479" s="49"/>
      <c r="AZ479" s="49"/>
      <c r="BA479" s="49"/>
      <c r="BB479" s="49"/>
      <c r="BC479" s="49"/>
      <c r="BD479" s="49"/>
      <c r="BE479" s="49"/>
    </row>
    <row r="480" spans="1:57" ht="21" customHeight="1" outlineLevel="4" x14ac:dyDescent="0.25">
      <c r="B480" s="51">
        <v>1</v>
      </c>
      <c r="C480" s="56" t="str">
        <f t="shared" ref="C480:I482" si="610">IFERROR(AVERAGE(O480, AA480, AM480, AY480), "")</f>
        <v/>
      </c>
      <c r="D480" s="56" t="str">
        <f t="shared" si="610"/>
        <v/>
      </c>
      <c r="E480" s="56" t="str">
        <f t="shared" si="610"/>
        <v/>
      </c>
      <c r="F480" s="56" t="str">
        <f t="shared" si="610"/>
        <v/>
      </c>
      <c r="G480" s="56" t="str">
        <f t="shared" si="610"/>
        <v/>
      </c>
      <c r="H480" s="56" t="str">
        <f t="shared" si="610"/>
        <v/>
      </c>
      <c r="I480" s="56" t="str">
        <f t="shared" si="610"/>
        <v/>
      </c>
      <c r="N480" s="51">
        <v>1</v>
      </c>
      <c r="O480" s="56"/>
      <c r="P480" s="56"/>
      <c r="Q480" s="56"/>
      <c r="R480" s="56"/>
      <c r="S480" s="56"/>
      <c r="T480" s="56"/>
      <c r="U480" s="56"/>
      <c r="Z480" s="51">
        <v>1</v>
      </c>
      <c r="AA480" s="56"/>
      <c r="AB480" s="56"/>
      <c r="AC480" s="56"/>
      <c r="AD480" s="56"/>
      <c r="AE480" s="56"/>
      <c r="AF480" s="56"/>
      <c r="AG480" s="56"/>
      <c r="AL480" s="51">
        <v>1</v>
      </c>
      <c r="AM480" s="56"/>
      <c r="AN480" s="56"/>
      <c r="AO480" s="56"/>
      <c r="AP480" s="56"/>
      <c r="AQ480" s="56"/>
      <c r="AR480" s="56"/>
      <c r="AS480" s="56"/>
      <c r="AX480" s="51">
        <v>1</v>
      </c>
      <c r="AY480" s="56"/>
      <c r="AZ480" s="56"/>
      <c r="BA480" s="56"/>
      <c r="BB480" s="56"/>
      <c r="BC480" s="56"/>
      <c r="BD480" s="56"/>
      <c r="BE480" s="56"/>
    </row>
    <row r="481" spans="1:57" ht="21" customHeight="1" outlineLevel="4" x14ac:dyDescent="0.25">
      <c r="B481" s="51">
        <v>2</v>
      </c>
      <c r="C481" s="56" t="str">
        <f t="shared" si="610"/>
        <v/>
      </c>
      <c r="D481" s="56" t="str">
        <f t="shared" si="610"/>
        <v/>
      </c>
      <c r="E481" s="56" t="str">
        <f t="shared" si="610"/>
        <v/>
      </c>
      <c r="F481" s="56" t="str">
        <f t="shared" si="610"/>
        <v/>
      </c>
      <c r="G481" s="56" t="str">
        <f t="shared" si="610"/>
        <v/>
      </c>
      <c r="H481" s="56" t="str">
        <f t="shared" si="610"/>
        <v/>
      </c>
      <c r="I481" s="56" t="str">
        <f t="shared" si="610"/>
        <v/>
      </c>
      <c r="N481" s="51">
        <v>2</v>
      </c>
      <c r="O481" s="56"/>
      <c r="P481" s="56"/>
      <c r="Q481" s="56"/>
      <c r="R481" s="56"/>
      <c r="S481" s="56"/>
      <c r="T481" s="56"/>
      <c r="U481" s="56"/>
      <c r="Z481" s="51">
        <v>2</v>
      </c>
      <c r="AA481" s="56"/>
      <c r="AB481" s="56"/>
      <c r="AC481" s="56"/>
      <c r="AD481" s="56"/>
      <c r="AE481" s="56"/>
      <c r="AF481" s="56"/>
      <c r="AG481" s="56"/>
      <c r="AL481" s="51">
        <v>2</v>
      </c>
      <c r="AM481" s="56"/>
      <c r="AN481" s="56"/>
      <c r="AO481" s="56"/>
      <c r="AP481" s="56"/>
      <c r="AQ481" s="56"/>
      <c r="AR481" s="56"/>
      <c r="AS481" s="56"/>
      <c r="AX481" s="51">
        <v>2</v>
      </c>
      <c r="AY481" s="56"/>
      <c r="AZ481" s="56"/>
      <c r="BA481" s="56"/>
      <c r="BB481" s="56"/>
      <c r="BC481" s="56"/>
      <c r="BD481" s="56"/>
      <c r="BE481" s="56"/>
    </row>
    <row r="482" spans="1:57" ht="21" customHeight="1" outlineLevel="4" x14ac:dyDescent="0.25">
      <c r="B482" s="51">
        <v>3</v>
      </c>
      <c r="C482" s="56" t="str">
        <f t="shared" si="610"/>
        <v/>
      </c>
      <c r="D482" s="56" t="str">
        <f t="shared" si="610"/>
        <v/>
      </c>
      <c r="E482" s="56" t="str">
        <f t="shared" si="610"/>
        <v/>
      </c>
      <c r="F482" s="56" t="str">
        <f t="shared" si="610"/>
        <v/>
      </c>
      <c r="G482" s="56" t="str">
        <f t="shared" si="610"/>
        <v/>
      </c>
      <c r="H482" s="56" t="str">
        <f t="shared" si="610"/>
        <v/>
      </c>
      <c r="I482" s="56" t="str">
        <f t="shared" si="610"/>
        <v/>
      </c>
      <c r="N482" s="51">
        <v>3</v>
      </c>
      <c r="O482" s="56"/>
      <c r="P482" s="56"/>
      <c r="Q482" s="56"/>
      <c r="R482" s="56"/>
      <c r="S482" s="56"/>
      <c r="T482" s="56"/>
      <c r="U482" s="56"/>
      <c r="Z482" s="51">
        <v>3</v>
      </c>
      <c r="AA482" s="56"/>
      <c r="AB482" s="56"/>
      <c r="AC482" s="56"/>
      <c r="AD482" s="56"/>
      <c r="AE482" s="56"/>
      <c r="AF482" s="56"/>
      <c r="AG482" s="56"/>
      <c r="AL482" s="51">
        <v>3</v>
      </c>
      <c r="AM482" s="56"/>
      <c r="AN482" s="56"/>
      <c r="AO482" s="56"/>
      <c r="AP482" s="56"/>
      <c r="AQ482" s="56"/>
      <c r="AR482" s="56"/>
      <c r="AS482" s="56"/>
      <c r="AX482" s="51">
        <v>3</v>
      </c>
      <c r="AY482" s="56"/>
      <c r="AZ482" s="56"/>
      <c r="BA482" s="56"/>
      <c r="BB482" s="56"/>
      <c r="BC482" s="56"/>
      <c r="BD482" s="56"/>
      <c r="BE482" s="56"/>
    </row>
    <row r="483" spans="1:57" ht="21" customHeight="1" outlineLevel="4" x14ac:dyDescent="0.25">
      <c r="B483" s="50" t="s">
        <v>5</v>
      </c>
      <c r="C483" s="55" t="str">
        <f t="shared" ref="C483:I483" si="611">IFERROR(AVERAGE(C480, C481, C482),"")</f>
        <v/>
      </c>
      <c r="D483" s="55" t="str">
        <f t="shared" si="611"/>
        <v/>
      </c>
      <c r="E483" s="55" t="str">
        <f t="shared" si="611"/>
        <v/>
      </c>
      <c r="F483" s="55" t="str">
        <f t="shared" si="611"/>
        <v/>
      </c>
      <c r="G483" s="55" t="str">
        <f t="shared" si="611"/>
        <v/>
      </c>
      <c r="H483" s="55" t="str">
        <f t="shared" si="611"/>
        <v/>
      </c>
      <c r="I483" s="55" t="str">
        <f t="shared" si="611"/>
        <v/>
      </c>
      <c r="N483" s="50" t="s">
        <v>5</v>
      </c>
      <c r="O483" s="55" t="str">
        <f t="shared" ref="O483:U483" si="612">IFERROR(AVERAGE(O480, O481, O482),"")</f>
        <v/>
      </c>
      <c r="P483" s="55" t="str">
        <f t="shared" si="612"/>
        <v/>
      </c>
      <c r="Q483" s="55" t="str">
        <f t="shared" si="612"/>
        <v/>
      </c>
      <c r="R483" s="55" t="str">
        <f t="shared" si="612"/>
        <v/>
      </c>
      <c r="S483" s="55" t="str">
        <f t="shared" si="612"/>
        <v/>
      </c>
      <c r="T483" s="55" t="str">
        <f t="shared" si="612"/>
        <v/>
      </c>
      <c r="U483" s="55" t="str">
        <f t="shared" si="612"/>
        <v/>
      </c>
      <c r="Z483" s="50" t="s">
        <v>5</v>
      </c>
      <c r="AA483" s="55" t="str">
        <f t="shared" ref="AA483:AG483" si="613">IFERROR(AVERAGE(AA480, AA481, AA482),"")</f>
        <v/>
      </c>
      <c r="AB483" s="55" t="str">
        <f t="shared" si="613"/>
        <v/>
      </c>
      <c r="AC483" s="55" t="str">
        <f t="shared" si="613"/>
        <v/>
      </c>
      <c r="AD483" s="55" t="str">
        <f t="shared" si="613"/>
        <v/>
      </c>
      <c r="AE483" s="55" t="str">
        <f t="shared" si="613"/>
        <v/>
      </c>
      <c r="AF483" s="55" t="str">
        <f t="shared" si="613"/>
        <v/>
      </c>
      <c r="AG483" s="55" t="str">
        <f t="shared" si="613"/>
        <v/>
      </c>
      <c r="AL483" s="50" t="s">
        <v>5</v>
      </c>
      <c r="AM483" s="55" t="str">
        <f t="shared" ref="AM483:AS483" si="614">IFERROR(AVERAGE(AM480, AM481, AM482),"")</f>
        <v/>
      </c>
      <c r="AN483" s="55" t="str">
        <f t="shared" si="614"/>
        <v/>
      </c>
      <c r="AO483" s="55" t="str">
        <f t="shared" si="614"/>
        <v/>
      </c>
      <c r="AP483" s="55" t="str">
        <f t="shared" si="614"/>
        <v/>
      </c>
      <c r="AQ483" s="55" t="str">
        <f t="shared" si="614"/>
        <v/>
      </c>
      <c r="AR483" s="55" t="str">
        <f t="shared" si="614"/>
        <v/>
      </c>
      <c r="AS483" s="55" t="str">
        <f t="shared" si="614"/>
        <v/>
      </c>
      <c r="AX483" s="50" t="s">
        <v>5</v>
      </c>
      <c r="AY483" s="55" t="str">
        <f t="shared" ref="AY483:BE483" si="615">IFERROR(AVERAGE(AY480, AY481, AY482),"")</f>
        <v/>
      </c>
      <c r="AZ483" s="55" t="str">
        <f t="shared" si="615"/>
        <v/>
      </c>
      <c r="BA483" s="55" t="str">
        <f t="shared" si="615"/>
        <v/>
      </c>
      <c r="BB483" s="55" t="str">
        <f t="shared" si="615"/>
        <v/>
      </c>
      <c r="BC483" s="55" t="str">
        <f t="shared" si="615"/>
        <v/>
      </c>
      <c r="BD483" s="55" t="str">
        <f t="shared" si="615"/>
        <v/>
      </c>
      <c r="BE483" s="55" t="str">
        <f t="shared" si="615"/>
        <v/>
      </c>
    </row>
    <row r="484" spans="1:57" ht="21" customHeight="1" outlineLevel="3" x14ac:dyDescent="0.25">
      <c r="A484" s="48" t="s">
        <v>738</v>
      </c>
      <c r="B484" s="49" t="s">
        <v>739</v>
      </c>
      <c r="C484" s="49"/>
      <c r="D484" s="49"/>
      <c r="E484" s="49"/>
      <c r="F484" s="49"/>
      <c r="G484" s="49"/>
      <c r="H484" s="49"/>
      <c r="I484" s="49"/>
      <c r="M484" s="48" t="s">
        <v>738</v>
      </c>
      <c r="N484" s="49" t="s">
        <v>739</v>
      </c>
      <c r="O484" s="49"/>
      <c r="P484" s="49"/>
      <c r="Q484" s="49"/>
      <c r="R484" s="49"/>
      <c r="S484" s="49"/>
      <c r="T484" s="49"/>
      <c r="U484" s="49"/>
      <c r="Y484" s="48" t="s">
        <v>738</v>
      </c>
      <c r="Z484" s="49" t="s">
        <v>739</v>
      </c>
      <c r="AA484" s="49"/>
      <c r="AB484" s="49"/>
      <c r="AC484" s="49"/>
      <c r="AD484" s="49"/>
      <c r="AE484" s="49"/>
      <c r="AF484" s="49"/>
      <c r="AG484" s="49"/>
      <c r="AK484" s="48" t="s">
        <v>738</v>
      </c>
      <c r="AL484" s="49" t="s">
        <v>739</v>
      </c>
      <c r="AM484" s="49"/>
      <c r="AN484" s="49"/>
      <c r="AO484" s="49"/>
      <c r="AP484" s="49"/>
      <c r="AQ484" s="49"/>
      <c r="AR484" s="49"/>
      <c r="AS484" s="49"/>
      <c r="AW484" s="48" t="s">
        <v>738</v>
      </c>
      <c r="AX484" s="49" t="s">
        <v>739</v>
      </c>
      <c r="AY484" s="49"/>
      <c r="AZ484" s="49"/>
      <c r="BA484" s="49"/>
      <c r="BB484" s="49"/>
      <c r="BC484" s="49"/>
      <c r="BD484" s="49"/>
      <c r="BE484" s="49"/>
    </row>
    <row r="485" spans="1:57" ht="21" customHeight="1" outlineLevel="4" x14ac:dyDescent="0.25">
      <c r="B485" s="51">
        <v>1</v>
      </c>
      <c r="C485" s="56" t="str">
        <f t="shared" ref="C485:I487" si="616">IFERROR(AVERAGE(O485, AA485, AM485, AY485), "")</f>
        <v/>
      </c>
      <c r="D485" s="56" t="str">
        <f t="shared" si="616"/>
        <v/>
      </c>
      <c r="E485" s="56" t="str">
        <f t="shared" si="616"/>
        <v/>
      </c>
      <c r="F485" s="56" t="str">
        <f t="shared" si="616"/>
        <v/>
      </c>
      <c r="G485" s="56" t="str">
        <f t="shared" si="616"/>
        <v/>
      </c>
      <c r="H485" s="56" t="str">
        <f t="shared" si="616"/>
        <v/>
      </c>
      <c r="I485" s="56" t="str">
        <f t="shared" si="616"/>
        <v/>
      </c>
      <c r="N485" s="51">
        <v>1</v>
      </c>
      <c r="O485" s="56"/>
      <c r="P485" s="56"/>
      <c r="Q485" s="56"/>
      <c r="R485" s="56"/>
      <c r="S485" s="56"/>
      <c r="T485" s="56"/>
      <c r="U485" s="56"/>
      <c r="Z485" s="51">
        <v>1</v>
      </c>
      <c r="AA485" s="56"/>
      <c r="AB485" s="56"/>
      <c r="AC485" s="56"/>
      <c r="AD485" s="56"/>
      <c r="AE485" s="56"/>
      <c r="AF485" s="56"/>
      <c r="AG485" s="56"/>
      <c r="AL485" s="51">
        <v>1</v>
      </c>
      <c r="AM485" s="56"/>
      <c r="AN485" s="56"/>
      <c r="AO485" s="56"/>
      <c r="AP485" s="56"/>
      <c r="AQ485" s="56"/>
      <c r="AR485" s="56"/>
      <c r="AS485" s="56"/>
      <c r="AX485" s="51">
        <v>1</v>
      </c>
      <c r="AY485" s="56"/>
      <c r="AZ485" s="56"/>
      <c r="BA485" s="56"/>
      <c r="BB485" s="56"/>
      <c r="BC485" s="56"/>
      <c r="BD485" s="56"/>
      <c r="BE485" s="56"/>
    </row>
    <row r="486" spans="1:57" ht="21" customHeight="1" outlineLevel="4" x14ac:dyDescent="0.25">
      <c r="B486" s="51">
        <v>2</v>
      </c>
      <c r="C486" s="56" t="str">
        <f t="shared" si="616"/>
        <v/>
      </c>
      <c r="D486" s="56" t="str">
        <f t="shared" si="616"/>
        <v/>
      </c>
      <c r="E486" s="56" t="str">
        <f t="shared" si="616"/>
        <v/>
      </c>
      <c r="F486" s="56" t="str">
        <f t="shared" si="616"/>
        <v/>
      </c>
      <c r="G486" s="56" t="str">
        <f t="shared" si="616"/>
        <v/>
      </c>
      <c r="H486" s="56" t="str">
        <f t="shared" si="616"/>
        <v/>
      </c>
      <c r="I486" s="56" t="str">
        <f t="shared" si="616"/>
        <v/>
      </c>
      <c r="N486" s="51">
        <v>2</v>
      </c>
      <c r="O486" s="56"/>
      <c r="P486" s="56"/>
      <c r="Q486" s="56"/>
      <c r="R486" s="56"/>
      <c r="S486" s="56"/>
      <c r="T486" s="56"/>
      <c r="U486" s="56"/>
      <c r="Z486" s="51">
        <v>2</v>
      </c>
      <c r="AA486" s="56"/>
      <c r="AB486" s="56"/>
      <c r="AC486" s="56"/>
      <c r="AD486" s="56"/>
      <c r="AE486" s="56"/>
      <c r="AF486" s="56"/>
      <c r="AG486" s="56"/>
      <c r="AL486" s="51">
        <v>2</v>
      </c>
      <c r="AM486" s="56"/>
      <c r="AN486" s="56"/>
      <c r="AO486" s="56"/>
      <c r="AP486" s="56"/>
      <c r="AQ486" s="56"/>
      <c r="AR486" s="56"/>
      <c r="AS486" s="56"/>
      <c r="AX486" s="51">
        <v>2</v>
      </c>
      <c r="AY486" s="56"/>
      <c r="AZ486" s="56"/>
      <c r="BA486" s="56"/>
      <c r="BB486" s="56"/>
      <c r="BC486" s="56"/>
      <c r="BD486" s="56"/>
      <c r="BE486" s="56"/>
    </row>
    <row r="487" spans="1:57" ht="21" customHeight="1" outlineLevel="4" x14ac:dyDescent="0.25">
      <c r="B487" s="51">
        <v>3</v>
      </c>
      <c r="C487" s="56" t="str">
        <f t="shared" si="616"/>
        <v/>
      </c>
      <c r="D487" s="56" t="str">
        <f t="shared" si="616"/>
        <v/>
      </c>
      <c r="E487" s="56" t="str">
        <f t="shared" si="616"/>
        <v/>
      </c>
      <c r="F487" s="56" t="str">
        <f t="shared" si="616"/>
        <v/>
      </c>
      <c r="G487" s="56" t="str">
        <f t="shared" si="616"/>
        <v/>
      </c>
      <c r="H487" s="56" t="str">
        <f t="shared" si="616"/>
        <v/>
      </c>
      <c r="I487" s="56" t="str">
        <f t="shared" si="616"/>
        <v/>
      </c>
      <c r="N487" s="51">
        <v>3</v>
      </c>
      <c r="O487" s="56"/>
      <c r="P487" s="56"/>
      <c r="Q487" s="56"/>
      <c r="R487" s="56"/>
      <c r="S487" s="56"/>
      <c r="T487" s="56"/>
      <c r="U487" s="56"/>
      <c r="Z487" s="51">
        <v>3</v>
      </c>
      <c r="AA487" s="56"/>
      <c r="AB487" s="56"/>
      <c r="AC487" s="56"/>
      <c r="AD487" s="56"/>
      <c r="AE487" s="56"/>
      <c r="AF487" s="56"/>
      <c r="AG487" s="56"/>
      <c r="AL487" s="51">
        <v>3</v>
      </c>
      <c r="AM487" s="56"/>
      <c r="AN487" s="56"/>
      <c r="AO487" s="56"/>
      <c r="AP487" s="56"/>
      <c r="AQ487" s="56"/>
      <c r="AR487" s="56"/>
      <c r="AS487" s="56"/>
      <c r="AX487" s="51">
        <v>3</v>
      </c>
      <c r="AY487" s="56"/>
      <c r="AZ487" s="56"/>
      <c r="BA487" s="56"/>
      <c r="BB487" s="56"/>
      <c r="BC487" s="56"/>
      <c r="BD487" s="56"/>
      <c r="BE487" s="56"/>
    </row>
    <row r="488" spans="1:57" ht="21" customHeight="1" outlineLevel="4" x14ac:dyDescent="0.25">
      <c r="B488" s="50" t="s">
        <v>5</v>
      </c>
      <c r="C488" s="55" t="str">
        <f t="shared" ref="C488:I488" si="617">IFERROR(AVERAGE(C485, C486, C487),"")</f>
        <v/>
      </c>
      <c r="D488" s="55" t="str">
        <f t="shared" si="617"/>
        <v/>
      </c>
      <c r="E488" s="55" t="str">
        <f t="shared" si="617"/>
        <v/>
      </c>
      <c r="F488" s="55" t="str">
        <f t="shared" si="617"/>
        <v/>
      </c>
      <c r="G488" s="55" t="str">
        <f t="shared" si="617"/>
        <v/>
      </c>
      <c r="H488" s="55" t="str">
        <f t="shared" si="617"/>
        <v/>
      </c>
      <c r="I488" s="55" t="str">
        <f t="shared" si="617"/>
        <v/>
      </c>
      <c r="N488" s="50" t="s">
        <v>5</v>
      </c>
      <c r="O488" s="55" t="str">
        <f t="shared" ref="O488:U488" si="618">IFERROR(AVERAGE(O485, O486, O487),"")</f>
        <v/>
      </c>
      <c r="P488" s="55" t="str">
        <f t="shared" si="618"/>
        <v/>
      </c>
      <c r="Q488" s="55" t="str">
        <f t="shared" si="618"/>
        <v/>
      </c>
      <c r="R488" s="55" t="str">
        <f t="shared" si="618"/>
        <v/>
      </c>
      <c r="S488" s="55" t="str">
        <f t="shared" si="618"/>
        <v/>
      </c>
      <c r="T488" s="55" t="str">
        <f t="shared" si="618"/>
        <v/>
      </c>
      <c r="U488" s="55" t="str">
        <f t="shared" si="618"/>
        <v/>
      </c>
      <c r="Z488" s="50" t="s">
        <v>5</v>
      </c>
      <c r="AA488" s="55" t="str">
        <f t="shared" ref="AA488:AG488" si="619">IFERROR(AVERAGE(AA485, AA486, AA487),"")</f>
        <v/>
      </c>
      <c r="AB488" s="55" t="str">
        <f t="shared" si="619"/>
        <v/>
      </c>
      <c r="AC488" s="55" t="str">
        <f t="shared" si="619"/>
        <v/>
      </c>
      <c r="AD488" s="55" t="str">
        <f t="shared" si="619"/>
        <v/>
      </c>
      <c r="AE488" s="55" t="str">
        <f t="shared" si="619"/>
        <v/>
      </c>
      <c r="AF488" s="55" t="str">
        <f t="shared" si="619"/>
        <v/>
      </c>
      <c r="AG488" s="55" t="str">
        <f t="shared" si="619"/>
        <v/>
      </c>
      <c r="AL488" s="50" t="s">
        <v>5</v>
      </c>
      <c r="AM488" s="55" t="str">
        <f t="shared" ref="AM488:AS488" si="620">IFERROR(AVERAGE(AM485, AM486, AM487),"")</f>
        <v/>
      </c>
      <c r="AN488" s="55" t="str">
        <f t="shared" si="620"/>
        <v/>
      </c>
      <c r="AO488" s="55" t="str">
        <f t="shared" si="620"/>
        <v/>
      </c>
      <c r="AP488" s="55" t="str">
        <f t="shared" si="620"/>
        <v/>
      </c>
      <c r="AQ488" s="55" t="str">
        <f t="shared" si="620"/>
        <v/>
      </c>
      <c r="AR488" s="55" t="str">
        <f t="shared" si="620"/>
        <v/>
      </c>
      <c r="AS488" s="55" t="str">
        <f t="shared" si="620"/>
        <v/>
      </c>
      <c r="AX488" s="50" t="s">
        <v>5</v>
      </c>
      <c r="AY488" s="55" t="str">
        <f t="shared" ref="AY488:BE488" si="621">IFERROR(AVERAGE(AY485, AY486, AY487),"")</f>
        <v/>
      </c>
      <c r="AZ488" s="55" t="str">
        <f t="shared" si="621"/>
        <v/>
      </c>
      <c r="BA488" s="55" t="str">
        <f t="shared" si="621"/>
        <v/>
      </c>
      <c r="BB488" s="55" t="str">
        <f t="shared" si="621"/>
        <v/>
      </c>
      <c r="BC488" s="55" t="str">
        <f t="shared" si="621"/>
        <v/>
      </c>
      <c r="BD488" s="55" t="str">
        <f t="shared" si="621"/>
        <v/>
      </c>
      <c r="BE488" s="55" t="str">
        <f t="shared" si="621"/>
        <v/>
      </c>
    </row>
    <row r="489" spans="1:57" ht="21" customHeight="1" outlineLevel="3" x14ac:dyDescent="0.25">
      <c r="A489" s="48" t="s">
        <v>743</v>
      </c>
      <c r="B489" s="49" t="s">
        <v>744</v>
      </c>
      <c r="C489" s="49"/>
      <c r="D489" s="49"/>
      <c r="E489" s="49"/>
      <c r="F489" s="49"/>
      <c r="G489" s="49"/>
      <c r="H489" s="49"/>
      <c r="I489" s="49"/>
      <c r="M489" s="48" t="s">
        <v>743</v>
      </c>
      <c r="N489" s="49" t="s">
        <v>744</v>
      </c>
      <c r="O489" s="49"/>
      <c r="P489" s="49"/>
      <c r="Q489" s="49"/>
      <c r="R489" s="49"/>
      <c r="S489" s="49"/>
      <c r="T489" s="49"/>
      <c r="U489" s="49"/>
      <c r="Y489" s="48" t="s">
        <v>743</v>
      </c>
      <c r="Z489" s="49" t="s">
        <v>744</v>
      </c>
      <c r="AA489" s="49"/>
      <c r="AB489" s="49"/>
      <c r="AC489" s="49"/>
      <c r="AD489" s="49"/>
      <c r="AE489" s="49"/>
      <c r="AF489" s="49"/>
      <c r="AG489" s="49"/>
      <c r="AK489" s="48" t="s">
        <v>743</v>
      </c>
      <c r="AL489" s="49" t="s">
        <v>744</v>
      </c>
      <c r="AM489" s="49"/>
      <c r="AN489" s="49"/>
      <c r="AO489" s="49"/>
      <c r="AP489" s="49"/>
      <c r="AQ489" s="49"/>
      <c r="AR489" s="49"/>
      <c r="AS489" s="49"/>
      <c r="AW489" s="48" t="s">
        <v>743</v>
      </c>
      <c r="AX489" s="49" t="s">
        <v>744</v>
      </c>
      <c r="AY489" s="49"/>
      <c r="AZ489" s="49"/>
      <c r="BA489" s="49"/>
      <c r="BB489" s="49"/>
      <c r="BC489" s="49"/>
      <c r="BD489" s="49"/>
      <c r="BE489" s="49"/>
    </row>
    <row r="490" spans="1:57" ht="21" customHeight="1" outlineLevel="4" x14ac:dyDescent="0.25">
      <c r="B490" s="51">
        <v>1</v>
      </c>
      <c r="C490" s="56" t="str">
        <f t="shared" ref="C490:I492" si="622">IFERROR(AVERAGE(O490, AA490, AM490, AY490), "")</f>
        <v/>
      </c>
      <c r="D490" s="56" t="str">
        <f t="shared" si="622"/>
        <v/>
      </c>
      <c r="E490" s="56" t="str">
        <f t="shared" si="622"/>
        <v/>
      </c>
      <c r="F490" s="56" t="str">
        <f t="shared" si="622"/>
        <v/>
      </c>
      <c r="G490" s="56" t="str">
        <f t="shared" si="622"/>
        <v/>
      </c>
      <c r="H490" s="56" t="str">
        <f t="shared" si="622"/>
        <v/>
      </c>
      <c r="I490" s="56" t="str">
        <f t="shared" si="622"/>
        <v/>
      </c>
      <c r="N490" s="51">
        <v>1</v>
      </c>
      <c r="O490" s="56"/>
      <c r="P490" s="56"/>
      <c r="Q490" s="56"/>
      <c r="R490" s="56"/>
      <c r="S490" s="56"/>
      <c r="T490" s="56"/>
      <c r="U490" s="56"/>
      <c r="Z490" s="51">
        <v>1</v>
      </c>
      <c r="AA490" s="56"/>
      <c r="AB490" s="56"/>
      <c r="AC490" s="56"/>
      <c r="AD490" s="56"/>
      <c r="AE490" s="56"/>
      <c r="AF490" s="56"/>
      <c r="AG490" s="56"/>
      <c r="AL490" s="51">
        <v>1</v>
      </c>
      <c r="AM490" s="56"/>
      <c r="AN490" s="56"/>
      <c r="AO490" s="56"/>
      <c r="AP490" s="56"/>
      <c r="AQ490" s="56"/>
      <c r="AR490" s="56"/>
      <c r="AS490" s="56"/>
      <c r="AX490" s="51">
        <v>1</v>
      </c>
      <c r="AY490" s="56"/>
      <c r="AZ490" s="56"/>
      <c r="BA490" s="56"/>
      <c r="BB490" s="56"/>
      <c r="BC490" s="56"/>
      <c r="BD490" s="56"/>
      <c r="BE490" s="56"/>
    </row>
    <row r="491" spans="1:57" ht="21" customHeight="1" outlineLevel="4" x14ac:dyDescent="0.25">
      <c r="B491" s="51">
        <v>2</v>
      </c>
      <c r="C491" s="56" t="str">
        <f t="shared" si="622"/>
        <v/>
      </c>
      <c r="D491" s="56" t="str">
        <f t="shared" si="622"/>
        <v/>
      </c>
      <c r="E491" s="56" t="str">
        <f t="shared" si="622"/>
        <v/>
      </c>
      <c r="F491" s="56" t="str">
        <f t="shared" si="622"/>
        <v/>
      </c>
      <c r="G491" s="56" t="str">
        <f t="shared" si="622"/>
        <v/>
      </c>
      <c r="H491" s="56" t="str">
        <f t="shared" si="622"/>
        <v/>
      </c>
      <c r="I491" s="56" t="str">
        <f t="shared" si="622"/>
        <v/>
      </c>
      <c r="N491" s="51">
        <v>2</v>
      </c>
      <c r="O491" s="56"/>
      <c r="P491" s="56"/>
      <c r="Q491" s="56"/>
      <c r="R491" s="56"/>
      <c r="S491" s="56"/>
      <c r="T491" s="56"/>
      <c r="U491" s="56"/>
      <c r="Z491" s="51">
        <v>2</v>
      </c>
      <c r="AA491" s="56"/>
      <c r="AB491" s="56"/>
      <c r="AC491" s="56"/>
      <c r="AD491" s="56"/>
      <c r="AE491" s="56"/>
      <c r="AF491" s="56"/>
      <c r="AG491" s="56"/>
      <c r="AL491" s="51">
        <v>2</v>
      </c>
      <c r="AM491" s="56"/>
      <c r="AN491" s="56"/>
      <c r="AO491" s="56"/>
      <c r="AP491" s="56"/>
      <c r="AQ491" s="56"/>
      <c r="AR491" s="56"/>
      <c r="AS491" s="56"/>
      <c r="AX491" s="51">
        <v>2</v>
      </c>
      <c r="AY491" s="56"/>
      <c r="AZ491" s="56"/>
      <c r="BA491" s="56"/>
      <c r="BB491" s="56"/>
      <c r="BC491" s="56"/>
      <c r="BD491" s="56"/>
      <c r="BE491" s="56"/>
    </row>
    <row r="492" spans="1:57" ht="21" customHeight="1" outlineLevel="4" x14ac:dyDescent="0.25">
      <c r="B492" s="51">
        <v>3</v>
      </c>
      <c r="C492" s="56" t="str">
        <f t="shared" si="622"/>
        <v/>
      </c>
      <c r="D492" s="56" t="str">
        <f t="shared" si="622"/>
        <v/>
      </c>
      <c r="E492" s="56" t="str">
        <f t="shared" si="622"/>
        <v/>
      </c>
      <c r="F492" s="56" t="str">
        <f t="shared" si="622"/>
        <v/>
      </c>
      <c r="G492" s="56" t="str">
        <f t="shared" si="622"/>
        <v/>
      </c>
      <c r="H492" s="56" t="str">
        <f t="shared" si="622"/>
        <v/>
      </c>
      <c r="I492" s="56" t="str">
        <f t="shared" si="622"/>
        <v/>
      </c>
      <c r="N492" s="51">
        <v>3</v>
      </c>
      <c r="O492" s="56"/>
      <c r="P492" s="56"/>
      <c r="Q492" s="56"/>
      <c r="R492" s="56"/>
      <c r="S492" s="56"/>
      <c r="T492" s="56"/>
      <c r="U492" s="56"/>
      <c r="Z492" s="51">
        <v>3</v>
      </c>
      <c r="AA492" s="56"/>
      <c r="AB492" s="56"/>
      <c r="AC492" s="56"/>
      <c r="AD492" s="56"/>
      <c r="AE492" s="56"/>
      <c r="AF492" s="56"/>
      <c r="AG492" s="56"/>
      <c r="AL492" s="51">
        <v>3</v>
      </c>
      <c r="AM492" s="56"/>
      <c r="AN492" s="56"/>
      <c r="AO492" s="56"/>
      <c r="AP492" s="56"/>
      <c r="AQ492" s="56"/>
      <c r="AR492" s="56"/>
      <c r="AS492" s="56"/>
      <c r="AX492" s="51">
        <v>3</v>
      </c>
      <c r="AY492" s="56"/>
      <c r="AZ492" s="56"/>
      <c r="BA492" s="56"/>
      <c r="BB492" s="56"/>
      <c r="BC492" s="56"/>
      <c r="BD492" s="56"/>
      <c r="BE492" s="56"/>
    </row>
    <row r="493" spans="1:57" ht="21" customHeight="1" outlineLevel="4" x14ac:dyDescent="0.25">
      <c r="B493" s="50" t="s">
        <v>5</v>
      </c>
      <c r="C493" s="55" t="str">
        <f t="shared" ref="C493:I493" si="623">IFERROR(AVERAGE(C490, C491, C492),"")</f>
        <v/>
      </c>
      <c r="D493" s="55" t="str">
        <f t="shared" si="623"/>
        <v/>
      </c>
      <c r="E493" s="55" t="str">
        <f t="shared" si="623"/>
        <v/>
      </c>
      <c r="F493" s="55" t="str">
        <f t="shared" si="623"/>
        <v/>
      </c>
      <c r="G493" s="55" t="str">
        <f t="shared" si="623"/>
        <v/>
      </c>
      <c r="H493" s="55" t="str">
        <f t="shared" si="623"/>
        <v/>
      </c>
      <c r="I493" s="55" t="str">
        <f t="shared" si="623"/>
        <v/>
      </c>
      <c r="N493" s="50" t="s">
        <v>5</v>
      </c>
      <c r="O493" s="55" t="str">
        <f t="shared" ref="O493:U493" si="624">IFERROR(AVERAGE(O490, O491, O492),"")</f>
        <v/>
      </c>
      <c r="P493" s="55" t="str">
        <f t="shared" si="624"/>
        <v/>
      </c>
      <c r="Q493" s="55" t="str">
        <f t="shared" si="624"/>
        <v/>
      </c>
      <c r="R493" s="55" t="str">
        <f t="shared" si="624"/>
        <v/>
      </c>
      <c r="S493" s="55" t="str">
        <f t="shared" si="624"/>
        <v/>
      </c>
      <c r="T493" s="55" t="str">
        <f t="shared" si="624"/>
        <v/>
      </c>
      <c r="U493" s="55" t="str">
        <f t="shared" si="624"/>
        <v/>
      </c>
      <c r="Z493" s="50" t="s">
        <v>5</v>
      </c>
      <c r="AA493" s="55" t="str">
        <f t="shared" ref="AA493:AG493" si="625">IFERROR(AVERAGE(AA490, AA491, AA492),"")</f>
        <v/>
      </c>
      <c r="AB493" s="55" t="str">
        <f t="shared" si="625"/>
        <v/>
      </c>
      <c r="AC493" s="55" t="str">
        <f t="shared" si="625"/>
        <v/>
      </c>
      <c r="AD493" s="55" t="str">
        <f t="shared" si="625"/>
        <v/>
      </c>
      <c r="AE493" s="55" t="str">
        <f t="shared" si="625"/>
        <v/>
      </c>
      <c r="AF493" s="55" t="str">
        <f t="shared" si="625"/>
        <v/>
      </c>
      <c r="AG493" s="55" t="str">
        <f t="shared" si="625"/>
        <v/>
      </c>
      <c r="AL493" s="50" t="s">
        <v>5</v>
      </c>
      <c r="AM493" s="55" t="str">
        <f t="shared" ref="AM493:AS493" si="626">IFERROR(AVERAGE(AM490, AM491, AM492),"")</f>
        <v/>
      </c>
      <c r="AN493" s="55" t="str">
        <f t="shared" si="626"/>
        <v/>
      </c>
      <c r="AO493" s="55" t="str">
        <f t="shared" si="626"/>
        <v/>
      </c>
      <c r="AP493" s="55" t="str">
        <f t="shared" si="626"/>
        <v/>
      </c>
      <c r="AQ493" s="55" t="str">
        <f t="shared" si="626"/>
        <v/>
      </c>
      <c r="AR493" s="55" t="str">
        <f t="shared" si="626"/>
        <v/>
      </c>
      <c r="AS493" s="55" t="str">
        <f t="shared" si="626"/>
        <v/>
      </c>
      <c r="AX493" s="50" t="s">
        <v>5</v>
      </c>
      <c r="AY493" s="55" t="str">
        <f t="shared" ref="AY493:BE493" si="627">IFERROR(AVERAGE(AY490, AY491, AY492),"")</f>
        <v/>
      </c>
      <c r="AZ493" s="55" t="str">
        <f t="shared" si="627"/>
        <v/>
      </c>
      <c r="BA493" s="55" t="str">
        <f t="shared" si="627"/>
        <v/>
      </c>
      <c r="BB493" s="55" t="str">
        <f t="shared" si="627"/>
        <v/>
      </c>
      <c r="BC493" s="55" t="str">
        <f t="shared" si="627"/>
        <v/>
      </c>
      <c r="BD493" s="55" t="str">
        <f t="shared" si="627"/>
        <v/>
      </c>
      <c r="BE493" s="55" t="str">
        <f t="shared" si="627"/>
        <v/>
      </c>
    </row>
    <row r="494" spans="1:57" ht="21" customHeight="1" outlineLevel="3" x14ac:dyDescent="0.25">
      <c r="A494" s="48" t="s">
        <v>748</v>
      </c>
      <c r="B494" s="49" t="s">
        <v>749</v>
      </c>
      <c r="C494" s="49"/>
      <c r="D494" s="49"/>
      <c r="E494" s="49"/>
      <c r="F494" s="49"/>
      <c r="G494" s="49"/>
      <c r="H494" s="49"/>
      <c r="I494" s="49"/>
      <c r="M494" s="48" t="s">
        <v>748</v>
      </c>
      <c r="N494" s="49" t="s">
        <v>749</v>
      </c>
      <c r="O494" s="49"/>
      <c r="P494" s="49"/>
      <c r="Q494" s="49"/>
      <c r="R494" s="49"/>
      <c r="S494" s="49"/>
      <c r="T494" s="49"/>
      <c r="U494" s="49"/>
      <c r="Y494" s="48" t="s">
        <v>748</v>
      </c>
      <c r="Z494" s="49" t="s">
        <v>749</v>
      </c>
      <c r="AA494" s="49"/>
      <c r="AB494" s="49"/>
      <c r="AC494" s="49"/>
      <c r="AD494" s="49"/>
      <c r="AE494" s="49"/>
      <c r="AF494" s="49"/>
      <c r="AG494" s="49"/>
      <c r="AK494" s="48" t="s">
        <v>748</v>
      </c>
      <c r="AL494" s="49" t="s">
        <v>749</v>
      </c>
      <c r="AM494" s="49"/>
      <c r="AN494" s="49"/>
      <c r="AO494" s="49"/>
      <c r="AP494" s="49"/>
      <c r="AQ494" s="49"/>
      <c r="AR494" s="49"/>
      <c r="AS494" s="49"/>
      <c r="AW494" s="48" t="s">
        <v>748</v>
      </c>
      <c r="AX494" s="49" t="s">
        <v>749</v>
      </c>
      <c r="AY494" s="49"/>
      <c r="AZ494" s="49"/>
      <c r="BA494" s="49"/>
      <c r="BB494" s="49"/>
      <c r="BC494" s="49"/>
      <c r="BD494" s="49"/>
      <c r="BE494" s="49"/>
    </row>
    <row r="495" spans="1:57" ht="21" customHeight="1" outlineLevel="4" x14ac:dyDescent="0.25">
      <c r="B495" s="51">
        <v>1</v>
      </c>
      <c r="C495" s="56" t="str">
        <f t="shared" ref="C495:I497" si="628">IFERROR(AVERAGE(O495, AA495, AM495, AY495), "")</f>
        <v/>
      </c>
      <c r="D495" s="56" t="str">
        <f t="shared" si="628"/>
        <v/>
      </c>
      <c r="E495" s="56" t="str">
        <f t="shared" si="628"/>
        <v/>
      </c>
      <c r="F495" s="56" t="str">
        <f t="shared" si="628"/>
        <v/>
      </c>
      <c r="G495" s="56" t="str">
        <f t="shared" si="628"/>
        <v/>
      </c>
      <c r="H495" s="56" t="str">
        <f t="shared" si="628"/>
        <v/>
      </c>
      <c r="I495" s="56" t="str">
        <f t="shared" si="628"/>
        <v/>
      </c>
      <c r="N495" s="51">
        <v>1</v>
      </c>
      <c r="O495" s="56"/>
      <c r="P495" s="56"/>
      <c r="Q495" s="56"/>
      <c r="R495" s="56"/>
      <c r="S495" s="56"/>
      <c r="T495" s="56"/>
      <c r="U495" s="56"/>
      <c r="Z495" s="51">
        <v>1</v>
      </c>
      <c r="AA495" s="56"/>
      <c r="AB495" s="56"/>
      <c r="AC495" s="56"/>
      <c r="AD495" s="56"/>
      <c r="AE495" s="56"/>
      <c r="AF495" s="56"/>
      <c r="AG495" s="56"/>
      <c r="AL495" s="51">
        <v>1</v>
      </c>
      <c r="AM495" s="56"/>
      <c r="AN495" s="56"/>
      <c r="AO495" s="56"/>
      <c r="AP495" s="56"/>
      <c r="AQ495" s="56"/>
      <c r="AR495" s="56"/>
      <c r="AS495" s="56"/>
      <c r="AX495" s="51">
        <v>1</v>
      </c>
      <c r="AY495" s="56"/>
      <c r="AZ495" s="56"/>
      <c r="BA495" s="56"/>
      <c r="BB495" s="56"/>
      <c r="BC495" s="56"/>
      <c r="BD495" s="56"/>
      <c r="BE495" s="56"/>
    </row>
    <row r="496" spans="1:57" ht="21" customHeight="1" outlineLevel="4" x14ac:dyDescent="0.25">
      <c r="B496" s="51">
        <v>2</v>
      </c>
      <c r="C496" s="56" t="str">
        <f t="shared" si="628"/>
        <v/>
      </c>
      <c r="D496" s="56" t="str">
        <f t="shared" si="628"/>
        <v/>
      </c>
      <c r="E496" s="56" t="str">
        <f t="shared" si="628"/>
        <v/>
      </c>
      <c r="F496" s="56" t="str">
        <f t="shared" si="628"/>
        <v/>
      </c>
      <c r="G496" s="56" t="str">
        <f t="shared" si="628"/>
        <v/>
      </c>
      <c r="H496" s="56" t="str">
        <f t="shared" si="628"/>
        <v/>
      </c>
      <c r="I496" s="56" t="str">
        <f t="shared" si="628"/>
        <v/>
      </c>
      <c r="N496" s="51">
        <v>2</v>
      </c>
      <c r="O496" s="56"/>
      <c r="P496" s="56"/>
      <c r="Q496" s="56"/>
      <c r="R496" s="56"/>
      <c r="S496" s="56"/>
      <c r="T496" s="56"/>
      <c r="U496" s="56"/>
      <c r="Z496" s="51">
        <v>2</v>
      </c>
      <c r="AA496" s="56"/>
      <c r="AB496" s="56"/>
      <c r="AC496" s="56"/>
      <c r="AD496" s="56"/>
      <c r="AE496" s="56"/>
      <c r="AF496" s="56"/>
      <c r="AG496" s="56"/>
      <c r="AL496" s="51">
        <v>2</v>
      </c>
      <c r="AM496" s="56"/>
      <c r="AN496" s="56"/>
      <c r="AO496" s="56"/>
      <c r="AP496" s="56"/>
      <c r="AQ496" s="56"/>
      <c r="AR496" s="56"/>
      <c r="AS496" s="56"/>
      <c r="AX496" s="51">
        <v>2</v>
      </c>
      <c r="AY496" s="56"/>
      <c r="AZ496" s="56"/>
      <c r="BA496" s="56"/>
      <c r="BB496" s="56"/>
      <c r="BC496" s="56"/>
      <c r="BD496" s="56"/>
      <c r="BE496" s="56"/>
    </row>
    <row r="497" spans="1:57" ht="21" customHeight="1" outlineLevel="4" x14ac:dyDescent="0.25">
      <c r="B497" s="51">
        <v>3</v>
      </c>
      <c r="C497" s="56" t="str">
        <f t="shared" si="628"/>
        <v/>
      </c>
      <c r="D497" s="56" t="str">
        <f t="shared" si="628"/>
        <v/>
      </c>
      <c r="E497" s="56" t="str">
        <f t="shared" si="628"/>
        <v/>
      </c>
      <c r="F497" s="56" t="str">
        <f t="shared" si="628"/>
        <v/>
      </c>
      <c r="G497" s="56" t="str">
        <f t="shared" si="628"/>
        <v/>
      </c>
      <c r="H497" s="56" t="str">
        <f t="shared" si="628"/>
        <v/>
      </c>
      <c r="I497" s="56" t="str">
        <f t="shared" si="628"/>
        <v/>
      </c>
      <c r="N497" s="51">
        <v>3</v>
      </c>
      <c r="O497" s="56"/>
      <c r="P497" s="56"/>
      <c r="Q497" s="56"/>
      <c r="R497" s="56"/>
      <c r="S497" s="56"/>
      <c r="T497" s="56"/>
      <c r="U497" s="56"/>
      <c r="Z497" s="51">
        <v>3</v>
      </c>
      <c r="AA497" s="56"/>
      <c r="AB497" s="56"/>
      <c r="AC497" s="56"/>
      <c r="AD497" s="56"/>
      <c r="AE497" s="56"/>
      <c r="AF497" s="56"/>
      <c r="AG497" s="56"/>
      <c r="AL497" s="51">
        <v>3</v>
      </c>
      <c r="AM497" s="56"/>
      <c r="AN497" s="56"/>
      <c r="AO497" s="56"/>
      <c r="AP497" s="56"/>
      <c r="AQ497" s="56"/>
      <c r="AR497" s="56"/>
      <c r="AS497" s="56"/>
      <c r="AX497" s="51">
        <v>3</v>
      </c>
      <c r="AY497" s="56"/>
      <c r="AZ497" s="56"/>
      <c r="BA497" s="56"/>
      <c r="BB497" s="56"/>
      <c r="BC497" s="56"/>
      <c r="BD497" s="56"/>
      <c r="BE497" s="56"/>
    </row>
    <row r="498" spans="1:57" ht="21" customHeight="1" outlineLevel="4" x14ac:dyDescent="0.25">
      <c r="B498" s="50" t="s">
        <v>5</v>
      </c>
      <c r="C498" s="55" t="str">
        <f t="shared" ref="C498:I498" si="629">IFERROR(AVERAGE(C495, C496, C497),"")</f>
        <v/>
      </c>
      <c r="D498" s="55" t="str">
        <f t="shared" si="629"/>
        <v/>
      </c>
      <c r="E498" s="55" t="str">
        <f t="shared" si="629"/>
        <v/>
      </c>
      <c r="F498" s="55" t="str">
        <f t="shared" si="629"/>
        <v/>
      </c>
      <c r="G498" s="55" t="str">
        <f t="shared" si="629"/>
        <v/>
      </c>
      <c r="H498" s="55" t="str">
        <f t="shared" si="629"/>
        <v/>
      </c>
      <c r="I498" s="55" t="str">
        <f t="shared" si="629"/>
        <v/>
      </c>
      <c r="N498" s="50" t="s">
        <v>5</v>
      </c>
      <c r="O498" s="55" t="str">
        <f t="shared" ref="O498:U498" si="630">IFERROR(AVERAGE(O495, O496, O497),"")</f>
        <v/>
      </c>
      <c r="P498" s="55" t="str">
        <f t="shared" si="630"/>
        <v/>
      </c>
      <c r="Q498" s="55" t="str">
        <f t="shared" si="630"/>
        <v/>
      </c>
      <c r="R498" s="55" t="str">
        <f t="shared" si="630"/>
        <v/>
      </c>
      <c r="S498" s="55" t="str">
        <f t="shared" si="630"/>
        <v/>
      </c>
      <c r="T498" s="55" t="str">
        <f t="shared" si="630"/>
        <v/>
      </c>
      <c r="U498" s="55" t="str">
        <f t="shared" si="630"/>
        <v/>
      </c>
      <c r="Z498" s="50" t="s">
        <v>5</v>
      </c>
      <c r="AA498" s="55" t="str">
        <f t="shared" ref="AA498:AG498" si="631">IFERROR(AVERAGE(AA495, AA496, AA497),"")</f>
        <v/>
      </c>
      <c r="AB498" s="55" t="str">
        <f t="shared" si="631"/>
        <v/>
      </c>
      <c r="AC498" s="55" t="str">
        <f t="shared" si="631"/>
        <v/>
      </c>
      <c r="AD498" s="55" t="str">
        <f t="shared" si="631"/>
        <v/>
      </c>
      <c r="AE498" s="55" t="str">
        <f t="shared" si="631"/>
        <v/>
      </c>
      <c r="AF498" s="55" t="str">
        <f t="shared" si="631"/>
        <v/>
      </c>
      <c r="AG498" s="55" t="str">
        <f t="shared" si="631"/>
        <v/>
      </c>
      <c r="AL498" s="50" t="s">
        <v>5</v>
      </c>
      <c r="AM498" s="55" t="str">
        <f t="shared" ref="AM498:AS498" si="632">IFERROR(AVERAGE(AM495, AM496, AM497),"")</f>
        <v/>
      </c>
      <c r="AN498" s="55" t="str">
        <f t="shared" si="632"/>
        <v/>
      </c>
      <c r="AO498" s="55" t="str">
        <f t="shared" si="632"/>
        <v/>
      </c>
      <c r="AP498" s="55" t="str">
        <f t="shared" si="632"/>
        <v/>
      </c>
      <c r="AQ498" s="55" t="str">
        <f t="shared" si="632"/>
        <v/>
      </c>
      <c r="AR498" s="55" t="str">
        <f t="shared" si="632"/>
        <v/>
      </c>
      <c r="AS498" s="55" t="str">
        <f t="shared" si="632"/>
        <v/>
      </c>
      <c r="AX498" s="50" t="s">
        <v>5</v>
      </c>
      <c r="AY498" s="55" t="str">
        <f t="shared" ref="AY498:BE498" si="633">IFERROR(AVERAGE(AY495, AY496, AY497),"")</f>
        <v/>
      </c>
      <c r="AZ498" s="55" t="str">
        <f t="shared" si="633"/>
        <v/>
      </c>
      <c r="BA498" s="55" t="str">
        <f t="shared" si="633"/>
        <v/>
      </c>
      <c r="BB498" s="55" t="str">
        <f t="shared" si="633"/>
        <v/>
      </c>
      <c r="BC498" s="55" t="str">
        <f t="shared" si="633"/>
        <v/>
      </c>
      <c r="BD498" s="55" t="str">
        <f t="shared" si="633"/>
        <v/>
      </c>
      <c r="BE498" s="55" t="str">
        <f t="shared" si="633"/>
        <v/>
      </c>
    </row>
    <row r="499" spans="1:57" ht="21" customHeight="1" outlineLevel="3" x14ac:dyDescent="0.25">
      <c r="A499" s="48" t="s">
        <v>753</v>
      </c>
      <c r="B499" s="49" t="s">
        <v>754</v>
      </c>
      <c r="C499" s="49"/>
      <c r="D499" s="49"/>
      <c r="E499" s="49"/>
      <c r="F499" s="49"/>
      <c r="G499" s="49"/>
      <c r="H499" s="49"/>
      <c r="I499" s="49"/>
      <c r="M499" s="48" t="s">
        <v>753</v>
      </c>
      <c r="N499" s="49" t="s">
        <v>754</v>
      </c>
      <c r="O499" s="49"/>
      <c r="P499" s="49"/>
      <c r="Q499" s="49"/>
      <c r="R499" s="49"/>
      <c r="S499" s="49"/>
      <c r="T499" s="49"/>
      <c r="U499" s="49"/>
      <c r="Y499" s="48" t="s">
        <v>753</v>
      </c>
      <c r="Z499" s="49" t="s">
        <v>754</v>
      </c>
      <c r="AA499" s="49"/>
      <c r="AB499" s="49"/>
      <c r="AC499" s="49"/>
      <c r="AD499" s="49"/>
      <c r="AE499" s="49"/>
      <c r="AF499" s="49"/>
      <c r="AG499" s="49"/>
      <c r="AK499" s="48" t="s">
        <v>753</v>
      </c>
      <c r="AL499" s="49" t="s">
        <v>754</v>
      </c>
      <c r="AM499" s="49"/>
      <c r="AN499" s="49"/>
      <c r="AO499" s="49"/>
      <c r="AP499" s="49"/>
      <c r="AQ499" s="49"/>
      <c r="AR499" s="49"/>
      <c r="AS499" s="49"/>
      <c r="AW499" s="48" t="s">
        <v>753</v>
      </c>
      <c r="AX499" s="49" t="s">
        <v>754</v>
      </c>
      <c r="AY499" s="49"/>
      <c r="AZ499" s="49"/>
      <c r="BA499" s="49"/>
      <c r="BB499" s="49"/>
      <c r="BC499" s="49"/>
      <c r="BD499" s="49"/>
      <c r="BE499" s="49"/>
    </row>
    <row r="500" spans="1:57" ht="21" customHeight="1" outlineLevel="4" x14ac:dyDescent="0.25">
      <c r="B500" s="51">
        <v>1</v>
      </c>
      <c r="C500" s="56" t="str">
        <f t="shared" ref="C500:I502" si="634">IFERROR(AVERAGE(O500, AA500, AM500, AY500), "")</f>
        <v/>
      </c>
      <c r="D500" s="56" t="str">
        <f t="shared" si="634"/>
        <v/>
      </c>
      <c r="E500" s="56" t="str">
        <f t="shared" si="634"/>
        <v/>
      </c>
      <c r="F500" s="56" t="str">
        <f t="shared" si="634"/>
        <v/>
      </c>
      <c r="G500" s="56" t="str">
        <f t="shared" si="634"/>
        <v/>
      </c>
      <c r="H500" s="56" t="str">
        <f t="shared" si="634"/>
        <v/>
      </c>
      <c r="I500" s="56" t="str">
        <f t="shared" si="634"/>
        <v/>
      </c>
      <c r="N500" s="51">
        <v>1</v>
      </c>
      <c r="O500" s="56"/>
      <c r="P500" s="56"/>
      <c r="Q500" s="56"/>
      <c r="R500" s="56"/>
      <c r="S500" s="56"/>
      <c r="T500" s="56"/>
      <c r="U500" s="56"/>
      <c r="Z500" s="51">
        <v>1</v>
      </c>
      <c r="AA500" s="56"/>
      <c r="AB500" s="56"/>
      <c r="AC500" s="56"/>
      <c r="AD500" s="56"/>
      <c r="AE500" s="56"/>
      <c r="AF500" s="56"/>
      <c r="AG500" s="56"/>
      <c r="AL500" s="51">
        <v>1</v>
      </c>
      <c r="AM500" s="56"/>
      <c r="AN500" s="56"/>
      <c r="AO500" s="56"/>
      <c r="AP500" s="56"/>
      <c r="AQ500" s="56"/>
      <c r="AR500" s="56"/>
      <c r="AS500" s="56"/>
      <c r="AX500" s="51">
        <v>1</v>
      </c>
      <c r="AY500" s="56"/>
      <c r="AZ500" s="56"/>
      <c r="BA500" s="56"/>
      <c r="BB500" s="56"/>
      <c r="BC500" s="56"/>
      <c r="BD500" s="56"/>
      <c r="BE500" s="56"/>
    </row>
    <row r="501" spans="1:57" ht="21" customHeight="1" outlineLevel="4" x14ac:dyDescent="0.25">
      <c r="B501" s="51">
        <v>2</v>
      </c>
      <c r="C501" s="56" t="str">
        <f t="shared" si="634"/>
        <v/>
      </c>
      <c r="D501" s="56" t="str">
        <f t="shared" si="634"/>
        <v/>
      </c>
      <c r="E501" s="56" t="str">
        <f t="shared" si="634"/>
        <v/>
      </c>
      <c r="F501" s="56" t="str">
        <f t="shared" si="634"/>
        <v/>
      </c>
      <c r="G501" s="56" t="str">
        <f t="shared" si="634"/>
        <v/>
      </c>
      <c r="H501" s="56" t="str">
        <f t="shared" si="634"/>
        <v/>
      </c>
      <c r="I501" s="56" t="str">
        <f t="shared" si="634"/>
        <v/>
      </c>
      <c r="N501" s="51">
        <v>2</v>
      </c>
      <c r="O501" s="56"/>
      <c r="P501" s="56"/>
      <c r="Q501" s="56"/>
      <c r="R501" s="56"/>
      <c r="S501" s="56"/>
      <c r="T501" s="56"/>
      <c r="U501" s="56"/>
      <c r="Z501" s="51">
        <v>2</v>
      </c>
      <c r="AA501" s="56"/>
      <c r="AB501" s="56"/>
      <c r="AC501" s="56"/>
      <c r="AD501" s="56"/>
      <c r="AE501" s="56"/>
      <c r="AF501" s="56"/>
      <c r="AG501" s="56"/>
      <c r="AL501" s="51">
        <v>2</v>
      </c>
      <c r="AM501" s="56"/>
      <c r="AN501" s="56"/>
      <c r="AO501" s="56"/>
      <c r="AP501" s="56"/>
      <c r="AQ501" s="56"/>
      <c r="AR501" s="56"/>
      <c r="AS501" s="56"/>
      <c r="AX501" s="51">
        <v>2</v>
      </c>
      <c r="AY501" s="56"/>
      <c r="AZ501" s="56"/>
      <c r="BA501" s="56"/>
      <c r="BB501" s="56"/>
      <c r="BC501" s="56"/>
      <c r="BD501" s="56"/>
      <c r="BE501" s="56"/>
    </row>
    <row r="502" spans="1:57" ht="21" customHeight="1" outlineLevel="4" x14ac:dyDescent="0.25">
      <c r="B502" s="51">
        <v>3</v>
      </c>
      <c r="C502" s="56" t="str">
        <f t="shared" si="634"/>
        <v/>
      </c>
      <c r="D502" s="56" t="str">
        <f t="shared" si="634"/>
        <v/>
      </c>
      <c r="E502" s="56" t="str">
        <f t="shared" si="634"/>
        <v/>
      </c>
      <c r="F502" s="56" t="str">
        <f t="shared" si="634"/>
        <v/>
      </c>
      <c r="G502" s="56" t="str">
        <f t="shared" si="634"/>
        <v/>
      </c>
      <c r="H502" s="56" t="str">
        <f t="shared" si="634"/>
        <v/>
      </c>
      <c r="I502" s="56" t="str">
        <f t="shared" si="634"/>
        <v/>
      </c>
      <c r="N502" s="51">
        <v>3</v>
      </c>
      <c r="O502" s="56"/>
      <c r="P502" s="56"/>
      <c r="Q502" s="56"/>
      <c r="R502" s="56"/>
      <c r="S502" s="56"/>
      <c r="T502" s="56"/>
      <c r="U502" s="56"/>
      <c r="Z502" s="51">
        <v>3</v>
      </c>
      <c r="AA502" s="56"/>
      <c r="AB502" s="56"/>
      <c r="AC502" s="56"/>
      <c r="AD502" s="56"/>
      <c r="AE502" s="56"/>
      <c r="AF502" s="56"/>
      <c r="AG502" s="56"/>
      <c r="AL502" s="51">
        <v>3</v>
      </c>
      <c r="AM502" s="56"/>
      <c r="AN502" s="56"/>
      <c r="AO502" s="56"/>
      <c r="AP502" s="56"/>
      <c r="AQ502" s="56"/>
      <c r="AR502" s="56"/>
      <c r="AS502" s="56"/>
      <c r="AX502" s="51">
        <v>3</v>
      </c>
      <c r="AY502" s="56"/>
      <c r="AZ502" s="56"/>
      <c r="BA502" s="56"/>
      <c r="BB502" s="56"/>
      <c r="BC502" s="56"/>
      <c r="BD502" s="56"/>
      <c r="BE502" s="56"/>
    </row>
    <row r="503" spans="1:57" ht="21" customHeight="1" outlineLevel="4" x14ac:dyDescent="0.25">
      <c r="B503" s="50" t="s">
        <v>5</v>
      </c>
      <c r="C503" s="55" t="str">
        <f t="shared" ref="C503:I503" si="635">IFERROR(AVERAGE(C500, C501, C502),"")</f>
        <v/>
      </c>
      <c r="D503" s="55" t="str">
        <f t="shared" si="635"/>
        <v/>
      </c>
      <c r="E503" s="55" t="str">
        <f t="shared" si="635"/>
        <v/>
      </c>
      <c r="F503" s="55" t="str">
        <f t="shared" si="635"/>
        <v/>
      </c>
      <c r="G503" s="55" t="str">
        <f t="shared" si="635"/>
        <v/>
      </c>
      <c r="H503" s="55" t="str">
        <f t="shared" si="635"/>
        <v/>
      </c>
      <c r="I503" s="55" t="str">
        <f t="shared" si="635"/>
        <v/>
      </c>
      <c r="N503" s="50" t="s">
        <v>5</v>
      </c>
      <c r="O503" s="55" t="str">
        <f t="shared" ref="O503:U503" si="636">IFERROR(AVERAGE(O500, O501, O502),"")</f>
        <v/>
      </c>
      <c r="P503" s="55" t="str">
        <f t="shared" si="636"/>
        <v/>
      </c>
      <c r="Q503" s="55" t="str">
        <f t="shared" si="636"/>
        <v/>
      </c>
      <c r="R503" s="55" t="str">
        <f t="shared" si="636"/>
        <v/>
      </c>
      <c r="S503" s="55" t="str">
        <f t="shared" si="636"/>
        <v/>
      </c>
      <c r="T503" s="55" t="str">
        <f t="shared" si="636"/>
        <v/>
      </c>
      <c r="U503" s="55" t="str">
        <f t="shared" si="636"/>
        <v/>
      </c>
      <c r="Z503" s="50" t="s">
        <v>5</v>
      </c>
      <c r="AA503" s="55" t="str">
        <f t="shared" ref="AA503:AG503" si="637">IFERROR(AVERAGE(AA500, AA501, AA502),"")</f>
        <v/>
      </c>
      <c r="AB503" s="55" t="str">
        <f t="shared" si="637"/>
        <v/>
      </c>
      <c r="AC503" s="55" t="str">
        <f t="shared" si="637"/>
        <v/>
      </c>
      <c r="AD503" s="55" t="str">
        <f t="shared" si="637"/>
        <v/>
      </c>
      <c r="AE503" s="55" t="str">
        <f t="shared" si="637"/>
        <v/>
      </c>
      <c r="AF503" s="55" t="str">
        <f t="shared" si="637"/>
        <v/>
      </c>
      <c r="AG503" s="55" t="str">
        <f t="shared" si="637"/>
        <v/>
      </c>
      <c r="AL503" s="50" t="s">
        <v>5</v>
      </c>
      <c r="AM503" s="55" t="str">
        <f t="shared" ref="AM503:AS503" si="638">IFERROR(AVERAGE(AM500, AM501, AM502),"")</f>
        <v/>
      </c>
      <c r="AN503" s="55" t="str">
        <f t="shared" si="638"/>
        <v/>
      </c>
      <c r="AO503" s="55" t="str">
        <f t="shared" si="638"/>
        <v/>
      </c>
      <c r="AP503" s="55" t="str">
        <f t="shared" si="638"/>
        <v/>
      </c>
      <c r="AQ503" s="55" t="str">
        <f t="shared" si="638"/>
        <v/>
      </c>
      <c r="AR503" s="55" t="str">
        <f t="shared" si="638"/>
        <v/>
      </c>
      <c r="AS503" s="55" t="str">
        <f t="shared" si="638"/>
        <v/>
      </c>
      <c r="AX503" s="50" t="s">
        <v>5</v>
      </c>
      <c r="AY503" s="55" t="str">
        <f t="shared" ref="AY503:BE503" si="639">IFERROR(AVERAGE(AY500, AY501, AY502),"")</f>
        <v/>
      </c>
      <c r="AZ503" s="55" t="str">
        <f t="shared" si="639"/>
        <v/>
      </c>
      <c r="BA503" s="55" t="str">
        <f t="shared" si="639"/>
        <v/>
      </c>
      <c r="BB503" s="55" t="str">
        <f t="shared" si="639"/>
        <v/>
      </c>
      <c r="BC503" s="55" t="str">
        <f t="shared" si="639"/>
        <v/>
      </c>
      <c r="BD503" s="55" t="str">
        <f t="shared" si="639"/>
        <v/>
      </c>
      <c r="BE503" s="55" t="str">
        <f t="shared" si="639"/>
        <v/>
      </c>
    </row>
    <row r="504" spans="1:57" ht="21" customHeight="1" outlineLevel="3" x14ac:dyDescent="0.25">
      <c r="A504" s="48" t="s">
        <v>758</v>
      </c>
      <c r="B504" s="49" t="s">
        <v>759</v>
      </c>
      <c r="C504" s="49"/>
      <c r="D504" s="49"/>
      <c r="E504" s="49"/>
      <c r="F504" s="49"/>
      <c r="G504" s="49"/>
      <c r="H504" s="49"/>
      <c r="I504" s="49"/>
      <c r="M504" s="48" t="s">
        <v>758</v>
      </c>
      <c r="N504" s="49" t="s">
        <v>759</v>
      </c>
      <c r="O504" s="49"/>
      <c r="P504" s="49"/>
      <c r="Q504" s="49"/>
      <c r="R504" s="49"/>
      <c r="S504" s="49"/>
      <c r="T504" s="49"/>
      <c r="U504" s="49"/>
      <c r="Y504" s="48" t="s">
        <v>758</v>
      </c>
      <c r="Z504" s="49" t="s">
        <v>759</v>
      </c>
      <c r="AA504" s="49"/>
      <c r="AB504" s="49"/>
      <c r="AC504" s="49"/>
      <c r="AD504" s="49"/>
      <c r="AE504" s="49"/>
      <c r="AF504" s="49"/>
      <c r="AG504" s="49"/>
      <c r="AK504" s="48" t="s">
        <v>758</v>
      </c>
      <c r="AL504" s="49" t="s">
        <v>759</v>
      </c>
      <c r="AM504" s="49"/>
      <c r="AN504" s="49"/>
      <c r="AO504" s="49"/>
      <c r="AP504" s="49"/>
      <c r="AQ504" s="49"/>
      <c r="AR504" s="49"/>
      <c r="AS504" s="49"/>
      <c r="AW504" s="48" t="s">
        <v>758</v>
      </c>
      <c r="AX504" s="49" t="s">
        <v>759</v>
      </c>
      <c r="AY504" s="49"/>
      <c r="AZ504" s="49"/>
      <c r="BA504" s="49"/>
      <c r="BB504" s="49"/>
      <c r="BC504" s="49"/>
      <c r="BD504" s="49"/>
      <c r="BE504" s="49"/>
    </row>
    <row r="505" spans="1:57" ht="21" customHeight="1" outlineLevel="4" x14ac:dyDescent="0.25">
      <c r="B505" s="51">
        <v>1</v>
      </c>
      <c r="C505" s="56" t="str">
        <f t="shared" ref="C505:I507" si="640">IFERROR(AVERAGE(O505, AA505, AM505, AY505), "")</f>
        <v/>
      </c>
      <c r="D505" s="56" t="str">
        <f t="shared" si="640"/>
        <v/>
      </c>
      <c r="E505" s="56" t="str">
        <f t="shared" si="640"/>
        <v/>
      </c>
      <c r="F505" s="56" t="str">
        <f t="shared" si="640"/>
        <v/>
      </c>
      <c r="G505" s="56" t="str">
        <f t="shared" si="640"/>
        <v/>
      </c>
      <c r="H505" s="56" t="str">
        <f t="shared" si="640"/>
        <v/>
      </c>
      <c r="I505" s="56" t="str">
        <f t="shared" si="640"/>
        <v/>
      </c>
      <c r="N505" s="51">
        <v>1</v>
      </c>
      <c r="O505" s="56"/>
      <c r="P505" s="56"/>
      <c r="Q505" s="56"/>
      <c r="R505" s="56"/>
      <c r="S505" s="56"/>
      <c r="T505" s="56"/>
      <c r="U505" s="56"/>
      <c r="Z505" s="51">
        <v>1</v>
      </c>
      <c r="AA505" s="56"/>
      <c r="AB505" s="56"/>
      <c r="AC505" s="56"/>
      <c r="AD505" s="56"/>
      <c r="AE505" s="56"/>
      <c r="AF505" s="56"/>
      <c r="AG505" s="56"/>
      <c r="AL505" s="51">
        <v>1</v>
      </c>
      <c r="AM505" s="56"/>
      <c r="AN505" s="56"/>
      <c r="AO505" s="56"/>
      <c r="AP505" s="56"/>
      <c r="AQ505" s="56"/>
      <c r="AR505" s="56"/>
      <c r="AS505" s="56"/>
      <c r="AX505" s="51">
        <v>1</v>
      </c>
      <c r="AY505" s="56"/>
      <c r="AZ505" s="56"/>
      <c r="BA505" s="56"/>
      <c r="BB505" s="56"/>
      <c r="BC505" s="56"/>
      <c r="BD505" s="56"/>
      <c r="BE505" s="56"/>
    </row>
    <row r="506" spans="1:57" ht="21" customHeight="1" outlineLevel="4" x14ac:dyDescent="0.25">
      <c r="B506" s="51">
        <v>2</v>
      </c>
      <c r="C506" s="56" t="str">
        <f t="shared" si="640"/>
        <v/>
      </c>
      <c r="D506" s="56" t="str">
        <f t="shared" si="640"/>
        <v/>
      </c>
      <c r="E506" s="56" t="str">
        <f t="shared" si="640"/>
        <v/>
      </c>
      <c r="F506" s="56" t="str">
        <f t="shared" si="640"/>
        <v/>
      </c>
      <c r="G506" s="56" t="str">
        <f t="shared" si="640"/>
        <v/>
      </c>
      <c r="H506" s="56" t="str">
        <f t="shared" si="640"/>
        <v/>
      </c>
      <c r="I506" s="56" t="str">
        <f t="shared" si="640"/>
        <v/>
      </c>
      <c r="N506" s="51">
        <v>2</v>
      </c>
      <c r="O506" s="56"/>
      <c r="P506" s="56"/>
      <c r="Q506" s="56"/>
      <c r="R506" s="56"/>
      <c r="S506" s="56"/>
      <c r="T506" s="56"/>
      <c r="U506" s="56"/>
      <c r="Z506" s="51">
        <v>2</v>
      </c>
      <c r="AA506" s="56"/>
      <c r="AB506" s="56"/>
      <c r="AC506" s="56"/>
      <c r="AD506" s="56"/>
      <c r="AE506" s="56"/>
      <c r="AF506" s="56"/>
      <c r="AG506" s="56"/>
      <c r="AL506" s="51">
        <v>2</v>
      </c>
      <c r="AM506" s="56"/>
      <c r="AN506" s="56"/>
      <c r="AO506" s="56"/>
      <c r="AP506" s="56"/>
      <c r="AQ506" s="56"/>
      <c r="AR506" s="56"/>
      <c r="AS506" s="56"/>
      <c r="AX506" s="51">
        <v>2</v>
      </c>
      <c r="AY506" s="56"/>
      <c r="AZ506" s="56"/>
      <c r="BA506" s="56"/>
      <c r="BB506" s="56"/>
      <c r="BC506" s="56"/>
      <c r="BD506" s="56"/>
      <c r="BE506" s="56"/>
    </row>
    <row r="507" spans="1:57" ht="21" customHeight="1" outlineLevel="4" x14ac:dyDescent="0.25">
      <c r="B507" s="51">
        <v>3</v>
      </c>
      <c r="C507" s="56" t="str">
        <f t="shared" si="640"/>
        <v/>
      </c>
      <c r="D507" s="56" t="str">
        <f t="shared" si="640"/>
        <v/>
      </c>
      <c r="E507" s="56" t="str">
        <f t="shared" si="640"/>
        <v/>
      </c>
      <c r="F507" s="56" t="str">
        <f t="shared" si="640"/>
        <v/>
      </c>
      <c r="G507" s="56" t="str">
        <f t="shared" si="640"/>
        <v/>
      </c>
      <c r="H507" s="56" t="str">
        <f t="shared" si="640"/>
        <v/>
      </c>
      <c r="I507" s="56" t="str">
        <f t="shared" si="640"/>
        <v/>
      </c>
      <c r="N507" s="51">
        <v>3</v>
      </c>
      <c r="O507" s="56"/>
      <c r="P507" s="56"/>
      <c r="Q507" s="56"/>
      <c r="R507" s="56"/>
      <c r="S507" s="56"/>
      <c r="T507" s="56"/>
      <c r="U507" s="56"/>
      <c r="Z507" s="51">
        <v>3</v>
      </c>
      <c r="AA507" s="56"/>
      <c r="AB507" s="56"/>
      <c r="AC507" s="56"/>
      <c r="AD507" s="56"/>
      <c r="AE507" s="56"/>
      <c r="AF507" s="56"/>
      <c r="AG507" s="56"/>
      <c r="AL507" s="51">
        <v>3</v>
      </c>
      <c r="AM507" s="56"/>
      <c r="AN507" s="56"/>
      <c r="AO507" s="56"/>
      <c r="AP507" s="56"/>
      <c r="AQ507" s="56"/>
      <c r="AR507" s="56"/>
      <c r="AS507" s="56"/>
      <c r="AX507" s="51">
        <v>3</v>
      </c>
      <c r="AY507" s="56"/>
      <c r="AZ507" s="56"/>
      <c r="BA507" s="56"/>
      <c r="BB507" s="56"/>
      <c r="BC507" s="56"/>
      <c r="BD507" s="56"/>
      <c r="BE507" s="56"/>
    </row>
    <row r="508" spans="1:57" ht="21" customHeight="1" outlineLevel="4" x14ac:dyDescent="0.25">
      <c r="B508" s="50" t="s">
        <v>5</v>
      </c>
      <c r="C508" s="55" t="str">
        <f t="shared" ref="C508:I508" si="641">IFERROR(AVERAGE(C505, C506, C507),"")</f>
        <v/>
      </c>
      <c r="D508" s="55" t="str">
        <f t="shared" si="641"/>
        <v/>
      </c>
      <c r="E508" s="55" t="str">
        <f t="shared" si="641"/>
        <v/>
      </c>
      <c r="F508" s="55" t="str">
        <f t="shared" si="641"/>
        <v/>
      </c>
      <c r="G508" s="55" t="str">
        <f t="shared" si="641"/>
        <v/>
      </c>
      <c r="H508" s="55" t="str">
        <f t="shared" si="641"/>
        <v/>
      </c>
      <c r="I508" s="55" t="str">
        <f t="shared" si="641"/>
        <v/>
      </c>
      <c r="N508" s="50" t="s">
        <v>5</v>
      </c>
      <c r="O508" s="55" t="str">
        <f t="shared" ref="O508:U508" si="642">IFERROR(AVERAGE(O505, O506, O507),"")</f>
        <v/>
      </c>
      <c r="P508" s="55" t="str">
        <f t="shared" si="642"/>
        <v/>
      </c>
      <c r="Q508" s="55" t="str">
        <f t="shared" si="642"/>
        <v/>
      </c>
      <c r="R508" s="55" t="str">
        <f t="shared" si="642"/>
        <v/>
      </c>
      <c r="S508" s="55" t="str">
        <f t="shared" si="642"/>
        <v/>
      </c>
      <c r="T508" s="55" t="str">
        <f t="shared" si="642"/>
        <v/>
      </c>
      <c r="U508" s="55" t="str">
        <f t="shared" si="642"/>
        <v/>
      </c>
      <c r="Z508" s="50" t="s">
        <v>5</v>
      </c>
      <c r="AA508" s="55" t="str">
        <f t="shared" ref="AA508:AG508" si="643">IFERROR(AVERAGE(AA505, AA506, AA507),"")</f>
        <v/>
      </c>
      <c r="AB508" s="55" t="str">
        <f t="shared" si="643"/>
        <v/>
      </c>
      <c r="AC508" s="55" t="str">
        <f t="shared" si="643"/>
        <v/>
      </c>
      <c r="AD508" s="55" t="str">
        <f t="shared" si="643"/>
        <v/>
      </c>
      <c r="AE508" s="55" t="str">
        <f t="shared" si="643"/>
        <v/>
      </c>
      <c r="AF508" s="55" t="str">
        <f t="shared" si="643"/>
        <v/>
      </c>
      <c r="AG508" s="55" t="str">
        <f t="shared" si="643"/>
        <v/>
      </c>
      <c r="AL508" s="50" t="s">
        <v>5</v>
      </c>
      <c r="AM508" s="55" t="str">
        <f t="shared" ref="AM508:AS508" si="644">IFERROR(AVERAGE(AM505, AM506, AM507),"")</f>
        <v/>
      </c>
      <c r="AN508" s="55" t="str">
        <f t="shared" si="644"/>
        <v/>
      </c>
      <c r="AO508" s="55" t="str">
        <f t="shared" si="644"/>
        <v/>
      </c>
      <c r="AP508" s="55" t="str">
        <f t="shared" si="644"/>
        <v/>
      </c>
      <c r="AQ508" s="55" t="str">
        <f t="shared" si="644"/>
        <v/>
      </c>
      <c r="AR508" s="55" t="str">
        <f t="shared" si="644"/>
        <v/>
      </c>
      <c r="AS508" s="55" t="str">
        <f t="shared" si="644"/>
        <v/>
      </c>
      <c r="AX508" s="50" t="s">
        <v>5</v>
      </c>
      <c r="AY508" s="55" t="str">
        <f t="shared" ref="AY508:BE508" si="645">IFERROR(AVERAGE(AY505, AY506, AY507),"")</f>
        <v/>
      </c>
      <c r="AZ508" s="55" t="str">
        <f t="shared" si="645"/>
        <v/>
      </c>
      <c r="BA508" s="55" t="str">
        <f t="shared" si="645"/>
        <v/>
      </c>
      <c r="BB508" s="55" t="str">
        <f t="shared" si="645"/>
        <v/>
      </c>
      <c r="BC508" s="55" t="str">
        <f t="shared" si="645"/>
        <v/>
      </c>
      <c r="BD508" s="55" t="str">
        <f t="shared" si="645"/>
        <v/>
      </c>
      <c r="BE508" s="55" t="str">
        <f t="shared" si="645"/>
        <v/>
      </c>
    </row>
    <row r="509" spans="1:57" ht="21" customHeight="1" outlineLevel="1" x14ac:dyDescent="0.25">
      <c r="A509" s="46">
        <v>6.3</v>
      </c>
      <c r="B509" s="47" t="s">
        <v>764</v>
      </c>
      <c r="C509" s="54" t="str">
        <f t="shared" ref="C509:I509" si="646">IFERROR(AVERAGE(C514)/10,"")</f>
        <v/>
      </c>
      <c r="D509" s="54" t="str">
        <f t="shared" si="646"/>
        <v/>
      </c>
      <c r="E509" s="54" t="str">
        <f t="shared" si="646"/>
        <v/>
      </c>
      <c r="F509" s="54" t="str">
        <f t="shared" si="646"/>
        <v/>
      </c>
      <c r="G509" s="54" t="str">
        <f t="shared" si="646"/>
        <v/>
      </c>
      <c r="H509" s="54" t="str">
        <f t="shared" si="646"/>
        <v/>
      </c>
      <c r="I509" s="54" t="str">
        <f t="shared" si="646"/>
        <v/>
      </c>
      <c r="M509" s="46">
        <v>6.3</v>
      </c>
      <c r="N509" s="47" t="s">
        <v>764</v>
      </c>
      <c r="O509" s="54" t="str">
        <f t="shared" ref="O509:U509" si="647">IFERROR(AVERAGE(O514)/10,"")</f>
        <v/>
      </c>
      <c r="P509" s="54" t="str">
        <f t="shared" si="647"/>
        <v/>
      </c>
      <c r="Q509" s="54" t="str">
        <f t="shared" si="647"/>
        <v/>
      </c>
      <c r="R509" s="54" t="str">
        <f t="shared" si="647"/>
        <v/>
      </c>
      <c r="S509" s="54" t="str">
        <f t="shared" si="647"/>
        <v/>
      </c>
      <c r="T509" s="54" t="str">
        <f t="shared" si="647"/>
        <v/>
      </c>
      <c r="U509" s="54" t="str">
        <f t="shared" si="647"/>
        <v/>
      </c>
      <c r="Y509" s="46">
        <v>6.3</v>
      </c>
      <c r="Z509" s="47" t="s">
        <v>764</v>
      </c>
      <c r="AA509" s="54" t="str">
        <f t="shared" ref="AA509:AG509" si="648">IFERROR(AVERAGE(AA514)/10,"")</f>
        <v/>
      </c>
      <c r="AB509" s="54" t="str">
        <f t="shared" si="648"/>
        <v/>
      </c>
      <c r="AC509" s="54" t="str">
        <f t="shared" si="648"/>
        <v/>
      </c>
      <c r="AD509" s="54" t="str">
        <f t="shared" si="648"/>
        <v/>
      </c>
      <c r="AE509" s="54" t="str">
        <f t="shared" si="648"/>
        <v/>
      </c>
      <c r="AF509" s="54" t="str">
        <f t="shared" si="648"/>
        <v/>
      </c>
      <c r="AG509" s="54" t="str">
        <f t="shared" si="648"/>
        <v/>
      </c>
      <c r="AK509" s="46">
        <v>6.3</v>
      </c>
      <c r="AL509" s="47" t="s">
        <v>764</v>
      </c>
      <c r="AM509" s="54" t="str">
        <f t="shared" ref="AM509:AS509" si="649">IFERROR(AVERAGE(AM514)/10,"")</f>
        <v/>
      </c>
      <c r="AN509" s="54" t="str">
        <f t="shared" si="649"/>
        <v/>
      </c>
      <c r="AO509" s="54" t="str">
        <f t="shared" si="649"/>
        <v/>
      </c>
      <c r="AP509" s="54" t="str">
        <f t="shared" si="649"/>
        <v/>
      </c>
      <c r="AQ509" s="54" t="str">
        <f t="shared" si="649"/>
        <v/>
      </c>
      <c r="AR509" s="54" t="str">
        <f t="shared" si="649"/>
        <v/>
      </c>
      <c r="AS509" s="54" t="str">
        <f t="shared" si="649"/>
        <v/>
      </c>
      <c r="AW509" s="46">
        <v>6.3</v>
      </c>
      <c r="AX509" s="47" t="s">
        <v>764</v>
      </c>
      <c r="AY509" s="54" t="str">
        <f t="shared" ref="AY509:BE509" si="650">IFERROR(AVERAGE(AY514)/10,"")</f>
        <v/>
      </c>
      <c r="AZ509" s="54" t="str">
        <f t="shared" si="650"/>
        <v/>
      </c>
      <c r="BA509" s="54" t="str">
        <f t="shared" si="650"/>
        <v/>
      </c>
      <c r="BB509" s="54" t="str">
        <f t="shared" si="650"/>
        <v/>
      </c>
      <c r="BC509" s="54" t="str">
        <f t="shared" si="650"/>
        <v/>
      </c>
      <c r="BD509" s="54" t="str">
        <f t="shared" si="650"/>
        <v/>
      </c>
      <c r="BE509" s="54" t="str">
        <f t="shared" si="650"/>
        <v/>
      </c>
    </row>
    <row r="510" spans="1:57" ht="21" customHeight="1" outlineLevel="3" x14ac:dyDescent="0.25">
      <c r="A510" s="48" t="s">
        <v>765</v>
      </c>
      <c r="B510" s="49" t="s">
        <v>547</v>
      </c>
      <c r="C510" s="49"/>
      <c r="D510" s="49"/>
      <c r="E510" s="49"/>
      <c r="F510" s="49"/>
      <c r="G510" s="49"/>
      <c r="H510" s="49"/>
      <c r="I510" s="49"/>
      <c r="M510" s="48" t="s">
        <v>765</v>
      </c>
      <c r="N510" s="49" t="s">
        <v>547</v>
      </c>
      <c r="O510" s="49"/>
      <c r="P510" s="49"/>
      <c r="Q510" s="49"/>
      <c r="R510" s="49"/>
      <c r="S510" s="49"/>
      <c r="T510" s="49"/>
      <c r="U510" s="49"/>
      <c r="Y510" s="48" t="s">
        <v>765</v>
      </c>
      <c r="Z510" s="49" t="s">
        <v>547</v>
      </c>
      <c r="AA510" s="49"/>
      <c r="AB510" s="49"/>
      <c r="AC510" s="49"/>
      <c r="AD510" s="49"/>
      <c r="AE510" s="49"/>
      <c r="AF510" s="49"/>
      <c r="AG510" s="49"/>
      <c r="AK510" s="48" t="s">
        <v>765</v>
      </c>
      <c r="AL510" s="49" t="s">
        <v>547</v>
      </c>
      <c r="AM510" s="49"/>
      <c r="AN510" s="49"/>
      <c r="AO510" s="49"/>
      <c r="AP510" s="49"/>
      <c r="AQ510" s="49"/>
      <c r="AR510" s="49"/>
      <c r="AS510" s="49"/>
      <c r="AW510" s="48" t="s">
        <v>765</v>
      </c>
      <c r="AX510" s="49" t="s">
        <v>547</v>
      </c>
      <c r="AY510" s="49"/>
      <c r="AZ510" s="49"/>
      <c r="BA510" s="49"/>
      <c r="BB510" s="49"/>
      <c r="BC510" s="49"/>
      <c r="BD510" s="49"/>
      <c r="BE510" s="49"/>
    </row>
    <row r="511" spans="1:57" ht="21" customHeight="1" outlineLevel="4" x14ac:dyDescent="0.25">
      <c r="B511" s="51">
        <v>1</v>
      </c>
      <c r="C511" s="56" t="str">
        <f t="shared" ref="C511:I513" si="651">IFERROR(AVERAGE(O511, AA511, AM511, AY511), "")</f>
        <v/>
      </c>
      <c r="D511" s="56" t="str">
        <f t="shared" si="651"/>
        <v/>
      </c>
      <c r="E511" s="56" t="str">
        <f t="shared" si="651"/>
        <v/>
      </c>
      <c r="F511" s="56" t="str">
        <f t="shared" si="651"/>
        <v/>
      </c>
      <c r="G511" s="56" t="str">
        <f t="shared" si="651"/>
        <v/>
      </c>
      <c r="H511" s="56" t="str">
        <f t="shared" si="651"/>
        <v/>
      </c>
      <c r="I511" s="56" t="str">
        <f t="shared" si="651"/>
        <v/>
      </c>
      <c r="N511" s="51">
        <v>1</v>
      </c>
      <c r="O511" s="56"/>
      <c r="P511" s="56"/>
      <c r="Q511" s="56"/>
      <c r="R511" s="56"/>
      <c r="S511" s="56"/>
      <c r="T511" s="56"/>
      <c r="U511" s="56"/>
      <c r="Z511" s="51">
        <v>1</v>
      </c>
      <c r="AA511" s="56"/>
      <c r="AB511" s="56"/>
      <c r="AC511" s="56"/>
      <c r="AD511" s="56"/>
      <c r="AE511" s="56"/>
      <c r="AF511" s="56"/>
      <c r="AG511" s="56"/>
      <c r="AL511" s="51">
        <v>1</v>
      </c>
      <c r="AM511" s="56"/>
      <c r="AN511" s="56"/>
      <c r="AO511" s="56"/>
      <c r="AP511" s="56"/>
      <c r="AQ511" s="56"/>
      <c r="AR511" s="56"/>
      <c r="AS511" s="56"/>
      <c r="AX511" s="51">
        <v>1</v>
      </c>
      <c r="AY511" s="56"/>
      <c r="AZ511" s="56"/>
      <c r="BA511" s="56"/>
      <c r="BB511" s="56"/>
      <c r="BC511" s="56"/>
      <c r="BD511" s="56"/>
      <c r="BE511" s="56"/>
    </row>
    <row r="512" spans="1:57" ht="21" customHeight="1" outlineLevel="4" x14ac:dyDescent="0.25">
      <c r="B512" s="51">
        <v>2</v>
      </c>
      <c r="C512" s="56" t="str">
        <f t="shared" si="651"/>
        <v/>
      </c>
      <c r="D512" s="56" t="str">
        <f t="shared" si="651"/>
        <v/>
      </c>
      <c r="E512" s="56" t="str">
        <f t="shared" si="651"/>
        <v/>
      </c>
      <c r="F512" s="56" t="str">
        <f t="shared" si="651"/>
        <v/>
      </c>
      <c r="G512" s="56" t="str">
        <f t="shared" si="651"/>
        <v/>
      </c>
      <c r="H512" s="56" t="str">
        <f t="shared" si="651"/>
        <v/>
      </c>
      <c r="I512" s="56" t="str">
        <f t="shared" si="651"/>
        <v/>
      </c>
      <c r="N512" s="51">
        <v>2</v>
      </c>
      <c r="O512" s="56"/>
      <c r="P512" s="56"/>
      <c r="Q512" s="56"/>
      <c r="R512" s="56"/>
      <c r="S512" s="56"/>
      <c r="T512" s="56"/>
      <c r="U512" s="56"/>
      <c r="Z512" s="51">
        <v>2</v>
      </c>
      <c r="AA512" s="56"/>
      <c r="AB512" s="56"/>
      <c r="AC512" s="56"/>
      <c r="AD512" s="56"/>
      <c r="AE512" s="56"/>
      <c r="AF512" s="56"/>
      <c r="AG512" s="56"/>
      <c r="AL512" s="51">
        <v>2</v>
      </c>
      <c r="AM512" s="56"/>
      <c r="AN512" s="56"/>
      <c r="AO512" s="56"/>
      <c r="AP512" s="56"/>
      <c r="AQ512" s="56"/>
      <c r="AR512" s="56"/>
      <c r="AS512" s="56"/>
      <c r="AX512" s="51">
        <v>2</v>
      </c>
      <c r="AY512" s="56"/>
      <c r="AZ512" s="56"/>
      <c r="BA512" s="56"/>
      <c r="BB512" s="56"/>
      <c r="BC512" s="56"/>
      <c r="BD512" s="56"/>
      <c r="BE512" s="56"/>
    </row>
    <row r="513" spans="1:57" ht="21" customHeight="1" outlineLevel="4" x14ac:dyDescent="0.25">
      <c r="B513" s="51">
        <v>3</v>
      </c>
      <c r="C513" s="56" t="str">
        <f t="shared" si="651"/>
        <v/>
      </c>
      <c r="D513" s="56" t="str">
        <f t="shared" si="651"/>
        <v/>
      </c>
      <c r="E513" s="56" t="str">
        <f t="shared" si="651"/>
        <v/>
      </c>
      <c r="F513" s="56" t="str">
        <f t="shared" si="651"/>
        <v/>
      </c>
      <c r="G513" s="56" t="str">
        <f t="shared" si="651"/>
        <v/>
      </c>
      <c r="H513" s="56" t="str">
        <f t="shared" si="651"/>
        <v/>
      </c>
      <c r="I513" s="56" t="str">
        <f t="shared" si="651"/>
        <v/>
      </c>
      <c r="N513" s="51">
        <v>3</v>
      </c>
      <c r="O513" s="56"/>
      <c r="P513" s="56"/>
      <c r="Q513" s="56"/>
      <c r="R513" s="56"/>
      <c r="S513" s="56"/>
      <c r="T513" s="56"/>
      <c r="U513" s="56"/>
      <c r="Z513" s="51">
        <v>3</v>
      </c>
      <c r="AA513" s="56"/>
      <c r="AB513" s="56"/>
      <c r="AC513" s="56"/>
      <c r="AD513" s="56"/>
      <c r="AE513" s="56"/>
      <c r="AF513" s="56"/>
      <c r="AG513" s="56"/>
      <c r="AL513" s="51">
        <v>3</v>
      </c>
      <c r="AM513" s="56"/>
      <c r="AN513" s="56"/>
      <c r="AO513" s="56"/>
      <c r="AP513" s="56"/>
      <c r="AQ513" s="56"/>
      <c r="AR513" s="56"/>
      <c r="AS513" s="56"/>
      <c r="AX513" s="51">
        <v>3</v>
      </c>
      <c r="AY513" s="56"/>
      <c r="AZ513" s="56"/>
      <c r="BA513" s="56"/>
      <c r="BB513" s="56"/>
      <c r="BC513" s="56"/>
      <c r="BD513" s="56"/>
      <c r="BE513" s="56"/>
    </row>
    <row r="514" spans="1:57" ht="21" customHeight="1" outlineLevel="4" x14ac:dyDescent="0.25">
      <c r="B514" s="50" t="s">
        <v>5</v>
      </c>
      <c r="C514" s="55" t="str">
        <f t="shared" ref="C514:I514" si="652">IFERROR(AVERAGE(C511, C512, C513),"")</f>
        <v/>
      </c>
      <c r="D514" s="55" t="str">
        <f t="shared" si="652"/>
        <v/>
      </c>
      <c r="E514" s="55" t="str">
        <f t="shared" si="652"/>
        <v/>
      </c>
      <c r="F514" s="55" t="str">
        <f t="shared" si="652"/>
        <v/>
      </c>
      <c r="G514" s="55" t="str">
        <f t="shared" si="652"/>
        <v/>
      </c>
      <c r="H514" s="55" t="str">
        <f t="shared" si="652"/>
        <v/>
      </c>
      <c r="I514" s="55" t="str">
        <f t="shared" si="652"/>
        <v/>
      </c>
      <c r="N514" s="50" t="s">
        <v>5</v>
      </c>
      <c r="O514" s="55" t="str">
        <f t="shared" ref="O514:U514" si="653">IFERROR(AVERAGE(O511, O512, O513),"")</f>
        <v/>
      </c>
      <c r="P514" s="55" t="str">
        <f t="shared" si="653"/>
        <v/>
      </c>
      <c r="Q514" s="55" t="str">
        <f t="shared" si="653"/>
        <v/>
      </c>
      <c r="R514" s="55" t="str">
        <f t="shared" si="653"/>
        <v/>
      </c>
      <c r="S514" s="55" t="str">
        <f t="shared" si="653"/>
        <v/>
      </c>
      <c r="T514" s="55" t="str">
        <f t="shared" si="653"/>
        <v/>
      </c>
      <c r="U514" s="55" t="str">
        <f t="shared" si="653"/>
        <v/>
      </c>
      <c r="Z514" s="50" t="s">
        <v>5</v>
      </c>
      <c r="AA514" s="55" t="str">
        <f t="shared" ref="AA514:AG514" si="654">IFERROR(AVERAGE(AA511, AA512, AA513),"")</f>
        <v/>
      </c>
      <c r="AB514" s="55" t="str">
        <f t="shared" si="654"/>
        <v/>
      </c>
      <c r="AC514" s="55" t="str">
        <f t="shared" si="654"/>
        <v/>
      </c>
      <c r="AD514" s="55" t="str">
        <f t="shared" si="654"/>
        <v/>
      </c>
      <c r="AE514" s="55" t="str">
        <f t="shared" si="654"/>
        <v/>
      </c>
      <c r="AF514" s="55" t="str">
        <f t="shared" si="654"/>
        <v/>
      </c>
      <c r="AG514" s="55" t="str">
        <f t="shared" si="654"/>
        <v/>
      </c>
      <c r="AL514" s="50" t="s">
        <v>5</v>
      </c>
      <c r="AM514" s="55" t="str">
        <f t="shared" ref="AM514:AS514" si="655">IFERROR(AVERAGE(AM511, AM512, AM513),"")</f>
        <v/>
      </c>
      <c r="AN514" s="55" t="str">
        <f t="shared" si="655"/>
        <v/>
      </c>
      <c r="AO514" s="55" t="str">
        <f t="shared" si="655"/>
        <v/>
      </c>
      <c r="AP514" s="55" t="str">
        <f t="shared" si="655"/>
        <v/>
      </c>
      <c r="AQ514" s="55" t="str">
        <f t="shared" si="655"/>
        <v/>
      </c>
      <c r="AR514" s="55" t="str">
        <f t="shared" si="655"/>
        <v/>
      </c>
      <c r="AS514" s="55" t="str">
        <f t="shared" si="655"/>
        <v/>
      </c>
      <c r="AX514" s="50" t="s">
        <v>5</v>
      </c>
      <c r="AY514" s="55" t="str">
        <f t="shared" ref="AY514:BE514" si="656">IFERROR(AVERAGE(AY511, AY512, AY513),"")</f>
        <v/>
      </c>
      <c r="AZ514" s="55" t="str">
        <f t="shared" si="656"/>
        <v/>
      </c>
      <c r="BA514" s="55" t="str">
        <f t="shared" si="656"/>
        <v/>
      </c>
      <c r="BB514" s="55" t="str">
        <f t="shared" si="656"/>
        <v/>
      </c>
      <c r="BC514" s="55" t="str">
        <f t="shared" si="656"/>
        <v/>
      </c>
      <c r="BD514" s="55" t="str">
        <f t="shared" si="656"/>
        <v/>
      </c>
      <c r="BE514" s="55" t="str">
        <f t="shared" si="656"/>
        <v/>
      </c>
    </row>
    <row r="515" spans="1:57" ht="21" customHeight="1" outlineLevel="1" x14ac:dyDescent="0.25">
      <c r="A515" s="46">
        <v>6.4</v>
      </c>
      <c r="B515" s="47" t="s">
        <v>770</v>
      </c>
      <c r="C515" s="54" t="str">
        <f t="shared" ref="C515:I515" si="657">IFERROR(AVERAGE(C520, C525, C530, C535)/10,"")</f>
        <v/>
      </c>
      <c r="D515" s="54" t="str">
        <f t="shared" si="657"/>
        <v/>
      </c>
      <c r="E515" s="54" t="str">
        <f t="shared" si="657"/>
        <v/>
      </c>
      <c r="F515" s="54" t="str">
        <f t="shared" si="657"/>
        <v/>
      </c>
      <c r="G515" s="54" t="str">
        <f t="shared" si="657"/>
        <v/>
      </c>
      <c r="H515" s="54" t="str">
        <f t="shared" si="657"/>
        <v/>
      </c>
      <c r="I515" s="54" t="str">
        <f t="shared" si="657"/>
        <v/>
      </c>
      <c r="M515" s="46">
        <v>6.4</v>
      </c>
      <c r="N515" s="47" t="s">
        <v>770</v>
      </c>
      <c r="O515" s="54" t="str">
        <f t="shared" ref="O515:U515" si="658">IFERROR(AVERAGE(O520, O525, O530, O535)/10,"")</f>
        <v/>
      </c>
      <c r="P515" s="54" t="str">
        <f t="shared" si="658"/>
        <v/>
      </c>
      <c r="Q515" s="54" t="str">
        <f t="shared" si="658"/>
        <v/>
      </c>
      <c r="R515" s="54" t="str">
        <f t="shared" si="658"/>
        <v/>
      </c>
      <c r="S515" s="54" t="str">
        <f t="shared" si="658"/>
        <v/>
      </c>
      <c r="T515" s="54" t="str">
        <f t="shared" si="658"/>
        <v/>
      </c>
      <c r="U515" s="54" t="str">
        <f t="shared" si="658"/>
        <v/>
      </c>
      <c r="Y515" s="46">
        <v>6.4</v>
      </c>
      <c r="Z515" s="47" t="s">
        <v>770</v>
      </c>
      <c r="AA515" s="54" t="str">
        <f t="shared" ref="AA515:AG515" si="659">IFERROR(AVERAGE(AA520, AA525, AA530, AA535)/10,"")</f>
        <v/>
      </c>
      <c r="AB515" s="54" t="str">
        <f t="shared" si="659"/>
        <v/>
      </c>
      <c r="AC515" s="54" t="str">
        <f t="shared" si="659"/>
        <v/>
      </c>
      <c r="AD515" s="54" t="str">
        <f t="shared" si="659"/>
        <v/>
      </c>
      <c r="AE515" s="54" t="str">
        <f t="shared" si="659"/>
        <v/>
      </c>
      <c r="AF515" s="54" t="str">
        <f t="shared" si="659"/>
        <v/>
      </c>
      <c r="AG515" s="54" t="str">
        <f t="shared" si="659"/>
        <v/>
      </c>
      <c r="AK515" s="46">
        <v>6.4</v>
      </c>
      <c r="AL515" s="47" t="s">
        <v>770</v>
      </c>
      <c r="AM515" s="54" t="str">
        <f t="shared" ref="AM515:AS515" si="660">IFERROR(AVERAGE(AM520, AM525, AM530, AM535)/10,"")</f>
        <v/>
      </c>
      <c r="AN515" s="54" t="str">
        <f t="shared" si="660"/>
        <v/>
      </c>
      <c r="AO515" s="54" t="str">
        <f t="shared" si="660"/>
        <v/>
      </c>
      <c r="AP515" s="54" t="str">
        <f t="shared" si="660"/>
        <v/>
      </c>
      <c r="AQ515" s="54" t="str">
        <f t="shared" si="660"/>
        <v/>
      </c>
      <c r="AR515" s="54" t="str">
        <f t="shared" si="660"/>
        <v/>
      </c>
      <c r="AS515" s="54" t="str">
        <f t="shared" si="660"/>
        <v/>
      </c>
      <c r="AW515" s="46">
        <v>6.4</v>
      </c>
      <c r="AX515" s="47" t="s">
        <v>770</v>
      </c>
      <c r="AY515" s="54" t="str">
        <f t="shared" ref="AY515:BE515" si="661">IFERROR(AVERAGE(AY520, AY525, AY530, AY535)/10,"")</f>
        <v/>
      </c>
      <c r="AZ515" s="54" t="str">
        <f t="shared" si="661"/>
        <v/>
      </c>
      <c r="BA515" s="54" t="str">
        <f t="shared" si="661"/>
        <v/>
      </c>
      <c r="BB515" s="54" t="str">
        <f t="shared" si="661"/>
        <v/>
      </c>
      <c r="BC515" s="54" t="str">
        <f t="shared" si="661"/>
        <v/>
      </c>
      <c r="BD515" s="54" t="str">
        <f t="shared" si="661"/>
        <v/>
      </c>
      <c r="BE515" s="54" t="str">
        <f t="shared" si="661"/>
        <v/>
      </c>
    </row>
    <row r="516" spans="1:57" ht="21" customHeight="1" outlineLevel="3" x14ac:dyDescent="0.25">
      <c r="A516" s="48" t="s">
        <v>771</v>
      </c>
      <c r="B516" s="49" t="s">
        <v>772</v>
      </c>
      <c r="C516" s="49"/>
      <c r="D516" s="49"/>
      <c r="E516" s="49"/>
      <c r="F516" s="49"/>
      <c r="G516" s="49"/>
      <c r="H516" s="49"/>
      <c r="I516" s="49"/>
      <c r="M516" s="48" t="s">
        <v>771</v>
      </c>
      <c r="N516" s="49" t="s">
        <v>772</v>
      </c>
      <c r="O516" s="49"/>
      <c r="P516" s="49"/>
      <c r="Q516" s="49"/>
      <c r="R516" s="49"/>
      <c r="S516" s="49"/>
      <c r="T516" s="49"/>
      <c r="U516" s="49"/>
      <c r="Y516" s="48" t="s">
        <v>771</v>
      </c>
      <c r="Z516" s="49" t="s">
        <v>772</v>
      </c>
      <c r="AA516" s="49"/>
      <c r="AB516" s="49"/>
      <c r="AC516" s="49"/>
      <c r="AD516" s="49"/>
      <c r="AE516" s="49"/>
      <c r="AF516" s="49"/>
      <c r="AG516" s="49"/>
      <c r="AK516" s="48" t="s">
        <v>771</v>
      </c>
      <c r="AL516" s="49" t="s">
        <v>772</v>
      </c>
      <c r="AM516" s="49"/>
      <c r="AN516" s="49"/>
      <c r="AO516" s="49"/>
      <c r="AP516" s="49"/>
      <c r="AQ516" s="49"/>
      <c r="AR516" s="49"/>
      <c r="AS516" s="49"/>
      <c r="AW516" s="48" t="s">
        <v>771</v>
      </c>
      <c r="AX516" s="49" t="s">
        <v>772</v>
      </c>
      <c r="AY516" s="49"/>
      <c r="AZ516" s="49"/>
      <c r="BA516" s="49"/>
      <c r="BB516" s="49"/>
      <c r="BC516" s="49"/>
      <c r="BD516" s="49"/>
      <c r="BE516" s="49"/>
    </row>
    <row r="517" spans="1:57" ht="21" customHeight="1" outlineLevel="4" x14ac:dyDescent="0.25">
      <c r="B517" s="51">
        <v>1</v>
      </c>
      <c r="C517" s="56" t="str">
        <f t="shared" ref="C517:I519" si="662">IFERROR(AVERAGE(O517, AA517, AM517, AY517), "")</f>
        <v/>
      </c>
      <c r="D517" s="56" t="str">
        <f t="shared" si="662"/>
        <v/>
      </c>
      <c r="E517" s="56" t="str">
        <f t="shared" si="662"/>
        <v/>
      </c>
      <c r="F517" s="56" t="str">
        <f t="shared" si="662"/>
        <v/>
      </c>
      <c r="G517" s="56" t="str">
        <f t="shared" si="662"/>
        <v/>
      </c>
      <c r="H517" s="56" t="str">
        <f t="shared" si="662"/>
        <v/>
      </c>
      <c r="I517" s="56" t="str">
        <f t="shared" si="662"/>
        <v/>
      </c>
      <c r="N517" s="51">
        <v>1</v>
      </c>
      <c r="O517" s="56"/>
      <c r="P517" s="56"/>
      <c r="Q517" s="56"/>
      <c r="R517" s="56"/>
      <c r="S517" s="56"/>
      <c r="T517" s="56"/>
      <c r="U517" s="56"/>
      <c r="Z517" s="51">
        <v>1</v>
      </c>
      <c r="AA517" s="56"/>
      <c r="AB517" s="56"/>
      <c r="AC517" s="56"/>
      <c r="AD517" s="56"/>
      <c r="AE517" s="56"/>
      <c r="AF517" s="56"/>
      <c r="AG517" s="56"/>
      <c r="AL517" s="51">
        <v>1</v>
      </c>
      <c r="AM517" s="56"/>
      <c r="AN517" s="56"/>
      <c r="AO517" s="56"/>
      <c r="AP517" s="56"/>
      <c r="AQ517" s="56"/>
      <c r="AR517" s="56"/>
      <c r="AS517" s="56"/>
      <c r="AX517" s="51">
        <v>1</v>
      </c>
      <c r="AY517" s="56"/>
      <c r="AZ517" s="56"/>
      <c r="BA517" s="56"/>
      <c r="BB517" s="56"/>
      <c r="BC517" s="56"/>
      <c r="BD517" s="56"/>
      <c r="BE517" s="56"/>
    </row>
    <row r="518" spans="1:57" ht="21" customHeight="1" outlineLevel="4" x14ac:dyDescent="0.25">
      <c r="B518" s="51">
        <v>2</v>
      </c>
      <c r="C518" s="56" t="str">
        <f t="shared" si="662"/>
        <v/>
      </c>
      <c r="D518" s="56" t="str">
        <f t="shared" si="662"/>
        <v/>
      </c>
      <c r="E518" s="56" t="str">
        <f t="shared" si="662"/>
        <v/>
      </c>
      <c r="F518" s="56" t="str">
        <f t="shared" si="662"/>
        <v/>
      </c>
      <c r="G518" s="56" t="str">
        <f t="shared" si="662"/>
        <v/>
      </c>
      <c r="H518" s="56" t="str">
        <f t="shared" si="662"/>
        <v/>
      </c>
      <c r="I518" s="56" t="str">
        <f t="shared" si="662"/>
        <v/>
      </c>
      <c r="N518" s="51">
        <v>2</v>
      </c>
      <c r="O518" s="56"/>
      <c r="P518" s="56"/>
      <c r="Q518" s="56"/>
      <c r="R518" s="56"/>
      <c r="S518" s="56"/>
      <c r="T518" s="56"/>
      <c r="U518" s="56"/>
      <c r="Z518" s="51">
        <v>2</v>
      </c>
      <c r="AA518" s="56"/>
      <c r="AB518" s="56"/>
      <c r="AC518" s="56"/>
      <c r="AD518" s="56"/>
      <c r="AE518" s="56"/>
      <c r="AF518" s="56"/>
      <c r="AG518" s="56"/>
      <c r="AL518" s="51">
        <v>2</v>
      </c>
      <c r="AM518" s="56"/>
      <c r="AN518" s="56"/>
      <c r="AO518" s="56"/>
      <c r="AP518" s="56"/>
      <c r="AQ518" s="56"/>
      <c r="AR518" s="56"/>
      <c r="AS518" s="56"/>
      <c r="AX518" s="51">
        <v>2</v>
      </c>
      <c r="AY518" s="56"/>
      <c r="AZ518" s="56"/>
      <c r="BA518" s="56"/>
      <c r="BB518" s="56"/>
      <c r="BC518" s="56"/>
      <c r="BD518" s="56"/>
      <c r="BE518" s="56"/>
    </row>
    <row r="519" spans="1:57" ht="21" customHeight="1" outlineLevel="4" x14ac:dyDescent="0.25">
      <c r="B519" s="51">
        <v>3</v>
      </c>
      <c r="C519" s="56" t="str">
        <f t="shared" si="662"/>
        <v/>
      </c>
      <c r="D519" s="56" t="str">
        <f t="shared" si="662"/>
        <v/>
      </c>
      <c r="E519" s="56" t="str">
        <f t="shared" si="662"/>
        <v/>
      </c>
      <c r="F519" s="56" t="str">
        <f t="shared" si="662"/>
        <v/>
      </c>
      <c r="G519" s="56" t="str">
        <f t="shared" si="662"/>
        <v/>
      </c>
      <c r="H519" s="56" t="str">
        <f t="shared" si="662"/>
        <v/>
      </c>
      <c r="I519" s="56" t="str">
        <f t="shared" si="662"/>
        <v/>
      </c>
      <c r="N519" s="51">
        <v>3</v>
      </c>
      <c r="O519" s="56"/>
      <c r="P519" s="56"/>
      <c r="Q519" s="56"/>
      <c r="R519" s="56"/>
      <c r="S519" s="56"/>
      <c r="T519" s="56"/>
      <c r="U519" s="56"/>
      <c r="Z519" s="51">
        <v>3</v>
      </c>
      <c r="AA519" s="56"/>
      <c r="AB519" s="56"/>
      <c r="AC519" s="56"/>
      <c r="AD519" s="56"/>
      <c r="AE519" s="56"/>
      <c r="AF519" s="56"/>
      <c r="AG519" s="56"/>
      <c r="AL519" s="51">
        <v>3</v>
      </c>
      <c r="AM519" s="56"/>
      <c r="AN519" s="56"/>
      <c r="AO519" s="56"/>
      <c r="AP519" s="56"/>
      <c r="AQ519" s="56"/>
      <c r="AR519" s="56"/>
      <c r="AS519" s="56"/>
      <c r="AX519" s="51">
        <v>3</v>
      </c>
      <c r="AY519" s="56"/>
      <c r="AZ519" s="56"/>
      <c r="BA519" s="56"/>
      <c r="BB519" s="56"/>
      <c r="BC519" s="56"/>
      <c r="BD519" s="56"/>
      <c r="BE519" s="56"/>
    </row>
    <row r="520" spans="1:57" ht="21" customHeight="1" outlineLevel="4" x14ac:dyDescent="0.25">
      <c r="B520" s="50" t="s">
        <v>5</v>
      </c>
      <c r="C520" s="55" t="str">
        <f t="shared" ref="C520:I520" si="663">IFERROR(AVERAGE(C517, C518, C519),"")</f>
        <v/>
      </c>
      <c r="D520" s="55" t="str">
        <f t="shared" si="663"/>
        <v/>
      </c>
      <c r="E520" s="55" t="str">
        <f t="shared" si="663"/>
        <v/>
      </c>
      <c r="F520" s="55" t="str">
        <f t="shared" si="663"/>
        <v/>
      </c>
      <c r="G520" s="55" t="str">
        <f t="shared" si="663"/>
        <v/>
      </c>
      <c r="H520" s="55" t="str">
        <f t="shared" si="663"/>
        <v/>
      </c>
      <c r="I520" s="55" t="str">
        <f t="shared" si="663"/>
        <v/>
      </c>
      <c r="N520" s="50" t="s">
        <v>5</v>
      </c>
      <c r="O520" s="55" t="str">
        <f t="shared" ref="O520:U520" si="664">IFERROR(AVERAGE(O517, O518, O519),"")</f>
        <v/>
      </c>
      <c r="P520" s="55" t="str">
        <f t="shared" si="664"/>
        <v/>
      </c>
      <c r="Q520" s="55" t="str">
        <f t="shared" si="664"/>
        <v/>
      </c>
      <c r="R520" s="55" t="str">
        <f t="shared" si="664"/>
        <v/>
      </c>
      <c r="S520" s="55" t="str">
        <f t="shared" si="664"/>
        <v/>
      </c>
      <c r="T520" s="55" t="str">
        <f t="shared" si="664"/>
        <v/>
      </c>
      <c r="U520" s="55" t="str">
        <f t="shared" si="664"/>
        <v/>
      </c>
      <c r="Z520" s="50" t="s">
        <v>5</v>
      </c>
      <c r="AA520" s="55" t="str">
        <f t="shared" ref="AA520:AG520" si="665">IFERROR(AVERAGE(AA517, AA518, AA519),"")</f>
        <v/>
      </c>
      <c r="AB520" s="55" t="str">
        <f t="shared" si="665"/>
        <v/>
      </c>
      <c r="AC520" s="55" t="str">
        <f t="shared" si="665"/>
        <v/>
      </c>
      <c r="AD520" s="55" t="str">
        <f t="shared" si="665"/>
        <v/>
      </c>
      <c r="AE520" s="55" t="str">
        <f t="shared" si="665"/>
        <v/>
      </c>
      <c r="AF520" s="55" t="str">
        <f t="shared" si="665"/>
        <v/>
      </c>
      <c r="AG520" s="55" t="str">
        <f t="shared" si="665"/>
        <v/>
      </c>
      <c r="AL520" s="50" t="s">
        <v>5</v>
      </c>
      <c r="AM520" s="55" t="str">
        <f t="shared" ref="AM520:AS520" si="666">IFERROR(AVERAGE(AM517, AM518, AM519),"")</f>
        <v/>
      </c>
      <c r="AN520" s="55" t="str">
        <f t="shared" si="666"/>
        <v/>
      </c>
      <c r="AO520" s="55" t="str">
        <f t="shared" si="666"/>
        <v/>
      </c>
      <c r="AP520" s="55" t="str">
        <f t="shared" si="666"/>
        <v/>
      </c>
      <c r="AQ520" s="55" t="str">
        <f t="shared" si="666"/>
        <v/>
      </c>
      <c r="AR520" s="55" t="str">
        <f t="shared" si="666"/>
        <v/>
      </c>
      <c r="AS520" s="55" t="str">
        <f t="shared" si="666"/>
        <v/>
      </c>
      <c r="AX520" s="50" t="s">
        <v>5</v>
      </c>
      <c r="AY520" s="55" t="str">
        <f t="shared" ref="AY520:BE520" si="667">IFERROR(AVERAGE(AY517, AY518, AY519),"")</f>
        <v/>
      </c>
      <c r="AZ520" s="55" t="str">
        <f t="shared" si="667"/>
        <v/>
      </c>
      <c r="BA520" s="55" t="str">
        <f t="shared" si="667"/>
        <v/>
      </c>
      <c r="BB520" s="55" t="str">
        <f t="shared" si="667"/>
        <v/>
      </c>
      <c r="BC520" s="55" t="str">
        <f t="shared" si="667"/>
        <v/>
      </c>
      <c r="BD520" s="55" t="str">
        <f t="shared" si="667"/>
        <v/>
      </c>
      <c r="BE520" s="55" t="str">
        <f t="shared" si="667"/>
        <v/>
      </c>
    </row>
    <row r="521" spans="1:57" ht="21" customHeight="1" outlineLevel="3" x14ac:dyDescent="0.25">
      <c r="A521" s="48" t="s">
        <v>776</v>
      </c>
      <c r="B521" s="49" t="s">
        <v>777</v>
      </c>
      <c r="C521" s="49"/>
      <c r="D521" s="49"/>
      <c r="E521" s="49"/>
      <c r="F521" s="49"/>
      <c r="G521" s="49"/>
      <c r="H521" s="49"/>
      <c r="I521" s="49"/>
      <c r="M521" s="48" t="s">
        <v>776</v>
      </c>
      <c r="N521" s="49" t="s">
        <v>777</v>
      </c>
      <c r="O521" s="49"/>
      <c r="P521" s="49"/>
      <c r="Q521" s="49"/>
      <c r="R521" s="49"/>
      <c r="S521" s="49"/>
      <c r="T521" s="49"/>
      <c r="U521" s="49"/>
      <c r="Y521" s="48" t="s">
        <v>776</v>
      </c>
      <c r="Z521" s="49" t="s">
        <v>777</v>
      </c>
      <c r="AA521" s="49"/>
      <c r="AB521" s="49"/>
      <c r="AC521" s="49"/>
      <c r="AD521" s="49"/>
      <c r="AE521" s="49"/>
      <c r="AF521" s="49"/>
      <c r="AG521" s="49"/>
      <c r="AK521" s="48" t="s">
        <v>776</v>
      </c>
      <c r="AL521" s="49" t="s">
        <v>777</v>
      </c>
      <c r="AM521" s="49"/>
      <c r="AN521" s="49"/>
      <c r="AO521" s="49"/>
      <c r="AP521" s="49"/>
      <c r="AQ521" s="49"/>
      <c r="AR521" s="49"/>
      <c r="AS521" s="49"/>
      <c r="AW521" s="48" t="s">
        <v>776</v>
      </c>
      <c r="AX521" s="49" t="s">
        <v>777</v>
      </c>
      <c r="AY521" s="49"/>
      <c r="AZ521" s="49"/>
      <c r="BA521" s="49"/>
      <c r="BB521" s="49"/>
      <c r="BC521" s="49"/>
      <c r="BD521" s="49"/>
      <c r="BE521" s="49"/>
    </row>
    <row r="522" spans="1:57" ht="21" customHeight="1" outlineLevel="4" x14ac:dyDescent="0.25">
      <c r="B522" s="51">
        <v>1</v>
      </c>
      <c r="C522" s="56" t="str">
        <f t="shared" ref="C522:I524" si="668">IFERROR(AVERAGE(O522, AA522, AM522, AY522), "")</f>
        <v/>
      </c>
      <c r="D522" s="56" t="str">
        <f t="shared" si="668"/>
        <v/>
      </c>
      <c r="E522" s="56" t="str">
        <f t="shared" si="668"/>
        <v/>
      </c>
      <c r="F522" s="56" t="str">
        <f t="shared" si="668"/>
        <v/>
      </c>
      <c r="G522" s="56" t="str">
        <f t="shared" si="668"/>
        <v/>
      </c>
      <c r="H522" s="56" t="str">
        <f t="shared" si="668"/>
        <v/>
      </c>
      <c r="I522" s="56" t="str">
        <f t="shared" si="668"/>
        <v/>
      </c>
      <c r="N522" s="51">
        <v>1</v>
      </c>
      <c r="O522" s="56"/>
      <c r="P522" s="56"/>
      <c r="Q522" s="56"/>
      <c r="R522" s="56"/>
      <c r="S522" s="56"/>
      <c r="T522" s="56"/>
      <c r="U522" s="56"/>
      <c r="Z522" s="51">
        <v>1</v>
      </c>
      <c r="AA522" s="56"/>
      <c r="AB522" s="56"/>
      <c r="AC522" s="56"/>
      <c r="AD522" s="56"/>
      <c r="AE522" s="56"/>
      <c r="AF522" s="56"/>
      <c r="AG522" s="56"/>
      <c r="AL522" s="51">
        <v>1</v>
      </c>
      <c r="AM522" s="56"/>
      <c r="AN522" s="56"/>
      <c r="AO522" s="56"/>
      <c r="AP522" s="56"/>
      <c r="AQ522" s="56"/>
      <c r="AR522" s="56"/>
      <c r="AS522" s="56"/>
      <c r="AX522" s="51">
        <v>1</v>
      </c>
      <c r="AY522" s="56"/>
      <c r="AZ522" s="56"/>
      <c r="BA522" s="56"/>
      <c r="BB522" s="56"/>
      <c r="BC522" s="56"/>
      <c r="BD522" s="56"/>
      <c r="BE522" s="56"/>
    </row>
    <row r="523" spans="1:57" ht="21" customHeight="1" outlineLevel="4" x14ac:dyDescent="0.25">
      <c r="B523" s="51">
        <v>2</v>
      </c>
      <c r="C523" s="56" t="str">
        <f t="shared" si="668"/>
        <v/>
      </c>
      <c r="D523" s="56" t="str">
        <f t="shared" si="668"/>
        <v/>
      </c>
      <c r="E523" s="56" t="str">
        <f t="shared" si="668"/>
        <v/>
      </c>
      <c r="F523" s="56" t="str">
        <f t="shared" si="668"/>
        <v/>
      </c>
      <c r="G523" s="56" t="str">
        <f t="shared" si="668"/>
        <v/>
      </c>
      <c r="H523" s="56" t="str">
        <f t="shared" si="668"/>
        <v/>
      </c>
      <c r="I523" s="56" t="str">
        <f t="shared" si="668"/>
        <v/>
      </c>
      <c r="N523" s="51">
        <v>2</v>
      </c>
      <c r="O523" s="56"/>
      <c r="P523" s="56"/>
      <c r="Q523" s="56"/>
      <c r="R523" s="56"/>
      <c r="S523" s="56"/>
      <c r="T523" s="56"/>
      <c r="U523" s="56"/>
      <c r="Z523" s="51">
        <v>2</v>
      </c>
      <c r="AA523" s="56"/>
      <c r="AB523" s="56"/>
      <c r="AC523" s="56"/>
      <c r="AD523" s="56"/>
      <c r="AE523" s="56"/>
      <c r="AF523" s="56"/>
      <c r="AG523" s="56"/>
      <c r="AL523" s="51">
        <v>2</v>
      </c>
      <c r="AM523" s="56"/>
      <c r="AN523" s="56"/>
      <c r="AO523" s="56"/>
      <c r="AP523" s="56"/>
      <c r="AQ523" s="56"/>
      <c r="AR523" s="56"/>
      <c r="AS523" s="56"/>
      <c r="AX523" s="51">
        <v>2</v>
      </c>
      <c r="AY523" s="56"/>
      <c r="AZ523" s="56"/>
      <c r="BA523" s="56"/>
      <c r="BB523" s="56"/>
      <c r="BC523" s="56"/>
      <c r="BD523" s="56"/>
      <c r="BE523" s="56"/>
    </row>
    <row r="524" spans="1:57" ht="21" customHeight="1" outlineLevel="4" x14ac:dyDescent="0.25">
      <c r="B524" s="51">
        <v>3</v>
      </c>
      <c r="C524" s="56" t="str">
        <f t="shared" si="668"/>
        <v/>
      </c>
      <c r="D524" s="56" t="str">
        <f t="shared" si="668"/>
        <v/>
      </c>
      <c r="E524" s="56" t="str">
        <f t="shared" si="668"/>
        <v/>
      </c>
      <c r="F524" s="56" t="str">
        <f t="shared" si="668"/>
        <v/>
      </c>
      <c r="G524" s="56" t="str">
        <f t="shared" si="668"/>
        <v/>
      </c>
      <c r="H524" s="56" t="str">
        <f t="shared" si="668"/>
        <v/>
      </c>
      <c r="I524" s="56" t="str">
        <f t="shared" si="668"/>
        <v/>
      </c>
      <c r="N524" s="51">
        <v>3</v>
      </c>
      <c r="O524" s="56"/>
      <c r="P524" s="56"/>
      <c r="Q524" s="56"/>
      <c r="R524" s="56"/>
      <c r="S524" s="56"/>
      <c r="T524" s="56"/>
      <c r="U524" s="56"/>
      <c r="Z524" s="51">
        <v>3</v>
      </c>
      <c r="AA524" s="56"/>
      <c r="AB524" s="56"/>
      <c r="AC524" s="56"/>
      <c r="AD524" s="56"/>
      <c r="AE524" s="56"/>
      <c r="AF524" s="56"/>
      <c r="AG524" s="56"/>
      <c r="AL524" s="51">
        <v>3</v>
      </c>
      <c r="AM524" s="56"/>
      <c r="AN524" s="56"/>
      <c r="AO524" s="56"/>
      <c r="AP524" s="56"/>
      <c r="AQ524" s="56"/>
      <c r="AR524" s="56"/>
      <c r="AS524" s="56"/>
      <c r="AX524" s="51">
        <v>3</v>
      </c>
      <c r="AY524" s="56"/>
      <c r="AZ524" s="56"/>
      <c r="BA524" s="56"/>
      <c r="BB524" s="56"/>
      <c r="BC524" s="56"/>
      <c r="BD524" s="56"/>
      <c r="BE524" s="56"/>
    </row>
    <row r="525" spans="1:57" ht="21" customHeight="1" outlineLevel="4" x14ac:dyDescent="0.25">
      <c r="B525" s="50" t="s">
        <v>5</v>
      </c>
      <c r="C525" s="55" t="str">
        <f t="shared" ref="C525:I525" si="669">IFERROR(AVERAGE(C522, C523, C524),"")</f>
        <v/>
      </c>
      <c r="D525" s="55" t="str">
        <f t="shared" si="669"/>
        <v/>
      </c>
      <c r="E525" s="55" t="str">
        <f t="shared" si="669"/>
        <v/>
      </c>
      <c r="F525" s="55" t="str">
        <f t="shared" si="669"/>
        <v/>
      </c>
      <c r="G525" s="55" t="str">
        <f t="shared" si="669"/>
        <v/>
      </c>
      <c r="H525" s="55" t="str">
        <f t="shared" si="669"/>
        <v/>
      </c>
      <c r="I525" s="55" t="str">
        <f t="shared" si="669"/>
        <v/>
      </c>
      <c r="N525" s="50" t="s">
        <v>5</v>
      </c>
      <c r="O525" s="55" t="str">
        <f t="shared" ref="O525:U525" si="670">IFERROR(AVERAGE(O522, O523, O524),"")</f>
        <v/>
      </c>
      <c r="P525" s="55" t="str">
        <f t="shared" si="670"/>
        <v/>
      </c>
      <c r="Q525" s="55" t="str">
        <f t="shared" si="670"/>
        <v/>
      </c>
      <c r="R525" s="55" t="str">
        <f t="shared" si="670"/>
        <v/>
      </c>
      <c r="S525" s="55" t="str">
        <f t="shared" si="670"/>
        <v/>
      </c>
      <c r="T525" s="55" t="str">
        <f t="shared" si="670"/>
        <v/>
      </c>
      <c r="U525" s="55" t="str">
        <f t="shared" si="670"/>
        <v/>
      </c>
      <c r="Z525" s="50" t="s">
        <v>5</v>
      </c>
      <c r="AA525" s="55" t="str">
        <f t="shared" ref="AA525:AG525" si="671">IFERROR(AVERAGE(AA522, AA523, AA524),"")</f>
        <v/>
      </c>
      <c r="AB525" s="55" t="str">
        <f t="shared" si="671"/>
        <v/>
      </c>
      <c r="AC525" s="55" t="str">
        <f t="shared" si="671"/>
        <v/>
      </c>
      <c r="AD525" s="55" t="str">
        <f t="shared" si="671"/>
        <v/>
      </c>
      <c r="AE525" s="55" t="str">
        <f t="shared" si="671"/>
        <v/>
      </c>
      <c r="AF525" s="55" t="str">
        <f t="shared" si="671"/>
        <v/>
      </c>
      <c r="AG525" s="55" t="str">
        <f t="shared" si="671"/>
        <v/>
      </c>
      <c r="AL525" s="50" t="s">
        <v>5</v>
      </c>
      <c r="AM525" s="55" t="str">
        <f t="shared" ref="AM525:AS525" si="672">IFERROR(AVERAGE(AM522, AM523, AM524),"")</f>
        <v/>
      </c>
      <c r="AN525" s="55" t="str">
        <f t="shared" si="672"/>
        <v/>
      </c>
      <c r="AO525" s="55" t="str">
        <f t="shared" si="672"/>
        <v/>
      </c>
      <c r="AP525" s="55" t="str">
        <f t="shared" si="672"/>
        <v/>
      </c>
      <c r="AQ525" s="55" t="str">
        <f t="shared" si="672"/>
        <v/>
      </c>
      <c r="AR525" s="55" t="str">
        <f t="shared" si="672"/>
        <v/>
      </c>
      <c r="AS525" s="55" t="str">
        <f t="shared" si="672"/>
        <v/>
      </c>
      <c r="AX525" s="50" t="s">
        <v>5</v>
      </c>
      <c r="AY525" s="55" t="str">
        <f t="shared" ref="AY525:BE525" si="673">IFERROR(AVERAGE(AY522, AY523, AY524),"")</f>
        <v/>
      </c>
      <c r="AZ525" s="55" t="str">
        <f t="shared" si="673"/>
        <v/>
      </c>
      <c r="BA525" s="55" t="str">
        <f t="shared" si="673"/>
        <v/>
      </c>
      <c r="BB525" s="55" t="str">
        <f t="shared" si="673"/>
        <v/>
      </c>
      <c r="BC525" s="55" t="str">
        <f t="shared" si="673"/>
        <v/>
      </c>
      <c r="BD525" s="55" t="str">
        <f t="shared" si="673"/>
        <v/>
      </c>
      <c r="BE525" s="55" t="str">
        <f t="shared" si="673"/>
        <v/>
      </c>
    </row>
    <row r="526" spans="1:57" ht="21" customHeight="1" outlineLevel="3" x14ac:dyDescent="0.25">
      <c r="A526" s="48" t="s">
        <v>781</v>
      </c>
      <c r="B526" s="49" t="s">
        <v>782</v>
      </c>
      <c r="C526" s="49"/>
      <c r="D526" s="49"/>
      <c r="E526" s="49"/>
      <c r="F526" s="49"/>
      <c r="G526" s="49"/>
      <c r="H526" s="49"/>
      <c r="I526" s="49"/>
      <c r="M526" s="48" t="s">
        <v>781</v>
      </c>
      <c r="N526" s="49" t="s">
        <v>782</v>
      </c>
      <c r="O526" s="49"/>
      <c r="P526" s="49"/>
      <c r="Q526" s="49"/>
      <c r="R526" s="49"/>
      <c r="S526" s="49"/>
      <c r="T526" s="49"/>
      <c r="U526" s="49"/>
      <c r="Y526" s="48" t="s">
        <v>781</v>
      </c>
      <c r="Z526" s="49" t="s">
        <v>782</v>
      </c>
      <c r="AA526" s="49"/>
      <c r="AB526" s="49"/>
      <c r="AC526" s="49"/>
      <c r="AD526" s="49"/>
      <c r="AE526" s="49"/>
      <c r="AF526" s="49"/>
      <c r="AG526" s="49"/>
      <c r="AK526" s="48" t="s">
        <v>781</v>
      </c>
      <c r="AL526" s="49" t="s">
        <v>782</v>
      </c>
      <c r="AM526" s="49"/>
      <c r="AN526" s="49"/>
      <c r="AO526" s="49"/>
      <c r="AP526" s="49"/>
      <c r="AQ526" s="49"/>
      <c r="AR526" s="49"/>
      <c r="AS526" s="49"/>
      <c r="AW526" s="48" t="s">
        <v>781</v>
      </c>
      <c r="AX526" s="49" t="s">
        <v>782</v>
      </c>
      <c r="AY526" s="49"/>
      <c r="AZ526" s="49"/>
      <c r="BA526" s="49"/>
      <c r="BB526" s="49"/>
      <c r="BC526" s="49"/>
      <c r="BD526" s="49"/>
      <c r="BE526" s="49"/>
    </row>
    <row r="527" spans="1:57" ht="21" customHeight="1" outlineLevel="4" x14ac:dyDescent="0.25">
      <c r="B527" s="51">
        <v>1</v>
      </c>
      <c r="C527" s="56" t="str">
        <f t="shared" ref="C527:I529" si="674">IFERROR(AVERAGE(O527, AA527, AM527, AY527), "")</f>
        <v/>
      </c>
      <c r="D527" s="56" t="str">
        <f t="shared" si="674"/>
        <v/>
      </c>
      <c r="E527" s="56" t="str">
        <f t="shared" si="674"/>
        <v/>
      </c>
      <c r="F527" s="56" t="str">
        <f t="shared" si="674"/>
        <v/>
      </c>
      <c r="G527" s="56" t="str">
        <f t="shared" si="674"/>
        <v/>
      </c>
      <c r="H527" s="56" t="str">
        <f t="shared" si="674"/>
        <v/>
      </c>
      <c r="I527" s="56" t="str">
        <f t="shared" si="674"/>
        <v/>
      </c>
      <c r="N527" s="51">
        <v>1</v>
      </c>
      <c r="O527" s="56"/>
      <c r="P527" s="56"/>
      <c r="Q527" s="56"/>
      <c r="R527" s="56"/>
      <c r="S527" s="56"/>
      <c r="T527" s="56"/>
      <c r="U527" s="56"/>
      <c r="Z527" s="51">
        <v>1</v>
      </c>
      <c r="AA527" s="56"/>
      <c r="AB527" s="56"/>
      <c r="AC527" s="56"/>
      <c r="AD527" s="56"/>
      <c r="AE527" s="56"/>
      <c r="AF527" s="56"/>
      <c r="AG527" s="56"/>
      <c r="AL527" s="51">
        <v>1</v>
      </c>
      <c r="AM527" s="56"/>
      <c r="AN527" s="56"/>
      <c r="AO527" s="56"/>
      <c r="AP527" s="56"/>
      <c r="AQ527" s="56"/>
      <c r="AR527" s="56"/>
      <c r="AS527" s="56"/>
      <c r="AX527" s="51">
        <v>1</v>
      </c>
      <c r="AY527" s="56"/>
      <c r="AZ527" s="56"/>
      <c r="BA527" s="56"/>
      <c r="BB527" s="56"/>
      <c r="BC527" s="56"/>
      <c r="BD527" s="56"/>
      <c r="BE527" s="56"/>
    </row>
    <row r="528" spans="1:57" ht="21" customHeight="1" outlineLevel="4" x14ac:dyDescent="0.25">
      <c r="B528" s="51">
        <v>2</v>
      </c>
      <c r="C528" s="56" t="str">
        <f t="shared" si="674"/>
        <v/>
      </c>
      <c r="D528" s="56" t="str">
        <f t="shared" si="674"/>
        <v/>
      </c>
      <c r="E528" s="56" t="str">
        <f t="shared" si="674"/>
        <v/>
      </c>
      <c r="F528" s="56" t="str">
        <f t="shared" si="674"/>
        <v/>
      </c>
      <c r="G528" s="56" t="str">
        <f t="shared" si="674"/>
        <v/>
      </c>
      <c r="H528" s="56" t="str">
        <f t="shared" si="674"/>
        <v/>
      </c>
      <c r="I528" s="56" t="str">
        <f t="shared" si="674"/>
        <v/>
      </c>
      <c r="N528" s="51">
        <v>2</v>
      </c>
      <c r="O528" s="56"/>
      <c r="P528" s="56"/>
      <c r="Q528" s="56"/>
      <c r="R528" s="56"/>
      <c r="S528" s="56"/>
      <c r="T528" s="56"/>
      <c r="U528" s="56"/>
      <c r="Z528" s="51">
        <v>2</v>
      </c>
      <c r="AA528" s="56"/>
      <c r="AB528" s="56"/>
      <c r="AC528" s="56"/>
      <c r="AD528" s="56"/>
      <c r="AE528" s="56"/>
      <c r="AF528" s="56"/>
      <c r="AG528" s="56"/>
      <c r="AL528" s="51">
        <v>2</v>
      </c>
      <c r="AM528" s="56"/>
      <c r="AN528" s="56"/>
      <c r="AO528" s="56"/>
      <c r="AP528" s="56"/>
      <c r="AQ528" s="56"/>
      <c r="AR528" s="56"/>
      <c r="AS528" s="56"/>
      <c r="AX528" s="51">
        <v>2</v>
      </c>
      <c r="AY528" s="56"/>
      <c r="AZ528" s="56"/>
      <c r="BA528" s="56"/>
      <c r="BB528" s="56"/>
      <c r="BC528" s="56"/>
      <c r="BD528" s="56"/>
      <c r="BE528" s="56"/>
    </row>
    <row r="529" spans="1:57" ht="21" customHeight="1" outlineLevel="4" x14ac:dyDescent="0.25">
      <c r="B529" s="51">
        <v>3</v>
      </c>
      <c r="C529" s="56" t="str">
        <f t="shared" si="674"/>
        <v/>
      </c>
      <c r="D529" s="56" t="str">
        <f t="shared" si="674"/>
        <v/>
      </c>
      <c r="E529" s="56" t="str">
        <f t="shared" si="674"/>
        <v/>
      </c>
      <c r="F529" s="56" t="str">
        <f t="shared" si="674"/>
        <v/>
      </c>
      <c r="G529" s="56" t="str">
        <f t="shared" si="674"/>
        <v/>
      </c>
      <c r="H529" s="56" t="str">
        <f t="shared" si="674"/>
        <v/>
      </c>
      <c r="I529" s="56" t="str">
        <f t="shared" si="674"/>
        <v/>
      </c>
      <c r="N529" s="51">
        <v>3</v>
      </c>
      <c r="O529" s="56"/>
      <c r="P529" s="56"/>
      <c r="Q529" s="56"/>
      <c r="R529" s="56"/>
      <c r="S529" s="56"/>
      <c r="T529" s="56"/>
      <c r="U529" s="56"/>
      <c r="Z529" s="51">
        <v>3</v>
      </c>
      <c r="AA529" s="56"/>
      <c r="AB529" s="56"/>
      <c r="AC529" s="56"/>
      <c r="AD529" s="56"/>
      <c r="AE529" s="56"/>
      <c r="AF529" s="56"/>
      <c r="AG529" s="56"/>
      <c r="AL529" s="51">
        <v>3</v>
      </c>
      <c r="AM529" s="56"/>
      <c r="AN529" s="56"/>
      <c r="AO529" s="56"/>
      <c r="AP529" s="56"/>
      <c r="AQ529" s="56"/>
      <c r="AR529" s="56"/>
      <c r="AS529" s="56"/>
      <c r="AX529" s="51">
        <v>3</v>
      </c>
      <c r="AY529" s="56"/>
      <c r="AZ529" s="56"/>
      <c r="BA529" s="56"/>
      <c r="BB529" s="56"/>
      <c r="BC529" s="56"/>
      <c r="BD529" s="56"/>
      <c r="BE529" s="56"/>
    </row>
    <row r="530" spans="1:57" ht="21" customHeight="1" outlineLevel="4" x14ac:dyDescent="0.25">
      <c r="B530" s="50" t="s">
        <v>5</v>
      </c>
      <c r="C530" s="55" t="str">
        <f t="shared" ref="C530:I530" si="675">IFERROR(AVERAGE(C527, C528, C529),"")</f>
        <v/>
      </c>
      <c r="D530" s="55" t="str">
        <f t="shared" si="675"/>
        <v/>
      </c>
      <c r="E530" s="55" t="str">
        <f t="shared" si="675"/>
        <v/>
      </c>
      <c r="F530" s="55" t="str">
        <f t="shared" si="675"/>
        <v/>
      </c>
      <c r="G530" s="55" t="str">
        <f t="shared" si="675"/>
        <v/>
      </c>
      <c r="H530" s="55" t="str">
        <f t="shared" si="675"/>
        <v/>
      </c>
      <c r="I530" s="55" t="str">
        <f t="shared" si="675"/>
        <v/>
      </c>
      <c r="N530" s="50" t="s">
        <v>5</v>
      </c>
      <c r="O530" s="55" t="str">
        <f t="shared" ref="O530:U530" si="676">IFERROR(AVERAGE(O527, O528, O529),"")</f>
        <v/>
      </c>
      <c r="P530" s="55" t="str">
        <f t="shared" si="676"/>
        <v/>
      </c>
      <c r="Q530" s="55" t="str">
        <f t="shared" si="676"/>
        <v/>
      </c>
      <c r="R530" s="55" t="str">
        <f t="shared" si="676"/>
        <v/>
      </c>
      <c r="S530" s="55" t="str">
        <f t="shared" si="676"/>
        <v/>
      </c>
      <c r="T530" s="55" t="str">
        <f t="shared" si="676"/>
        <v/>
      </c>
      <c r="U530" s="55" t="str">
        <f t="shared" si="676"/>
        <v/>
      </c>
      <c r="Z530" s="50" t="s">
        <v>5</v>
      </c>
      <c r="AA530" s="55" t="str">
        <f t="shared" ref="AA530:AG530" si="677">IFERROR(AVERAGE(AA527, AA528, AA529),"")</f>
        <v/>
      </c>
      <c r="AB530" s="55" t="str">
        <f t="shared" si="677"/>
        <v/>
      </c>
      <c r="AC530" s="55" t="str">
        <f t="shared" si="677"/>
        <v/>
      </c>
      <c r="AD530" s="55" t="str">
        <f t="shared" si="677"/>
        <v/>
      </c>
      <c r="AE530" s="55" t="str">
        <f t="shared" si="677"/>
        <v/>
      </c>
      <c r="AF530" s="55" t="str">
        <f t="shared" si="677"/>
        <v/>
      </c>
      <c r="AG530" s="55" t="str">
        <f t="shared" si="677"/>
        <v/>
      </c>
      <c r="AL530" s="50" t="s">
        <v>5</v>
      </c>
      <c r="AM530" s="55" t="str">
        <f t="shared" ref="AM530:AS530" si="678">IFERROR(AVERAGE(AM527, AM528, AM529),"")</f>
        <v/>
      </c>
      <c r="AN530" s="55" t="str">
        <f t="shared" si="678"/>
        <v/>
      </c>
      <c r="AO530" s="55" t="str">
        <f t="shared" si="678"/>
        <v/>
      </c>
      <c r="AP530" s="55" t="str">
        <f t="shared" si="678"/>
        <v/>
      </c>
      <c r="AQ530" s="55" t="str">
        <f t="shared" si="678"/>
        <v/>
      </c>
      <c r="AR530" s="55" t="str">
        <f t="shared" si="678"/>
        <v/>
      </c>
      <c r="AS530" s="55" t="str">
        <f t="shared" si="678"/>
        <v/>
      </c>
      <c r="AX530" s="50" t="s">
        <v>5</v>
      </c>
      <c r="AY530" s="55" t="str">
        <f t="shared" ref="AY530:BE530" si="679">IFERROR(AVERAGE(AY527, AY528, AY529),"")</f>
        <v/>
      </c>
      <c r="AZ530" s="55" t="str">
        <f t="shared" si="679"/>
        <v/>
      </c>
      <c r="BA530" s="55" t="str">
        <f t="shared" si="679"/>
        <v/>
      </c>
      <c r="BB530" s="55" t="str">
        <f t="shared" si="679"/>
        <v/>
      </c>
      <c r="BC530" s="55" t="str">
        <f t="shared" si="679"/>
        <v/>
      </c>
      <c r="BD530" s="55" t="str">
        <f t="shared" si="679"/>
        <v/>
      </c>
      <c r="BE530" s="55" t="str">
        <f t="shared" si="679"/>
        <v/>
      </c>
    </row>
    <row r="531" spans="1:57" ht="21" customHeight="1" outlineLevel="3" x14ac:dyDescent="0.25">
      <c r="A531" s="48" t="s">
        <v>786</v>
      </c>
      <c r="B531" s="49" t="s">
        <v>787</v>
      </c>
      <c r="C531" s="49"/>
      <c r="D531" s="49"/>
      <c r="E531" s="49"/>
      <c r="F531" s="49"/>
      <c r="G531" s="49"/>
      <c r="H531" s="49"/>
      <c r="I531" s="49"/>
      <c r="M531" s="48" t="s">
        <v>786</v>
      </c>
      <c r="N531" s="49" t="s">
        <v>787</v>
      </c>
      <c r="O531" s="49"/>
      <c r="P531" s="49"/>
      <c r="Q531" s="49"/>
      <c r="R531" s="49"/>
      <c r="S531" s="49"/>
      <c r="T531" s="49"/>
      <c r="U531" s="49"/>
      <c r="Y531" s="48" t="s">
        <v>786</v>
      </c>
      <c r="Z531" s="49" t="s">
        <v>787</v>
      </c>
      <c r="AA531" s="49"/>
      <c r="AB531" s="49"/>
      <c r="AC531" s="49"/>
      <c r="AD531" s="49"/>
      <c r="AE531" s="49"/>
      <c r="AF531" s="49"/>
      <c r="AG531" s="49"/>
      <c r="AK531" s="48" t="s">
        <v>786</v>
      </c>
      <c r="AL531" s="49" t="s">
        <v>787</v>
      </c>
      <c r="AM531" s="49"/>
      <c r="AN531" s="49"/>
      <c r="AO531" s="49"/>
      <c r="AP531" s="49"/>
      <c r="AQ531" s="49"/>
      <c r="AR531" s="49"/>
      <c r="AS531" s="49"/>
      <c r="AW531" s="48" t="s">
        <v>786</v>
      </c>
      <c r="AX531" s="49" t="s">
        <v>787</v>
      </c>
      <c r="AY531" s="49"/>
      <c r="AZ531" s="49"/>
      <c r="BA531" s="49"/>
      <c r="BB531" s="49"/>
      <c r="BC531" s="49"/>
      <c r="BD531" s="49"/>
      <c r="BE531" s="49"/>
    </row>
    <row r="532" spans="1:57" ht="21" customHeight="1" outlineLevel="4" x14ac:dyDescent="0.25">
      <c r="B532" s="51">
        <v>1</v>
      </c>
      <c r="C532" s="56" t="str">
        <f t="shared" ref="C532:I534" si="680">IFERROR(AVERAGE(O532, AA532, AM532, AY532), "")</f>
        <v/>
      </c>
      <c r="D532" s="56" t="str">
        <f t="shared" si="680"/>
        <v/>
      </c>
      <c r="E532" s="56" t="str">
        <f t="shared" si="680"/>
        <v/>
      </c>
      <c r="F532" s="56" t="str">
        <f t="shared" si="680"/>
        <v/>
      </c>
      <c r="G532" s="56" t="str">
        <f t="shared" si="680"/>
        <v/>
      </c>
      <c r="H532" s="56" t="str">
        <f t="shared" si="680"/>
        <v/>
      </c>
      <c r="I532" s="56" t="str">
        <f t="shared" si="680"/>
        <v/>
      </c>
      <c r="N532" s="51">
        <v>1</v>
      </c>
      <c r="O532" s="56"/>
      <c r="P532" s="56"/>
      <c r="Q532" s="56"/>
      <c r="R532" s="56"/>
      <c r="S532" s="56"/>
      <c r="T532" s="56"/>
      <c r="U532" s="56"/>
      <c r="Z532" s="51">
        <v>1</v>
      </c>
      <c r="AA532" s="56"/>
      <c r="AB532" s="56"/>
      <c r="AC532" s="56"/>
      <c r="AD532" s="56"/>
      <c r="AE532" s="56"/>
      <c r="AF532" s="56"/>
      <c r="AG532" s="56"/>
      <c r="AL532" s="51">
        <v>1</v>
      </c>
      <c r="AM532" s="56"/>
      <c r="AN532" s="56"/>
      <c r="AO532" s="56"/>
      <c r="AP532" s="56"/>
      <c r="AQ532" s="56"/>
      <c r="AR532" s="56"/>
      <c r="AS532" s="56"/>
      <c r="AX532" s="51">
        <v>1</v>
      </c>
      <c r="AY532" s="56"/>
      <c r="AZ532" s="56"/>
      <c r="BA532" s="56"/>
      <c r="BB532" s="56"/>
      <c r="BC532" s="56"/>
      <c r="BD532" s="56"/>
      <c r="BE532" s="56"/>
    </row>
    <row r="533" spans="1:57" ht="21" customHeight="1" outlineLevel="4" x14ac:dyDescent="0.25">
      <c r="B533" s="51">
        <v>2</v>
      </c>
      <c r="C533" s="56" t="str">
        <f t="shared" si="680"/>
        <v/>
      </c>
      <c r="D533" s="56" t="str">
        <f t="shared" si="680"/>
        <v/>
      </c>
      <c r="E533" s="56" t="str">
        <f t="shared" si="680"/>
        <v/>
      </c>
      <c r="F533" s="56" t="str">
        <f t="shared" si="680"/>
        <v/>
      </c>
      <c r="G533" s="56" t="str">
        <f t="shared" si="680"/>
        <v/>
      </c>
      <c r="H533" s="56" t="str">
        <f t="shared" si="680"/>
        <v/>
      </c>
      <c r="I533" s="56" t="str">
        <f t="shared" si="680"/>
        <v/>
      </c>
      <c r="N533" s="51">
        <v>2</v>
      </c>
      <c r="O533" s="56"/>
      <c r="P533" s="56"/>
      <c r="Q533" s="56"/>
      <c r="R533" s="56"/>
      <c r="S533" s="56"/>
      <c r="T533" s="56"/>
      <c r="U533" s="56"/>
      <c r="Z533" s="51">
        <v>2</v>
      </c>
      <c r="AA533" s="56"/>
      <c r="AB533" s="56"/>
      <c r="AC533" s="56"/>
      <c r="AD533" s="56"/>
      <c r="AE533" s="56"/>
      <c r="AF533" s="56"/>
      <c r="AG533" s="56"/>
      <c r="AL533" s="51">
        <v>2</v>
      </c>
      <c r="AM533" s="56"/>
      <c r="AN533" s="56"/>
      <c r="AO533" s="56"/>
      <c r="AP533" s="56"/>
      <c r="AQ533" s="56"/>
      <c r="AR533" s="56"/>
      <c r="AS533" s="56"/>
      <c r="AX533" s="51">
        <v>2</v>
      </c>
      <c r="AY533" s="56"/>
      <c r="AZ533" s="56"/>
      <c r="BA533" s="56"/>
      <c r="BB533" s="56"/>
      <c r="BC533" s="56"/>
      <c r="BD533" s="56"/>
      <c r="BE533" s="56"/>
    </row>
    <row r="534" spans="1:57" ht="21" customHeight="1" outlineLevel="4" x14ac:dyDescent="0.25">
      <c r="B534" s="51">
        <v>3</v>
      </c>
      <c r="C534" s="56" t="str">
        <f t="shared" si="680"/>
        <v/>
      </c>
      <c r="D534" s="56" t="str">
        <f t="shared" si="680"/>
        <v/>
      </c>
      <c r="E534" s="56" t="str">
        <f t="shared" si="680"/>
        <v/>
      </c>
      <c r="F534" s="56" t="str">
        <f t="shared" si="680"/>
        <v/>
      </c>
      <c r="G534" s="56" t="str">
        <f t="shared" si="680"/>
        <v/>
      </c>
      <c r="H534" s="56" t="str">
        <f t="shared" si="680"/>
        <v/>
      </c>
      <c r="I534" s="56" t="str">
        <f t="shared" si="680"/>
        <v/>
      </c>
      <c r="N534" s="51">
        <v>3</v>
      </c>
      <c r="O534" s="56"/>
      <c r="P534" s="56"/>
      <c r="Q534" s="56"/>
      <c r="R534" s="56"/>
      <c r="S534" s="56"/>
      <c r="T534" s="56"/>
      <c r="U534" s="56"/>
      <c r="Z534" s="51">
        <v>3</v>
      </c>
      <c r="AA534" s="56"/>
      <c r="AB534" s="56"/>
      <c r="AC534" s="56"/>
      <c r="AD534" s="56"/>
      <c r="AE534" s="56"/>
      <c r="AF534" s="56"/>
      <c r="AG534" s="56"/>
      <c r="AL534" s="51">
        <v>3</v>
      </c>
      <c r="AM534" s="56"/>
      <c r="AN534" s="56"/>
      <c r="AO534" s="56"/>
      <c r="AP534" s="56"/>
      <c r="AQ534" s="56"/>
      <c r="AR534" s="56"/>
      <c r="AS534" s="56"/>
      <c r="AX534" s="51">
        <v>3</v>
      </c>
      <c r="AY534" s="56"/>
      <c r="AZ534" s="56"/>
      <c r="BA534" s="56"/>
      <c r="BB534" s="56"/>
      <c r="BC534" s="56"/>
      <c r="BD534" s="56"/>
      <c r="BE534" s="56"/>
    </row>
    <row r="535" spans="1:57" ht="21" customHeight="1" outlineLevel="4" x14ac:dyDescent="0.25">
      <c r="B535" s="50" t="s">
        <v>5</v>
      </c>
      <c r="C535" s="55" t="str">
        <f t="shared" ref="C535:I535" si="681">IFERROR(AVERAGE(C532, C533, C534),"")</f>
        <v/>
      </c>
      <c r="D535" s="55" t="str">
        <f t="shared" si="681"/>
        <v/>
      </c>
      <c r="E535" s="55" t="str">
        <f t="shared" si="681"/>
        <v/>
      </c>
      <c r="F535" s="55" t="str">
        <f t="shared" si="681"/>
        <v/>
      </c>
      <c r="G535" s="55" t="str">
        <f t="shared" si="681"/>
        <v/>
      </c>
      <c r="H535" s="55" t="str">
        <f t="shared" si="681"/>
        <v/>
      </c>
      <c r="I535" s="55" t="str">
        <f t="shared" si="681"/>
        <v/>
      </c>
      <c r="N535" s="50" t="s">
        <v>5</v>
      </c>
      <c r="O535" s="55" t="str">
        <f t="shared" ref="O535:U535" si="682">IFERROR(AVERAGE(O532, O533, O534),"")</f>
        <v/>
      </c>
      <c r="P535" s="55" t="str">
        <f t="shared" si="682"/>
        <v/>
      </c>
      <c r="Q535" s="55" t="str">
        <f t="shared" si="682"/>
        <v/>
      </c>
      <c r="R535" s="55" t="str">
        <f t="shared" si="682"/>
        <v/>
      </c>
      <c r="S535" s="55" t="str">
        <f t="shared" si="682"/>
        <v/>
      </c>
      <c r="T535" s="55" t="str">
        <f t="shared" si="682"/>
        <v/>
      </c>
      <c r="U535" s="55" t="str">
        <f t="shared" si="682"/>
        <v/>
      </c>
      <c r="Z535" s="50" t="s">
        <v>5</v>
      </c>
      <c r="AA535" s="55" t="str">
        <f t="shared" ref="AA535:AG535" si="683">IFERROR(AVERAGE(AA532, AA533, AA534),"")</f>
        <v/>
      </c>
      <c r="AB535" s="55" t="str">
        <f t="shared" si="683"/>
        <v/>
      </c>
      <c r="AC535" s="55" t="str">
        <f t="shared" si="683"/>
        <v/>
      </c>
      <c r="AD535" s="55" t="str">
        <f t="shared" si="683"/>
        <v/>
      </c>
      <c r="AE535" s="55" t="str">
        <f t="shared" si="683"/>
        <v/>
      </c>
      <c r="AF535" s="55" t="str">
        <f t="shared" si="683"/>
        <v/>
      </c>
      <c r="AG535" s="55" t="str">
        <f t="shared" si="683"/>
        <v/>
      </c>
      <c r="AL535" s="50" t="s">
        <v>5</v>
      </c>
      <c r="AM535" s="55" t="str">
        <f t="shared" ref="AM535:AS535" si="684">IFERROR(AVERAGE(AM532, AM533, AM534),"")</f>
        <v/>
      </c>
      <c r="AN535" s="55" t="str">
        <f t="shared" si="684"/>
        <v/>
      </c>
      <c r="AO535" s="55" t="str">
        <f t="shared" si="684"/>
        <v/>
      </c>
      <c r="AP535" s="55" t="str">
        <f t="shared" si="684"/>
        <v/>
      </c>
      <c r="AQ535" s="55" t="str">
        <f t="shared" si="684"/>
        <v/>
      </c>
      <c r="AR535" s="55" t="str">
        <f t="shared" si="684"/>
        <v/>
      </c>
      <c r="AS535" s="55" t="str">
        <f t="shared" si="684"/>
        <v/>
      </c>
      <c r="AX535" s="50" t="s">
        <v>5</v>
      </c>
      <c r="AY535" s="55" t="str">
        <f t="shared" ref="AY535:BE535" si="685">IFERROR(AVERAGE(AY532, AY533, AY534),"")</f>
        <v/>
      </c>
      <c r="AZ535" s="55" t="str">
        <f t="shared" si="685"/>
        <v/>
      </c>
      <c r="BA535" s="55" t="str">
        <f t="shared" si="685"/>
        <v/>
      </c>
      <c r="BB535" s="55" t="str">
        <f t="shared" si="685"/>
        <v/>
      </c>
      <c r="BC535" s="55" t="str">
        <f t="shared" si="685"/>
        <v/>
      </c>
      <c r="BD535" s="55" t="str">
        <f t="shared" si="685"/>
        <v/>
      </c>
      <c r="BE535" s="55" t="str">
        <f t="shared" si="685"/>
        <v/>
      </c>
    </row>
    <row r="536" spans="1:57" ht="21" customHeight="1" outlineLevel="1" x14ac:dyDescent="0.25">
      <c r="A536" s="46">
        <v>6.5</v>
      </c>
      <c r="B536" s="47" t="s">
        <v>792</v>
      </c>
      <c r="C536" s="54" t="str">
        <f t="shared" ref="C536:I536" si="686">IFERROR(AVERAGE(C544, C549, C554, C559, C564, C572, C577, C585, C590)/10,"")</f>
        <v/>
      </c>
      <c r="D536" s="54" t="str">
        <f t="shared" si="686"/>
        <v/>
      </c>
      <c r="E536" s="54" t="str">
        <f t="shared" si="686"/>
        <v/>
      </c>
      <c r="F536" s="54" t="str">
        <f t="shared" si="686"/>
        <v/>
      </c>
      <c r="G536" s="54" t="str">
        <f t="shared" si="686"/>
        <v/>
      </c>
      <c r="H536" s="54" t="str">
        <f t="shared" si="686"/>
        <v/>
      </c>
      <c r="I536" s="54" t="str">
        <f t="shared" si="686"/>
        <v/>
      </c>
      <c r="M536" s="46">
        <v>6.5</v>
      </c>
      <c r="N536" s="47" t="s">
        <v>792</v>
      </c>
      <c r="O536" s="54" t="str">
        <f t="shared" ref="O536:U536" si="687">IFERROR(AVERAGE(O544, O549, O554, O559, O564, O572, O577, O585, O590)/10,"")</f>
        <v/>
      </c>
      <c r="P536" s="54" t="str">
        <f t="shared" si="687"/>
        <v/>
      </c>
      <c r="Q536" s="54" t="str">
        <f t="shared" si="687"/>
        <v/>
      </c>
      <c r="R536" s="54" t="str">
        <f t="shared" si="687"/>
        <v/>
      </c>
      <c r="S536" s="54" t="str">
        <f t="shared" si="687"/>
        <v/>
      </c>
      <c r="T536" s="54" t="str">
        <f t="shared" si="687"/>
        <v/>
      </c>
      <c r="U536" s="54" t="str">
        <f t="shared" si="687"/>
        <v/>
      </c>
      <c r="Y536" s="46">
        <v>6.5</v>
      </c>
      <c r="Z536" s="47" t="s">
        <v>792</v>
      </c>
      <c r="AA536" s="54" t="str">
        <f t="shared" ref="AA536:AG536" si="688">IFERROR(AVERAGE(AA544, AA549, AA554, AA559, AA564, AA572, AA577, AA585, AA590)/10,"")</f>
        <v/>
      </c>
      <c r="AB536" s="54" t="str">
        <f t="shared" si="688"/>
        <v/>
      </c>
      <c r="AC536" s="54" t="str">
        <f t="shared" si="688"/>
        <v/>
      </c>
      <c r="AD536" s="54" t="str">
        <f t="shared" si="688"/>
        <v/>
      </c>
      <c r="AE536" s="54" t="str">
        <f t="shared" si="688"/>
        <v/>
      </c>
      <c r="AF536" s="54" t="str">
        <f t="shared" si="688"/>
        <v/>
      </c>
      <c r="AG536" s="54" t="str">
        <f t="shared" si="688"/>
        <v/>
      </c>
      <c r="AK536" s="46">
        <v>6.5</v>
      </c>
      <c r="AL536" s="47" t="s">
        <v>792</v>
      </c>
      <c r="AM536" s="54" t="str">
        <f t="shared" ref="AM536:AS536" si="689">IFERROR(AVERAGE(AM544, AM549, AM554, AM559, AM564, AM572, AM577, AM585, AM590)/10,"")</f>
        <v/>
      </c>
      <c r="AN536" s="54" t="str">
        <f t="shared" si="689"/>
        <v/>
      </c>
      <c r="AO536" s="54" t="str">
        <f t="shared" si="689"/>
        <v/>
      </c>
      <c r="AP536" s="54" t="str">
        <f t="shared" si="689"/>
        <v/>
      </c>
      <c r="AQ536" s="54" t="str">
        <f t="shared" si="689"/>
        <v/>
      </c>
      <c r="AR536" s="54" t="str">
        <f t="shared" si="689"/>
        <v/>
      </c>
      <c r="AS536" s="54" t="str">
        <f t="shared" si="689"/>
        <v/>
      </c>
      <c r="AW536" s="46">
        <v>6.5</v>
      </c>
      <c r="AX536" s="47" t="s">
        <v>792</v>
      </c>
      <c r="AY536" s="54" t="str">
        <f t="shared" ref="AY536:BE536" si="690">IFERROR(AVERAGE(AY544, AY549, AY554, AY559, AY564, AY572, AY577, AY585, AY590)/10,"")</f>
        <v/>
      </c>
      <c r="AZ536" s="54" t="str">
        <f t="shared" si="690"/>
        <v/>
      </c>
      <c r="BA536" s="54" t="str">
        <f t="shared" si="690"/>
        <v/>
      </c>
      <c r="BB536" s="54" t="str">
        <f t="shared" si="690"/>
        <v/>
      </c>
      <c r="BC536" s="54" t="str">
        <f t="shared" si="690"/>
        <v/>
      </c>
      <c r="BD536" s="54" t="str">
        <f t="shared" si="690"/>
        <v/>
      </c>
      <c r="BE536" s="54" t="str">
        <f t="shared" si="690"/>
        <v/>
      </c>
    </row>
    <row r="537" spans="1:57" ht="21" customHeight="1" outlineLevel="3" x14ac:dyDescent="0.25">
      <c r="A537" s="48" t="s">
        <v>793</v>
      </c>
      <c r="B537" s="49" t="s">
        <v>794</v>
      </c>
      <c r="C537" s="49"/>
      <c r="D537" s="49"/>
      <c r="E537" s="49"/>
      <c r="F537" s="49"/>
      <c r="G537" s="49"/>
      <c r="H537" s="49"/>
      <c r="I537" s="49"/>
      <c r="M537" s="48" t="s">
        <v>793</v>
      </c>
      <c r="N537" s="49" t="s">
        <v>794</v>
      </c>
      <c r="O537" s="49"/>
      <c r="P537" s="49"/>
      <c r="Q537" s="49"/>
      <c r="R537" s="49"/>
      <c r="S537" s="49"/>
      <c r="T537" s="49"/>
      <c r="U537" s="49"/>
      <c r="Y537" s="48" t="s">
        <v>793</v>
      </c>
      <c r="Z537" s="49" t="s">
        <v>794</v>
      </c>
      <c r="AA537" s="49"/>
      <c r="AB537" s="49"/>
      <c r="AC537" s="49"/>
      <c r="AD537" s="49"/>
      <c r="AE537" s="49"/>
      <c r="AF537" s="49"/>
      <c r="AG537" s="49"/>
      <c r="AK537" s="48" t="s">
        <v>793</v>
      </c>
      <c r="AL537" s="49" t="s">
        <v>794</v>
      </c>
      <c r="AM537" s="49"/>
      <c r="AN537" s="49"/>
      <c r="AO537" s="49"/>
      <c r="AP537" s="49"/>
      <c r="AQ537" s="49"/>
      <c r="AR537" s="49"/>
      <c r="AS537" s="49"/>
      <c r="AW537" s="48" t="s">
        <v>793</v>
      </c>
      <c r="AX537" s="49" t="s">
        <v>794</v>
      </c>
      <c r="AY537" s="49"/>
      <c r="AZ537" s="49"/>
      <c r="BA537" s="49"/>
      <c r="BB537" s="49"/>
      <c r="BC537" s="49"/>
      <c r="BD537" s="49"/>
      <c r="BE537" s="49"/>
    </row>
    <row r="538" spans="1:57" ht="21" customHeight="1" outlineLevel="4" x14ac:dyDescent="0.25">
      <c r="B538" s="51">
        <v>1</v>
      </c>
      <c r="C538" s="56" t="str">
        <f t="shared" ref="C538:I543" si="691">IFERROR(AVERAGE(O538, AA538, AM538, AY538), "")</f>
        <v/>
      </c>
      <c r="D538" s="56" t="str">
        <f t="shared" si="691"/>
        <v/>
      </c>
      <c r="E538" s="56" t="str">
        <f t="shared" si="691"/>
        <v/>
      </c>
      <c r="F538" s="56" t="str">
        <f t="shared" si="691"/>
        <v/>
      </c>
      <c r="G538" s="56" t="str">
        <f t="shared" si="691"/>
        <v/>
      </c>
      <c r="H538" s="56" t="str">
        <f t="shared" si="691"/>
        <v/>
      </c>
      <c r="I538" s="56" t="str">
        <f t="shared" si="691"/>
        <v/>
      </c>
      <c r="N538" s="51">
        <v>1</v>
      </c>
      <c r="O538" s="56"/>
      <c r="P538" s="56"/>
      <c r="Q538" s="56"/>
      <c r="R538" s="56"/>
      <c r="S538" s="56"/>
      <c r="T538" s="56"/>
      <c r="U538" s="56"/>
      <c r="Z538" s="51">
        <v>1</v>
      </c>
      <c r="AA538" s="56"/>
      <c r="AB538" s="56"/>
      <c r="AC538" s="56"/>
      <c r="AD538" s="56"/>
      <c r="AE538" s="56"/>
      <c r="AF538" s="56"/>
      <c r="AG538" s="56"/>
      <c r="AL538" s="51">
        <v>1</v>
      </c>
      <c r="AM538" s="56"/>
      <c r="AN538" s="56"/>
      <c r="AO538" s="56"/>
      <c r="AP538" s="56"/>
      <c r="AQ538" s="56"/>
      <c r="AR538" s="56"/>
      <c r="AS538" s="56"/>
      <c r="AX538" s="51">
        <v>1</v>
      </c>
      <c r="AY538" s="56"/>
      <c r="AZ538" s="56"/>
      <c r="BA538" s="56"/>
      <c r="BB538" s="56"/>
      <c r="BC538" s="56"/>
      <c r="BD538" s="56"/>
      <c r="BE538" s="56"/>
    </row>
    <row r="539" spans="1:57" ht="21" customHeight="1" outlineLevel="4" x14ac:dyDescent="0.25">
      <c r="B539" s="51">
        <v>2</v>
      </c>
      <c r="C539" s="56" t="str">
        <f t="shared" si="691"/>
        <v/>
      </c>
      <c r="D539" s="56" t="str">
        <f t="shared" si="691"/>
        <v/>
      </c>
      <c r="E539" s="56" t="str">
        <f t="shared" si="691"/>
        <v/>
      </c>
      <c r="F539" s="56" t="str">
        <f t="shared" si="691"/>
        <v/>
      </c>
      <c r="G539" s="56" t="str">
        <f t="shared" si="691"/>
        <v/>
      </c>
      <c r="H539" s="56" t="str">
        <f t="shared" si="691"/>
        <v/>
      </c>
      <c r="I539" s="56" t="str">
        <f t="shared" si="691"/>
        <v/>
      </c>
      <c r="N539" s="51">
        <v>2</v>
      </c>
      <c r="O539" s="56"/>
      <c r="P539" s="56"/>
      <c r="Q539" s="56"/>
      <c r="R539" s="56"/>
      <c r="S539" s="56"/>
      <c r="T539" s="56"/>
      <c r="U539" s="56"/>
      <c r="Z539" s="51">
        <v>2</v>
      </c>
      <c r="AA539" s="56"/>
      <c r="AB539" s="56"/>
      <c r="AC539" s="56"/>
      <c r="AD539" s="56"/>
      <c r="AE539" s="56"/>
      <c r="AF539" s="56"/>
      <c r="AG539" s="56"/>
      <c r="AL539" s="51">
        <v>2</v>
      </c>
      <c r="AM539" s="56"/>
      <c r="AN539" s="56"/>
      <c r="AO539" s="56"/>
      <c r="AP539" s="56"/>
      <c r="AQ539" s="56"/>
      <c r="AR539" s="56"/>
      <c r="AS539" s="56"/>
      <c r="AX539" s="51">
        <v>2</v>
      </c>
      <c r="AY539" s="56"/>
      <c r="AZ539" s="56"/>
      <c r="BA539" s="56"/>
      <c r="BB539" s="56"/>
      <c r="BC539" s="56"/>
      <c r="BD539" s="56"/>
      <c r="BE539" s="56"/>
    </row>
    <row r="540" spans="1:57" ht="21" customHeight="1" outlineLevel="4" x14ac:dyDescent="0.25">
      <c r="B540" s="51">
        <v>3</v>
      </c>
      <c r="C540" s="56" t="str">
        <f t="shared" si="691"/>
        <v/>
      </c>
      <c r="D540" s="56" t="str">
        <f t="shared" si="691"/>
        <v/>
      </c>
      <c r="E540" s="56" t="str">
        <f t="shared" si="691"/>
        <v/>
      </c>
      <c r="F540" s="56" t="str">
        <f t="shared" si="691"/>
        <v/>
      </c>
      <c r="G540" s="56" t="str">
        <f t="shared" si="691"/>
        <v/>
      </c>
      <c r="H540" s="56" t="str">
        <f t="shared" si="691"/>
        <v/>
      </c>
      <c r="I540" s="56" t="str">
        <f t="shared" si="691"/>
        <v/>
      </c>
      <c r="N540" s="51">
        <v>3</v>
      </c>
      <c r="O540" s="56"/>
      <c r="P540" s="56"/>
      <c r="Q540" s="56"/>
      <c r="R540" s="56"/>
      <c r="S540" s="56"/>
      <c r="T540" s="56"/>
      <c r="U540" s="56"/>
      <c r="Z540" s="51">
        <v>3</v>
      </c>
      <c r="AA540" s="56"/>
      <c r="AB540" s="56"/>
      <c r="AC540" s="56"/>
      <c r="AD540" s="56"/>
      <c r="AE540" s="56"/>
      <c r="AF540" s="56"/>
      <c r="AG540" s="56"/>
      <c r="AL540" s="51">
        <v>3</v>
      </c>
      <c r="AM540" s="56"/>
      <c r="AN540" s="56"/>
      <c r="AO540" s="56"/>
      <c r="AP540" s="56"/>
      <c r="AQ540" s="56"/>
      <c r="AR540" s="56"/>
      <c r="AS540" s="56"/>
      <c r="AX540" s="51">
        <v>3</v>
      </c>
      <c r="AY540" s="56"/>
      <c r="AZ540" s="56"/>
      <c r="BA540" s="56"/>
      <c r="BB540" s="56"/>
      <c r="BC540" s="56"/>
      <c r="BD540" s="56"/>
      <c r="BE540" s="56"/>
    </row>
    <row r="541" spans="1:57" ht="21" customHeight="1" outlineLevel="4" x14ac:dyDescent="0.25">
      <c r="B541" s="51">
        <v>4</v>
      </c>
      <c r="C541" s="56" t="str">
        <f t="shared" si="691"/>
        <v/>
      </c>
      <c r="D541" s="56" t="str">
        <f t="shared" si="691"/>
        <v/>
      </c>
      <c r="E541" s="56" t="str">
        <f t="shared" si="691"/>
        <v/>
      </c>
      <c r="F541" s="56" t="str">
        <f t="shared" si="691"/>
        <v/>
      </c>
      <c r="G541" s="56" t="str">
        <f t="shared" si="691"/>
        <v/>
      </c>
      <c r="H541" s="56" t="str">
        <f t="shared" si="691"/>
        <v/>
      </c>
      <c r="I541" s="56" t="str">
        <f t="shared" si="691"/>
        <v/>
      </c>
      <c r="N541" s="51">
        <v>4</v>
      </c>
      <c r="O541" s="56"/>
      <c r="P541" s="56"/>
      <c r="Q541" s="56"/>
      <c r="R541" s="56"/>
      <c r="S541" s="56"/>
      <c r="T541" s="56"/>
      <c r="U541" s="56"/>
      <c r="Z541" s="51">
        <v>4</v>
      </c>
      <c r="AA541" s="56"/>
      <c r="AB541" s="56"/>
      <c r="AC541" s="56"/>
      <c r="AD541" s="56"/>
      <c r="AE541" s="56"/>
      <c r="AF541" s="56"/>
      <c r="AG541" s="56"/>
      <c r="AL541" s="51">
        <v>4</v>
      </c>
      <c r="AM541" s="56"/>
      <c r="AN541" s="56"/>
      <c r="AO541" s="56"/>
      <c r="AP541" s="56"/>
      <c r="AQ541" s="56"/>
      <c r="AR541" s="56"/>
      <c r="AS541" s="56"/>
      <c r="AX541" s="51">
        <v>4</v>
      </c>
      <c r="AY541" s="56"/>
      <c r="AZ541" s="56"/>
      <c r="BA541" s="56"/>
      <c r="BB541" s="56"/>
      <c r="BC541" s="56"/>
      <c r="BD541" s="56"/>
      <c r="BE541" s="56"/>
    </row>
    <row r="542" spans="1:57" ht="21" customHeight="1" outlineLevel="4" x14ac:dyDescent="0.25">
      <c r="B542" s="51">
        <v>5</v>
      </c>
      <c r="C542" s="56" t="str">
        <f t="shared" si="691"/>
        <v/>
      </c>
      <c r="D542" s="56" t="str">
        <f t="shared" si="691"/>
        <v/>
      </c>
      <c r="E542" s="56" t="str">
        <f t="shared" si="691"/>
        <v/>
      </c>
      <c r="F542" s="56" t="str">
        <f t="shared" si="691"/>
        <v/>
      </c>
      <c r="G542" s="56" t="str">
        <f t="shared" si="691"/>
        <v/>
      </c>
      <c r="H542" s="56" t="str">
        <f t="shared" si="691"/>
        <v/>
      </c>
      <c r="I542" s="56" t="str">
        <f t="shared" si="691"/>
        <v/>
      </c>
      <c r="N542" s="51">
        <v>5</v>
      </c>
      <c r="O542" s="56"/>
      <c r="P542" s="56"/>
      <c r="Q542" s="56"/>
      <c r="R542" s="56"/>
      <c r="S542" s="56"/>
      <c r="T542" s="56"/>
      <c r="U542" s="56"/>
      <c r="Z542" s="51">
        <v>5</v>
      </c>
      <c r="AA542" s="56"/>
      <c r="AB542" s="56"/>
      <c r="AC542" s="56"/>
      <c r="AD542" s="56"/>
      <c r="AE542" s="56"/>
      <c r="AF542" s="56"/>
      <c r="AG542" s="56"/>
      <c r="AL542" s="51">
        <v>5</v>
      </c>
      <c r="AM542" s="56"/>
      <c r="AN542" s="56"/>
      <c r="AO542" s="56"/>
      <c r="AP542" s="56"/>
      <c r="AQ542" s="56"/>
      <c r="AR542" s="56"/>
      <c r="AS542" s="56"/>
      <c r="AX542" s="51">
        <v>5</v>
      </c>
      <c r="AY542" s="56"/>
      <c r="AZ542" s="56"/>
      <c r="BA542" s="56"/>
      <c r="BB542" s="56"/>
      <c r="BC542" s="56"/>
      <c r="BD542" s="56"/>
      <c r="BE542" s="56"/>
    </row>
    <row r="543" spans="1:57" ht="21" customHeight="1" outlineLevel="4" x14ac:dyDescent="0.25">
      <c r="B543" s="51">
        <v>6</v>
      </c>
      <c r="C543" s="56" t="str">
        <f t="shared" si="691"/>
        <v/>
      </c>
      <c r="D543" s="56" t="str">
        <f t="shared" si="691"/>
        <v/>
      </c>
      <c r="E543" s="56" t="str">
        <f t="shared" si="691"/>
        <v/>
      </c>
      <c r="F543" s="56" t="str">
        <f t="shared" si="691"/>
        <v/>
      </c>
      <c r="G543" s="56" t="str">
        <f t="shared" si="691"/>
        <v/>
      </c>
      <c r="H543" s="56" t="str">
        <f t="shared" si="691"/>
        <v/>
      </c>
      <c r="I543" s="56" t="str">
        <f t="shared" si="691"/>
        <v/>
      </c>
      <c r="N543" s="51">
        <v>6</v>
      </c>
      <c r="O543" s="56"/>
      <c r="P543" s="56"/>
      <c r="Q543" s="56"/>
      <c r="R543" s="56"/>
      <c r="S543" s="56"/>
      <c r="T543" s="56"/>
      <c r="U543" s="56"/>
      <c r="Z543" s="51">
        <v>6</v>
      </c>
      <c r="AA543" s="56"/>
      <c r="AB543" s="56"/>
      <c r="AC543" s="56"/>
      <c r="AD543" s="56"/>
      <c r="AE543" s="56"/>
      <c r="AF543" s="56"/>
      <c r="AG543" s="56"/>
      <c r="AL543" s="51">
        <v>6</v>
      </c>
      <c r="AM543" s="56"/>
      <c r="AN543" s="56"/>
      <c r="AO543" s="56"/>
      <c r="AP543" s="56"/>
      <c r="AQ543" s="56"/>
      <c r="AR543" s="56"/>
      <c r="AS543" s="56"/>
      <c r="AX543" s="51">
        <v>6</v>
      </c>
      <c r="AY543" s="56"/>
      <c r="AZ543" s="56"/>
      <c r="BA543" s="56"/>
      <c r="BB543" s="56"/>
      <c r="BC543" s="56"/>
      <c r="BD543" s="56"/>
      <c r="BE543" s="56"/>
    </row>
    <row r="544" spans="1:57" ht="21" customHeight="1" outlineLevel="4" x14ac:dyDescent="0.25">
      <c r="B544" s="50" t="s">
        <v>5</v>
      </c>
      <c r="C544" s="55" t="str">
        <f t="shared" ref="C544:I544" si="692">IFERROR(AVERAGE(C538, C539, C540, C541, C542, C543),"")</f>
        <v/>
      </c>
      <c r="D544" s="55" t="str">
        <f t="shared" si="692"/>
        <v/>
      </c>
      <c r="E544" s="55" t="str">
        <f t="shared" si="692"/>
        <v/>
      </c>
      <c r="F544" s="55" t="str">
        <f t="shared" si="692"/>
        <v/>
      </c>
      <c r="G544" s="55" t="str">
        <f t="shared" si="692"/>
        <v/>
      </c>
      <c r="H544" s="55" t="str">
        <f t="shared" si="692"/>
        <v/>
      </c>
      <c r="I544" s="55" t="str">
        <f t="shared" si="692"/>
        <v/>
      </c>
      <c r="N544" s="50" t="s">
        <v>5</v>
      </c>
      <c r="O544" s="55" t="str">
        <f t="shared" ref="O544:U544" si="693">IFERROR(AVERAGE(O538, O539, O540, O541, O542, O543),"")</f>
        <v/>
      </c>
      <c r="P544" s="55" t="str">
        <f t="shared" si="693"/>
        <v/>
      </c>
      <c r="Q544" s="55" t="str">
        <f t="shared" si="693"/>
        <v/>
      </c>
      <c r="R544" s="55" t="str">
        <f t="shared" si="693"/>
        <v/>
      </c>
      <c r="S544" s="55" t="str">
        <f t="shared" si="693"/>
        <v/>
      </c>
      <c r="T544" s="55" t="str">
        <f t="shared" si="693"/>
        <v/>
      </c>
      <c r="U544" s="55" t="str">
        <f t="shared" si="693"/>
        <v/>
      </c>
      <c r="Z544" s="50" t="s">
        <v>5</v>
      </c>
      <c r="AA544" s="55" t="str">
        <f t="shared" ref="AA544:AG544" si="694">IFERROR(AVERAGE(AA538, AA539, AA540, AA541, AA542, AA543),"")</f>
        <v/>
      </c>
      <c r="AB544" s="55" t="str">
        <f t="shared" si="694"/>
        <v/>
      </c>
      <c r="AC544" s="55" t="str">
        <f t="shared" si="694"/>
        <v/>
      </c>
      <c r="AD544" s="55" t="str">
        <f t="shared" si="694"/>
        <v/>
      </c>
      <c r="AE544" s="55" t="str">
        <f t="shared" si="694"/>
        <v/>
      </c>
      <c r="AF544" s="55" t="str">
        <f t="shared" si="694"/>
        <v/>
      </c>
      <c r="AG544" s="55" t="str">
        <f t="shared" si="694"/>
        <v/>
      </c>
      <c r="AL544" s="50" t="s">
        <v>5</v>
      </c>
      <c r="AM544" s="55" t="str">
        <f t="shared" ref="AM544:AS544" si="695">IFERROR(AVERAGE(AM538, AM539, AM540, AM541, AM542, AM543),"")</f>
        <v/>
      </c>
      <c r="AN544" s="55" t="str">
        <f t="shared" si="695"/>
        <v/>
      </c>
      <c r="AO544" s="55" t="str">
        <f t="shared" si="695"/>
        <v/>
      </c>
      <c r="AP544" s="55" t="str">
        <f t="shared" si="695"/>
        <v/>
      </c>
      <c r="AQ544" s="55" t="str">
        <f t="shared" si="695"/>
        <v/>
      </c>
      <c r="AR544" s="55" t="str">
        <f t="shared" si="695"/>
        <v/>
      </c>
      <c r="AS544" s="55" t="str">
        <f t="shared" si="695"/>
        <v/>
      </c>
      <c r="AX544" s="50" t="s">
        <v>5</v>
      </c>
      <c r="AY544" s="55" t="str">
        <f t="shared" ref="AY544:BE544" si="696">IFERROR(AVERAGE(AY538, AY539, AY540, AY541, AY542, AY543),"")</f>
        <v/>
      </c>
      <c r="AZ544" s="55" t="str">
        <f t="shared" si="696"/>
        <v/>
      </c>
      <c r="BA544" s="55" t="str">
        <f t="shared" si="696"/>
        <v/>
      </c>
      <c r="BB544" s="55" t="str">
        <f t="shared" si="696"/>
        <v/>
      </c>
      <c r="BC544" s="55" t="str">
        <f t="shared" si="696"/>
        <v/>
      </c>
      <c r="BD544" s="55" t="str">
        <f t="shared" si="696"/>
        <v/>
      </c>
      <c r="BE544" s="55" t="str">
        <f t="shared" si="696"/>
        <v/>
      </c>
    </row>
    <row r="545" spans="1:57" ht="21" customHeight="1" outlineLevel="3" x14ac:dyDescent="0.25">
      <c r="A545" s="48" t="s">
        <v>801</v>
      </c>
      <c r="B545" s="49" t="s">
        <v>802</v>
      </c>
      <c r="C545" s="49"/>
      <c r="D545" s="49"/>
      <c r="E545" s="49"/>
      <c r="F545" s="49"/>
      <c r="G545" s="49"/>
      <c r="H545" s="49"/>
      <c r="I545" s="49"/>
      <c r="M545" s="48" t="s">
        <v>801</v>
      </c>
      <c r="N545" s="49" t="s">
        <v>802</v>
      </c>
      <c r="O545" s="49"/>
      <c r="P545" s="49"/>
      <c r="Q545" s="49"/>
      <c r="R545" s="49"/>
      <c r="S545" s="49"/>
      <c r="T545" s="49"/>
      <c r="U545" s="49"/>
      <c r="Y545" s="48" t="s">
        <v>801</v>
      </c>
      <c r="Z545" s="49" t="s">
        <v>802</v>
      </c>
      <c r="AA545" s="49"/>
      <c r="AB545" s="49"/>
      <c r="AC545" s="49"/>
      <c r="AD545" s="49"/>
      <c r="AE545" s="49"/>
      <c r="AF545" s="49"/>
      <c r="AG545" s="49"/>
      <c r="AK545" s="48" t="s">
        <v>801</v>
      </c>
      <c r="AL545" s="49" t="s">
        <v>802</v>
      </c>
      <c r="AM545" s="49"/>
      <c r="AN545" s="49"/>
      <c r="AO545" s="49"/>
      <c r="AP545" s="49"/>
      <c r="AQ545" s="49"/>
      <c r="AR545" s="49"/>
      <c r="AS545" s="49"/>
      <c r="AW545" s="48" t="s">
        <v>801</v>
      </c>
      <c r="AX545" s="49" t="s">
        <v>802</v>
      </c>
      <c r="AY545" s="49"/>
      <c r="AZ545" s="49"/>
      <c r="BA545" s="49"/>
      <c r="BB545" s="49"/>
      <c r="BC545" s="49"/>
      <c r="BD545" s="49"/>
      <c r="BE545" s="49"/>
    </row>
    <row r="546" spans="1:57" ht="21" customHeight="1" outlineLevel="4" x14ac:dyDescent="0.25">
      <c r="B546" s="51">
        <v>1</v>
      </c>
      <c r="C546" s="56" t="str">
        <f t="shared" ref="C546:I548" si="697">IFERROR(AVERAGE(O546, AA546, AM546, AY546), "")</f>
        <v/>
      </c>
      <c r="D546" s="56" t="str">
        <f t="shared" si="697"/>
        <v/>
      </c>
      <c r="E546" s="56" t="str">
        <f t="shared" si="697"/>
        <v/>
      </c>
      <c r="F546" s="56" t="str">
        <f t="shared" si="697"/>
        <v/>
      </c>
      <c r="G546" s="56" t="str">
        <f t="shared" si="697"/>
        <v/>
      </c>
      <c r="H546" s="56" t="str">
        <f t="shared" si="697"/>
        <v/>
      </c>
      <c r="I546" s="56" t="str">
        <f t="shared" si="697"/>
        <v/>
      </c>
      <c r="N546" s="51">
        <v>1</v>
      </c>
      <c r="O546" s="56"/>
      <c r="P546" s="56"/>
      <c r="Q546" s="56"/>
      <c r="R546" s="56"/>
      <c r="S546" s="56"/>
      <c r="T546" s="56"/>
      <c r="U546" s="56"/>
      <c r="Z546" s="51">
        <v>1</v>
      </c>
      <c r="AA546" s="56"/>
      <c r="AB546" s="56"/>
      <c r="AC546" s="56"/>
      <c r="AD546" s="56"/>
      <c r="AE546" s="56"/>
      <c r="AF546" s="56"/>
      <c r="AG546" s="56"/>
      <c r="AL546" s="51">
        <v>1</v>
      </c>
      <c r="AM546" s="56"/>
      <c r="AN546" s="56"/>
      <c r="AO546" s="56"/>
      <c r="AP546" s="56"/>
      <c r="AQ546" s="56"/>
      <c r="AR546" s="56"/>
      <c r="AS546" s="56"/>
      <c r="AX546" s="51">
        <v>1</v>
      </c>
      <c r="AY546" s="56"/>
      <c r="AZ546" s="56"/>
      <c r="BA546" s="56"/>
      <c r="BB546" s="56"/>
      <c r="BC546" s="56"/>
      <c r="BD546" s="56"/>
      <c r="BE546" s="56"/>
    </row>
    <row r="547" spans="1:57" ht="21" customHeight="1" outlineLevel="4" x14ac:dyDescent="0.25">
      <c r="B547" s="51">
        <v>2</v>
      </c>
      <c r="C547" s="56" t="str">
        <f t="shared" si="697"/>
        <v/>
      </c>
      <c r="D547" s="56" t="str">
        <f t="shared" si="697"/>
        <v/>
      </c>
      <c r="E547" s="56" t="str">
        <f t="shared" si="697"/>
        <v/>
      </c>
      <c r="F547" s="56" t="str">
        <f t="shared" si="697"/>
        <v/>
      </c>
      <c r="G547" s="56" t="str">
        <f t="shared" si="697"/>
        <v/>
      </c>
      <c r="H547" s="56" t="str">
        <f t="shared" si="697"/>
        <v/>
      </c>
      <c r="I547" s="56" t="str">
        <f t="shared" si="697"/>
        <v/>
      </c>
      <c r="N547" s="51">
        <v>2</v>
      </c>
      <c r="O547" s="56"/>
      <c r="P547" s="56"/>
      <c r="Q547" s="56"/>
      <c r="R547" s="56"/>
      <c r="S547" s="56"/>
      <c r="T547" s="56"/>
      <c r="U547" s="56"/>
      <c r="Z547" s="51">
        <v>2</v>
      </c>
      <c r="AA547" s="56"/>
      <c r="AB547" s="56"/>
      <c r="AC547" s="56"/>
      <c r="AD547" s="56"/>
      <c r="AE547" s="56"/>
      <c r="AF547" s="56"/>
      <c r="AG547" s="56"/>
      <c r="AL547" s="51">
        <v>2</v>
      </c>
      <c r="AM547" s="56"/>
      <c r="AN547" s="56"/>
      <c r="AO547" s="56"/>
      <c r="AP547" s="56"/>
      <c r="AQ547" s="56"/>
      <c r="AR547" s="56"/>
      <c r="AS547" s="56"/>
      <c r="AX547" s="51">
        <v>2</v>
      </c>
      <c r="AY547" s="56"/>
      <c r="AZ547" s="56"/>
      <c r="BA547" s="56"/>
      <c r="BB547" s="56"/>
      <c r="BC547" s="56"/>
      <c r="BD547" s="56"/>
      <c r="BE547" s="56"/>
    </row>
    <row r="548" spans="1:57" ht="21" customHeight="1" outlineLevel="4" x14ac:dyDescent="0.25">
      <c r="B548" s="51">
        <v>3</v>
      </c>
      <c r="C548" s="56" t="str">
        <f t="shared" si="697"/>
        <v/>
      </c>
      <c r="D548" s="56" t="str">
        <f t="shared" si="697"/>
        <v/>
      </c>
      <c r="E548" s="56" t="str">
        <f t="shared" si="697"/>
        <v/>
      </c>
      <c r="F548" s="56" t="str">
        <f t="shared" si="697"/>
        <v/>
      </c>
      <c r="G548" s="56" t="str">
        <f t="shared" si="697"/>
        <v/>
      </c>
      <c r="H548" s="56" t="str">
        <f t="shared" si="697"/>
        <v/>
      </c>
      <c r="I548" s="56" t="str">
        <f t="shared" si="697"/>
        <v/>
      </c>
      <c r="N548" s="51">
        <v>3</v>
      </c>
      <c r="O548" s="56"/>
      <c r="P548" s="56"/>
      <c r="Q548" s="56"/>
      <c r="R548" s="56"/>
      <c r="S548" s="56"/>
      <c r="T548" s="56"/>
      <c r="U548" s="56"/>
      <c r="Z548" s="51">
        <v>3</v>
      </c>
      <c r="AA548" s="56"/>
      <c r="AB548" s="56"/>
      <c r="AC548" s="56"/>
      <c r="AD548" s="56"/>
      <c r="AE548" s="56"/>
      <c r="AF548" s="56"/>
      <c r="AG548" s="56"/>
      <c r="AL548" s="51">
        <v>3</v>
      </c>
      <c r="AM548" s="56"/>
      <c r="AN548" s="56"/>
      <c r="AO548" s="56"/>
      <c r="AP548" s="56"/>
      <c r="AQ548" s="56"/>
      <c r="AR548" s="56"/>
      <c r="AS548" s="56"/>
      <c r="AX548" s="51">
        <v>3</v>
      </c>
      <c r="AY548" s="56"/>
      <c r="AZ548" s="56"/>
      <c r="BA548" s="56"/>
      <c r="BB548" s="56"/>
      <c r="BC548" s="56"/>
      <c r="BD548" s="56"/>
      <c r="BE548" s="56"/>
    </row>
    <row r="549" spans="1:57" ht="21" customHeight="1" outlineLevel="4" x14ac:dyDescent="0.25">
      <c r="B549" s="50" t="s">
        <v>5</v>
      </c>
      <c r="C549" s="55" t="str">
        <f t="shared" ref="C549:I549" si="698">IFERROR(AVERAGE(C546, C547, C548),"")</f>
        <v/>
      </c>
      <c r="D549" s="55" t="str">
        <f t="shared" si="698"/>
        <v/>
      </c>
      <c r="E549" s="55" t="str">
        <f t="shared" si="698"/>
        <v/>
      </c>
      <c r="F549" s="55" t="str">
        <f t="shared" si="698"/>
        <v/>
      </c>
      <c r="G549" s="55" t="str">
        <f t="shared" si="698"/>
        <v/>
      </c>
      <c r="H549" s="55" t="str">
        <f t="shared" si="698"/>
        <v/>
      </c>
      <c r="I549" s="55" t="str">
        <f t="shared" si="698"/>
        <v/>
      </c>
      <c r="N549" s="50" t="s">
        <v>5</v>
      </c>
      <c r="O549" s="55" t="str">
        <f t="shared" ref="O549:U549" si="699">IFERROR(AVERAGE(O546, O547, O548),"")</f>
        <v/>
      </c>
      <c r="P549" s="55" t="str">
        <f t="shared" si="699"/>
        <v/>
      </c>
      <c r="Q549" s="55" t="str">
        <f t="shared" si="699"/>
        <v/>
      </c>
      <c r="R549" s="55" t="str">
        <f t="shared" si="699"/>
        <v/>
      </c>
      <c r="S549" s="55" t="str">
        <f t="shared" si="699"/>
        <v/>
      </c>
      <c r="T549" s="55" t="str">
        <f t="shared" si="699"/>
        <v/>
      </c>
      <c r="U549" s="55" t="str">
        <f t="shared" si="699"/>
        <v/>
      </c>
      <c r="Z549" s="50" t="s">
        <v>5</v>
      </c>
      <c r="AA549" s="55" t="str">
        <f t="shared" ref="AA549:AG549" si="700">IFERROR(AVERAGE(AA546, AA547, AA548),"")</f>
        <v/>
      </c>
      <c r="AB549" s="55" t="str">
        <f t="shared" si="700"/>
        <v/>
      </c>
      <c r="AC549" s="55" t="str">
        <f t="shared" si="700"/>
        <v/>
      </c>
      <c r="AD549" s="55" t="str">
        <f t="shared" si="700"/>
        <v/>
      </c>
      <c r="AE549" s="55" t="str">
        <f t="shared" si="700"/>
        <v/>
      </c>
      <c r="AF549" s="55" t="str">
        <f t="shared" si="700"/>
        <v/>
      </c>
      <c r="AG549" s="55" t="str">
        <f t="shared" si="700"/>
        <v/>
      </c>
      <c r="AL549" s="50" t="s">
        <v>5</v>
      </c>
      <c r="AM549" s="55" t="str">
        <f t="shared" ref="AM549:AS549" si="701">IFERROR(AVERAGE(AM546, AM547, AM548),"")</f>
        <v/>
      </c>
      <c r="AN549" s="55" t="str">
        <f t="shared" si="701"/>
        <v/>
      </c>
      <c r="AO549" s="55" t="str">
        <f t="shared" si="701"/>
        <v/>
      </c>
      <c r="AP549" s="55" t="str">
        <f t="shared" si="701"/>
        <v/>
      </c>
      <c r="AQ549" s="55" t="str">
        <f t="shared" si="701"/>
        <v/>
      </c>
      <c r="AR549" s="55" t="str">
        <f t="shared" si="701"/>
        <v/>
      </c>
      <c r="AS549" s="55" t="str">
        <f t="shared" si="701"/>
        <v/>
      </c>
      <c r="AX549" s="50" t="s">
        <v>5</v>
      </c>
      <c r="AY549" s="55" t="str">
        <f t="shared" ref="AY549:BE549" si="702">IFERROR(AVERAGE(AY546, AY547, AY548),"")</f>
        <v/>
      </c>
      <c r="AZ549" s="55" t="str">
        <f t="shared" si="702"/>
        <v/>
      </c>
      <c r="BA549" s="55" t="str">
        <f t="shared" si="702"/>
        <v/>
      </c>
      <c r="BB549" s="55" t="str">
        <f t="shared" si="702"/>
        <v/>
      </c>
      <c r="BC549" s="55" t="str">
        <f t="shared" si="702"/>
        <v/>
      </c>
      <c r="BD549" s="55" t="str">
        <f t="shared" si="702"/>
        <v/>
      </c>
      <c r="BE549" s="55" t="str">
        <f t="shared" si="702"/>
        <v/>
      </c>
    </row>
    <row r="550" spans="1:57" ht="21" customHeight="1" outlineLevel="3" x14ac:dyDescent="0.25">
      <c r="A550" s="48" t="s">
        <v>806</v>
      </c>
      <c r="B550" s="49" t="s">
        <v>807</v>
      </c>
      <c r="C550" s="49"/>
      <c r="D550" s="49"/>
      <c r="E550" s="49"/>
      <c r="F550" s="49"/>
      <c r="G550" s="49"/>
      <c r="H550" s="49"/>
      <c r="I550" s="49"/>
      <c r="M550" s="48" t="s">
        <v>806</v>
      </c>
      <c r="N550" s="49" t="s">
        <v>807</v>
      </c>
      <c r="O550" s="49"/>
      <c r="P550" s="49"/>
      <c r="Q550" s="49"/>
      <c r="R550" s="49"/>
      <c r="S550" s="49"/>
      <c r="T550" s="49"/>
      <c r="U550" s="49"/>
      <c r="Y550" s="48" t="s">
        <v>806</v>
      </c>
      <c r="Z550" s="49" t="s">
        <v>807</v>
      </c>
      <c r="AA550" s="49"/>
      <c r="AB550" s="49"/>
      <c r="AC550" s="49"/>
      <c r="AD550" s="49"/>
      <c r="AE550" s="49"/>
      <c r="AF550" s="49"/>
      <c r="AG550" s="49"/>
      <c r="AK550" s="48" t="s">
        <v>806</v>
      </c>
      <c r="AL550" s="49" t="s">
        <v>807</v>
      </c>
      <c r="AM550" s="49"/>
      <c r="AN550" s="49"/>
      <c r="AO550" s="49"/>
      <c r="AP550" s="49"/>
      <c r="AQ550" s="49"/>
      <c r="AR550" s="49"/>
      <c r="AS550" s="49"/>
      <c r="AW550" s="48" t="s">
        <v>806</v>
      </c>
      <c r="AX550" s="49" t="s">
        <v>807</v>
      </c>
      <c r="AY550" s="49"/>
      <c r="AZ550" s="49"/>
      <c r="BA550" s="49"/>
      <c r="BB550" s="49"/>
      <c r="BC550" s="49"/>
      <c r="BD550" s="49"/>
      <c r="BE550" s="49"/>
    </row>
    <row r="551" spans="1:57" ht="21" customHeight="1" outlineLevel="4" x14ac:dyDescent="0.25">
      <c r="B551" s="51">
        <v>1</v>
      </c>
      <c r="C551" s="56" t="str">
        <f t="shared" ref="C551:I553" si="703">IFERROR(AVERAGE(O551, AA551, AM551, AY551), "")</f>
        <v/>
      </c>
      <c r="D551" s="56" t="str">
        <f t="shared" si="703"/>
        <v/>
      </c>
      <c r="E551" s="56" t="str">
        <f t="shared" si="703"/>
        <v/>
      </c>
      <c r="F551" s="56" t="str">
        <f t="shared" si="703"/>
        <v/>
      </c>
      <c r="G551" s="56" t="str">
        <f t="shared" si="703"/>
        <v/>
      </c>
      <c r="H551" s="56" t="str">
        <f t="shared" si="703"/>
        <v/>
      </c>
      <c r="I551" s="56" t="str">
        <f t="shared" si="703"/>
        <v/>
      </c>
      <c r="N551" s="51">
        <v>1</v>
      </c>
      <c r="O551" s="56"/>
      <c r="P551" s="56"/>
      <c r="Q551" s="56"/>
      <c r="R551" s="56"/>
      <c r="S551" s="56"/>
      <c r="T551" s="56"/>
      <c r="U551" s="56"/>
      <c r="Z551" s="51">
        <v>1</v>
      </c>
      <c r="AA551" s="56"/>
      <c r="AB551" s="56"/>
      <c r="AC551" s="56"/>
      <c r="AD551" s="56"/>
      <c r="AE551" s="56"/>
      <c r="AF551" s="56"/>
      <c r="AG551" s="56"/>
      <c r="AL551" s="51">
        <v>1</v>
      </c>
      <c r="AM551" s="56"/>
      <c r="AN551" s="56"/>
      <c r="AO551" s="56"/>
      <c r="AP551" s="56"/>
      <c r="AQ551" s="56"/>
      <c r="AR551" s="56"/>
      <c r="AS551" s="56"/>
      <c r="AX551" s="51">
        <v>1</v>
      </c>
      <c r="AY551" s="56"/>
      <c r="AZ551" s="56"/>
      <c r="BA551" s="56"/>
      <c r="BB551" s="56"/>
      <c r="BC551" s="56"/>
      <c r="BD551" s="56"/>
      <c r="BE551" s="56"/>
    </row>
    <row r="552" spans="1:57" ht="21" customHeight="1" outlineLevel="4" x14ac:dyDescent="0.25">
      <c r="B552" s="51">
        <v>2</v>
      </c>
      <c r="C552" s="56" t="str">
        <f t="shared" si="703"/>
        <v/>
      </c>
      <c r="D552" s="56" t="str">
        <f t="shared" si="703"/>
        <v/>
      </c>
      <c r="E552" s="56" t="str">
        <f t="shared" si="703"/>
        <v/>
      </c>
      <c r="F552" s="56" t="str">
        <f t="shared" si="703"/>
        <v/>
      </c>
      <c r="G552" s="56" t="str">
        <f t="shared" si="703"/>
        <v/>
      </c>
      <c r="H552" s="56" t="str">
        <f t="shared" si="703"/>
        <v/>
      </c>
      <c r="I552" s="56" t="str">
        <f t="shared" si="703"/>
        <v/>
      </c>
      <c r="N552" s="51">
        <v>2</v>
      </c>
      <c r="O552" s="56"/>
      <c r="P552" s="56"/>
      <c r="Q552" s="56"/>
      <c r="R552" s="56"/>
      <c r="S552" s="56"/>
      <c r="T552" s="56"/>
      <c r="U552" s="56"/>
      <c r="Z552" s="51">
        <v>2</v>
      </c>
      <c r="AA552" s="56"/>
      <c r="AB552" s="56"/>
      <c r="AC552" s="56"/>
      <c r="AD552" s="56"/>
      <c r="AE552" s="56"/>
      <c r="AF552" s="56"/>
      <c r="AG552" s="56"/>
      <c r="AL552" s="51">
        <v>2</v>
      </c>
      <c r="AM552" s="56"/>
      <c r="AN552" s="56"/>
      <c r="AO552" s="56"/>
      <c r="AP552" s="56"/>
      <c r="AQ552" s="56"/>
      <c r="AR552" s="56"/>
      <c r="AS552" s="56"/>
      <c r="AX552" s="51">
        <v>2</v>
      </c>
      <c r="AY552" s="56"/>
      <c r="AZ552" s="56"/>
      <c r="BA552" s="56"/>
      <c r="BB552" s="56"/>
      <c r="BC552" s="56"/>
      <c r="BD552" s="56"/>
      <c r="BE552" s="56"/>
    </row>
    <row r="553" spans="1:57" ht="21" customHeight="1" outlineLevel="4" x14ac:dyDescent="0.25">
      <c r="B553" s="51">
        <v>3</v>
      </c>
      <c r="C553" s="56" t="str">
        <f t="shared" si="703"/>
        <v/>
      </c>
      <c r="D553" s="56" t="str">
        <f t="shared" si="703"/>
        <v/>
      </c>
      <c r="E553" s="56" t="str">
        <f t="shared" si="703"/>
        <v/>
      </c>
      <c r="F553" s="56" t="str">
        <f t="shared" si="703"/>
        <v/>
      </c>
      <c r="G553" s="56" t="str">
        <f t="shared" si="703"/>
        <v/>
      </c>
      <c r="H553" s="56" t="str">
        <f t="shared" si="703"/>
        <v/>
      </c>
      <c r="I553" s="56" t="str">
        <f t="shared" si="703"/>
        <v/>
      </c>
      <c r="N553" s="51">
        <v>3</v>
      </c>
      <c r="O553" s="56"/>
      <c r="P553" s="56"/>
      <c r="Q553" s="56"/>
      <c r="R553" s="56"/>
      <c r="S553" s="56"/>
      <c r="T553" s="56"/>
      <c r="U553" s="56"/>
      <c r="Z553" s="51">
        <v>3</v>
      </c>
      <c r="AA553" s="56"/>
      <c r="AB553" s="56"/>
      <c r="AC553" s="56"/>
      <c r="AD553" s="56"/>
      <c r="AE553" s="56"/>
      <c r="AF553" s="56"/>
      <c r="AG553" s="56"/>
      <c r="AL553" s="51">
        <v>3</v>
      </c>
      <c r="AM553" s="56"/>
      <c r="AN553" s="56"/>
      <c r="AO553" s="56"/>
      <c r="AP553" s="56"/>
      <c r="AQ553" s="56"/>
      <c r="AR553" s="56"/>
      <c r="AS553" s="56"/>
      <c r="AX553" s="51">
        <v>3</v>
      </c>
      <c r="AY553" s="56"/>
      <c r="AZ553" s="56"/>
      <c r="BA553" s="56"/>
      <c r="BB553" s="56"/>
      <c r="BC553" s="56"/>
      <c r="BD553" s="56"/>
      <c r="BE553" s="56"/>
    </row>
    <row r="554" spans="1:57" ht="21" customHeight="1" outlineLevel="4" x14ac:dyDescent="0.25">
      <c r="B554" s="50" t="s">
        <v>5</v>
      </c>
      <c r="C554" s="55" t="str">
        <f t="shared" ref="C554:I554" si="704">IFERROR(AVERAGE(C551, C552, C553),"")</f>
        <v/>
      </c>
      <c r="D554" s="55" t="str">
        <f t="shared" si="704"/>
        <v/>
      </c>
      <c r="E554" s="55" t="str">
        <f t="shared" si="704"/>
        <v/>
      </c>
      <c r="F554" s="55" t="str">
        <f t="shared" si="704"/>
        <v/>
      </c>
      <c r="G554" s="55" t="str">
        <f t="shared" si="704"/>
        <v/>
      </c>
      <c r="H554" s="55" t="str">
        <f t="shared" si="704"/>
        <v/>
      </c>
      <c r="I554" s="55" t="str">
        <f t="shared" si="704"/>
        <v/>
      </c>
      <c r="N554" s="50" t="s">
        <v>5</v>
      </c>
      <c r="O554" s="55" t="str">
        <f t="shared" ref="O554:U554" si="705">IFERROR(AVERAGE(O551, O552, O553),"")</f>
        <v/>
      </c>
      <c r="P554" s="55" t="str">
        <f t="shared" si="705"/>
        <v/>
      </c>
      <c r="Q554" s="55" t="str">
        <f t="shared" si="705"/>
        <v/>
      </c>
      <c r="R554" s="55" t="str">
        <f t="shared" si="705"/>
        <v/>
      </c>
      <c r="S554" s="55" t="str">
        <f t="shared" si="705"/>
        <v/>
      </c>
      <c r="T554" s="55" t="str">
        <f t="shared" si="705"/>
        <v/>
      </c>
      <c r="U554" s="55" t="str">
        <f t="shared" si="705"/>
        <v/>
      </c>
      <c r="Z554" s="50" t="s">
        <v>5</v>
      </c>
      <c r="AA554" s="55" t="str">
        <f t="shared" ref="AA554:AG554" si="706">IFERROR(AVERAGE(AA551, AA552, AA553),"")</f>
        <v/>
      </c>
      <c r="AB554" s="55" t="str">
        <f t="shared" si="706"/>
        <v/>
      </c>
      <c r="AC554" s="55" t="str">
        <f t="shared" si="706"/>
        <v/>
      </c>
      <c r="AD554" s="55" t="str">
        <f t="shared" si="706"/>
        <v/>
      </c>
      <c r="AE554" s="55" t="str">
        <f t="shared" si="706"/>
        <v/>
      </c>
      <c r="AF554" s="55" t="str">
        <f t="shared" si="706"/>
        <v/>
      </c>
      <c r="AG554" s="55" t="str">
        <f t="shared" si="706"/>
        <v/>
      </c>
      <c r="AL554" s="50" t="s">
        <v>5</v>
      </c>
      <c r="AM554" s="55" t="str">
        <f t="shared" ref="AM554:AS554" si="707">IFERROR(AVERAGE(AM551, AM552, AM553),"")</f>
        <v/>
      </c>
      <c r="AN554" s="55" t="str">
        <f t="shared" si="707"/>
        <v/>
      </c>
      <c r="AO554" s="55" t="str">
        <f t="shared" si="707"/>
        <v/>
      </c>
      <c r="AP554" s="55" t="str">
        <f t="shared" si="707"/>
        <v/>
      </c>
      <c r="AQ554" s="55" t="str">
        <f t="shared" si="707"/>
        <v/>
      </c>
      <c r="AR554" s="55" t="str">
        <f t="shared" si="707"/>
        <v/>
      </c>
      <c r="AS554" s="55" t="str">
        <f t="shared" si="707"/>
        <v/>
      </c>
      <c r="AX554" s="50" t="s">
        <v>5</v>
      </c>
      <c r="AY554" s="55" t="str">
        <f t="shared" ref="AY554:BE554" si="708">IFERROR(AVERAGE(AY551, AY552, AY553),"")</f>
        <v/>
      </c>
      <c r="AZ554" s="55" t="str">
        <f t="shared" si="708"/>
        <v/>
      </c>
      <c r="BA554" s="55" t="str">
        <f t="shared" si="708"/>
        <v/>
      </c>
      <c r="BB554" s="55" t="str">
        <f t="shared" si="708"/>
        <v/>
      </c>
      <c r="BC554" s="55" t="str">
        <f t="shared" si="708"/>
        <v/>
      </c>
      <c r="BD554" s="55" t="str">
        <f t="shared" si="708"/>
        <v/>
      </c>
      <c r="BE554" s="55" t="str">
        <f t="shared" si="708"/>
        <v/>
      </c>
    </row>
    <row r="555" spans="1:57" ht="21" customHeight="1" outlineLevel="3" x14ac:dyDescent="0.25">
      <c r="A555" s="48" t="s">
        <v>811</v>
      </c>
      <c r="B555" s="49" t="s">
        <v>812</v>
      </c>
      <c r="C555" s="49"/>
      <c r="D555" s="49"/>
      <c r="E555" s="49"/>
      <c r="F555" s="49"/>
      <c r="G555" s="49"/>
      <c r="H555" s="49"/>
      <c r="I555" s="49"/>
      <c r="M555" s="48" t="s">
        <v>811</v>
      </c>
      <c r="N555" s="49" t="s">
        <v>812</v>
      </c>
      <c r="O555" s="49"/>
      <c r="P555" s="49"/>
      <c r="Q555" s="49"/>
      <c r="R555" s="49"/>
      <c r="S555" s="49"/>
      <c r="T555" s="49"/>
      <c r="U555" s="49"/>
      <c r="Y555" s="48" t="s">
        <v>811</v>
      </c>
      <c r="Z555" s="49" t="s">
        <v>812</v>
      </c>
      <c r="AA555" s="49"/>
      <c r="AB555" s="49"/>
      <c r="AC555" s="49"/>
      <c r="AD555" s="49"/>
      <c r="AE555" s="49"/>
      <c r="AF555" s="49"/>
      <c r="AG555" s="49"/>
      <c r="AK555" s="48" t="s">
        <v>811</v>
      </c>
      <c r="AL555" s="49" t="s">
        <v>812</v>
      </c>
      <c r="AM555" s="49"/>
      <c r="AN555" s="49"/>
      <c r="AO555" s="49"/>
      <c r="AP555" s="49"/>
      <c r="AQ555" s="49"/>
      <c r="AR555" s="49"/>
      <c r="AS555" s="49"/>
      <c r="AW555" s="48" t="s">
        <v>811</v>
      </c>
      <c r="AX555" s="49" t="s">
        <v>812</v>
      </c>
      <c r="AY555" s="49"/>
      <c r="AZ555" s="49"/>
      <c r="BA555" s="49"/>
      <c r="BB555" s="49"/>
      <c r="BC555" s="49"/>
      <c r="BD555" s="49"/>
      <c r="BE555" s="49"/>
    </row>
    <row r="556" spans="1:57" ht="21" customHeight="1" outlineLevel="4" x14ac:dyDescent="0.25">
      <c r="B556" s="51">
        <v>1</v>
      </c>
      <c r="C556" s="56" t="str">
        <f t="shared" ref="C556:I558" si="709">IFERROR(AVERAGE(O556, AA556, AM556, AY556), "")</f>
        <v/>
      </c>
      <c r="D556" s="56" t="str">
        <f t="shared" si="709"/>
        <v/>
      </c>
      <c r="E556" s="56" t="str">
        <f t="shared" si="709"/>
        <v/>
      </c>
      <c r="F556" s="56" t="str">
        <f t="shared" si="709"/>
        <v/>
      </c>
      <c r="G556" s="56" t="str">
        <f t="shared" si="709"/>
        <v/>
      </c>
      <c r="H556" s="56" t="str">
        <f t="shared" si="709"/>
        <v/>
      </c>
      <c r="I556" s="56" t="str">
        <f t="shared" si="709"/>
        <v/>
      </c>
      <c r="N556" s="51">
        <v>1</v>
      </c>
      <c r="O556" s="56"/>
      <c r="P556" s="56"/>
      <c r="Q556" s="56"/>
      <c r="R556" s="56"/>
      <c r="S556" s="56"/>
      <c r="T556" s="56"/>
      <c r="U556" s="56"/>
      <c r="Z556" s="51">
        <v>1</v>
      </c>
      <c r="AA556" s="56"/>
      <c r="AB556" s="56"/>
      <c r="AC556" s="56"/>
      <c r="AD556" s="56"/>
      <c r="AE556" s="56"/>
      <c r="AF556" s="56"/>
      <c r="AG556" s="56"/>
      <c r="AL556" s="51">
        <v>1</v>
      </c>
      <c r="AM556" s="56"/>
      <c r="AN556" s="56"/>
      <c r="AO556" s="56"/>
      <c r="AP556" s="56"/>
      <c r="AQ556" s="56"/>
      <c r="AR556" s="56"/>
      <c r="AS556" s="56"/>
      <c r="AX556" s="51">
        <v>1</v>
      </c>
      <c r="AY556" s="56"/>
      <c r="AZ556" s="56"/>
      <c r="BA556" s="56"/>
      <c r="BB556" s="56"/>
      <c r="BC556" s="56"/>
      <c r="BD556" s="56"/>
      <c r="BE556" s="56"/>
    </row>
    <row r="557" spans="1:57" ht="21" customHeight="1" outlineLevel="4" x14ac:dyDescent="0.25">
      <c r="B557" s="51">
        <v>2</v>
      </c>
      <c r="C557" s="56" t="str">
        <f t="shared" si="709"/>
        <v/>
      </c>
      <c r="D557" s="56" t="str">
        <f t="shared" si="709"/>
        <v/>
      </c>
      <c r="E557" s="56" t="str">
        <f t="shared" si="709"/>
        <v/>
      </c>
      <c r="F557" s="56" t="str">
        <f t="shared" si="709"/>
        <v/>
      </c>
      <c r="G557" s="56" t="str">
        <f t="shared" si="709"/>
        <v/>
      </c>
      <c r="H557" s="56" t="str">
        <f t="shared" si="709"/>
        <v/>
      </c>
      <c r="I557" s="56" t="str">
        <f t="shared" si="709"/>
        <v/>
      </c>
      <c r="N557" s="51">
        <v>2</v>
      </c>
      <c r="O557" s="56"/>
      <c r="P557" s="56"/>
      <c r="Q557" s="56"/>
      <c r="R557" s="56"/>
      <c r="S557" s="56"/>
      <c r="T557" s="56"/>
      <c r="U557" s="56"/>
      <c r="Z557" s="51">
        <v>2</v>
      </c>
      <c r="AA557" s="56"/>
      <c r="AB557" s="56"/>
      <c r="AC557" s="56"/>
      <c r="AD557" s="56"/>
      <c r="AE557" s="56"/>
      <c r="AF557" s="56"/>
      <c r="AG557" s="56"/>
      <c r="AL557" s="51">
        <v>2</v>
      </c>
      <c r="AM557" s="56"/>
      <c r="AN557" s="56"/>
      <c r="AO557" s="56"/>
      <c r="AP557" s="56"/>
      <c r="AQ557" s="56"/>
      <c r="AR557" s="56"/>
      <c r="AS557" s="56"/>
      <c r="AX557" s="51">
        <v>2</v>
      </c>
      <c r="AY557" s="56"/>
      <c r="AZ557" s="56"/>
      <c r="BA557" s="56"/>
      <c r="BB557" s="56"/>
      <c r="BC557" s="56"/>
      <c r="BD557" s="56"/>
      <c r="BE557" s="56"/>
    </row>
    <row r="558" spans="1:57" ht="21" customHeight="1" outlineLevel="4" x14ac:dyDescent="0.25">
      <c r="B558" s="51">
        <v>3</v>
      </c>
      <c r="C558" s="56" t="str">
        <f t="shared" si="709"/>
        <v/>
      </c>
      <c r="D558" s="56" t="str">
        <f t="shared" si="709"/>
        <v/>
      </c>
      <c r="E558" s="56" t="str">
        <f t="shared" si="709"/>
        <v/>
      </c>
      <c r="F558" s="56" t="str">
        <f t="shared" si="709"/>
        <v/>
      </c>
      <c r="G558" s="56" t="str">
        <f t="shared" si="709"/>
        <v/>
      </c>
      <c r="H558" s="56" t="str">
        <f t="shared" si="709"/>
        <v/>
      </c>
      <c r="I558" s="56" t="str">
        <f t="shared" si="709"/>
        <v/>
      </c>
      <c r="N558" s="51">
        <v>3</v>
      </c>
      <c r="O558" s="56"/>
      <c r="P558" s="56"/>
      <c r="Q558" s="56"/>
      <c r="R558" s="56"/>
      <c r="S558" s="56"/>
      <c r="T558" s="56"/>
      <c r="U558" s="56"/>
      <c r="Z558" s="51">
        <v>3</v>
      </c>
      <c r="AA558" s="56"/>
      <c r="AB558" s="56"/>
      <c r="AC558" s="56"/>
      <c r="AD558" s="56"/>
      <c r="AE558" s="56"/>
      <c r="AF558" s="56"/>
      <c r="AG558" s="56"/>
      <c r="AL558" s="51">
        <v>3</v>
      </c>
      <c r="AM558" s="56"/>
      <c r="AN558" s="56"/>
      <c r="AO558" s="56"/>
      <c r="AP558" s="56"/>
      <c r="AQ558" s="56"/>
      <c r="AR558" s="56"/>
      <c r="AS558" s="56"/>
      <c r="AX558" s="51">
        <v>3</v>
      </c>
      <c r="AY558" s="56"/>
      <c r="AZ558" s="56"/>
      <c r="BA558" s="56"/>
      <c r="BB558" s="56"/>
      <c r="BC558" s="56"/>
      <c r="BD558" s="56"/>
      <c r="BE558" s="56"/>
    </row>
    <row r="559" spans="1:57" ht="21" customHeight="1" outlineLevel="4" x14ac:dyDescent="0.25">
      <c r="B559" s="50" t="s">
        <v>5</v>
      </c>
      <c r="C559" s="55" t="str">
        <f t="shared" ref="C559:I559" si="710">IFERROR(AVERAGE(C556, C557, C558),"")</f>
        <v/>
      </c>
      <c r="D559" s="55" t="str">
        <f t="shared" si="710"/>
        <v/>
      </c>
      <c r="E559" s="55" t="str">
        <f t="shared" si="710"/>
        <v/>
      </c>
      <c r="F559" s="55" t="str">
        <f t="shared" si="710"/>
        <v/>
      </c>
      <c r="G559" s="55" t="str">
        <f t="shared" si="710"/>
        <v/>
      </c>
      <c r="H559" s="55" t="str">
        <f t="shared" si="710"/>
        <v/>
      </c>
      <c r="I559" s="55" t="str">
        <f t="shared" si="710"/>
        <v/>
      </c>
      <c r="N559" s="50" t="s">
        <v>5</v>
      </c>
      <c r="O559" s="55" t="str">
        <f t="shared" ref="O559:U559" si="711">IFERROR(AVERAGE(O556, O557, O558),"")</f>
        <v/>
      </c>
      <c r="P559" s="55" t="str">
        <f t="shared" si="711"/>
        <v/>
      </c>
      <c r="Q559" s="55" t="str">
        <f t="shared" si="711"/>
        <v/>
      </c>
      <c r="R559" s="55" t="str">
        <f t="shared" si="711"/>
        <v/>
      </c>
      <c r="S559" s="55" t="str">
        <f t="shared" si="711"/>
        <v/>
      </c>
      <c r="T559" s="55" t="str">
        <f t="shared" si="711"/>
        <v/>
      </c>
      <c r="U559" s="55" t="str">
        <f t="shared" si="711"/>
        <v/>
      </c>
      <c r="Z559" s="50" t="s">
        <v>5</v>
      </c>
      <c r="AA559" s="55" t="str">
        <f t="shared" ref="AA559:AG559" si="712">IFERROR(AVERAGE(AA556, AA557, AA558),"")</f>
        <v/>
      </c>
      <c r="AB559" s="55" t="str">
        <f t="shared" si="712"/>
        <v/>
      </c>
      <c r="AC559" s="55" t="str">
        <f t="shared" si="712"/>
        <v/>
      </c>
      <c r="AD559" s="55" t="str">
        <f t="shared" si="712"/>
        <v/>
      </c>
      <c r="AE559" s="55" t="str">
        <f t="shared" si="712"/>
        <v/>
      </c>
      <c r="AF559" s="55" t="str">
        <f t="shared" si="712"/>
        <v/>
      </c>
      <c r="AG559" s="55" t="str">
        <f t="shared" si="712"/>
        <v/>
      </c>
      <c r="AL559" s="50" t="s">
        <v>5</v>
      </c>
      <c r="AM559" s="55" t="str">
        <f t="shared" ref="AM559:AS559" si="713">IFERROR(AVERAGE(AM556, AM557, AM558),"")</f>
        <v/>
      </c>
      <c r="AN559" s="55" t="str">
        <f t="shared" si="713"/>
        <v/>
      </c>
      <c r="AO559" s="55" t="str">
        <f t="shared" si="713"/>
        <v/>
      </c>
      <c r="AP559" s="55" t="str">
        <f t="shared" si="713"/>
        <v/>
      </c>
      <c r="AQ559" s="55" t="str">
        <f t="shared" si="713"/>
        <v/>
      </c>
      <c r="AR559" s="55" t="str">
        <f t="shared" si="713"/>
        <v/>
      </c>
      <c r="AS559" s="55" t="str">
        <f t="shared" si="713"/>
        <v/>
      </c>
      <c r="AX559" s="50" t="s">
        <v>5</v>
      </c>
      <c r="AY559" s="55" t="str">
        <f t="shared" ref="AY559:BE559" si="714">IFERROR(AVERAGE(AY556, AY557, AY558),"")</f>
        <v/>
      </c>
      <c r="AZ559" s="55" t="str">
        <f t="shared" si="714"/>
        <v/>
      </c>
      <c r="BA559" s="55" t="str">
        <f t="shared" si="714"/>
        <v/>
      </c>
      <c r="BB559" s="55" t="str">
        <f t="shared" si="714"/>
        <v/>
      </c>
      <c r="BC559" s="55" t="str">
        <f t="shared" si="714"/>
        <v/>
      </c>
      <c r="BD559" s="55" t="str">
        <f t="shared" si="714"/>
        <v/>
      </c>
      <c r="BE559" s="55" t="str">
        <f t="shared" si="714"/>
        <v/>
      </c>
    </row>
    <row r="560" spans="1:57" ht="21" customHeight="1" outlineLevel="3" x14ac:dyDescent="0.25">
      <c r="A560" s="48" t="s">
        <v>816</v>
      </c>
      <c r="B560" s="49" t="s">
        <v>817</v>
      </c>
      <c r="C560" s="49"/>
      <c r="D560" s="49"/>
      <c r="E560" s="49"/>
      <c r="F560" s="49"/>
      <c r="G560" s="49"/>
      <c r="H560" s="49"/>
      <c r="I560" s="49"/>
      <c r="M560" s="48" t="s">
        <v>816</v>
      </c>
      <c r="N560" s="49" t="s">
        <v>817</v>
      </c>
      <c r="O560" s="49"/>
      <c r="P560" s="49"/>
      <c r="Q560" s="49"/>
      <c r="R560" s="49"/>
      <c r="S560" s="49"/>
      <c r="T560" s="49"/>
      <c r="U560" s="49"/>
      <c r="Y560" s="48" t="s">
        <v>816</v>
      </c>
      <c r="Z560" s="49" t="s">
        <v>817</v>
      </c>
      <c r="AA560" s="49"/>
      <c r="AB560" s="49"/>
      <c r="AC560" s="49"/>
      <c r="AD560" s="49"/>
      <c r="AE560" s="49"/>
      <c r="AF560" s="49"/>
      <c r="AG560" s="49"/>
      <c r="AK560" s="48" t="s">
        <v>816</v>
      </c>
      <c r="AL560" s="49" t="s">
        <v>817</v>
      </c>
      <c r="AM560" s="49"/>
      <c r="AN560" s="49"/>
      <c r="AO560" s="49"/>
      <c r="AP560" s="49"/>
      <c r="AQ560" s="49"/>
      <c r="AR560" s="49"/>
      <c r="AS560" s="49"/>
      <c r="AW560" s="48" t="s">
        <v>816</v>
      </c>
      <c r="AX560" s="49" t="s">
        <v>817</v>
      </c>
      <c r="AY560" s="49"/>
      <c r="AZ560" s="49"/>
      <c r="BA560" s="49"/>
      <c r="BB560" s="49"/>
      <c r="BC560" s="49"/>
      <c r="BD560" s="49"/>
      <c r="BE560" s="49"/>
    </row>
    <row r="561" spans="1:57" ht="21" customHeight="1" outlineLevel="4" x14ac:dyDescent="0.25">
      <c r="B561" s="51">
        <v>1</v>
      </c>
      <c r="C561" s="56" t="str">
        <f t="shared" ref="C561:I563" si="715">IFERROR(AVERAGE(O561, AA561, AM561, AY561), "")</f>
        <v/>
      </c>
      <c r="D561" s="56" t="str">
        <f t="shared" si="715"/>
        <v/>
      </c>
      <c r="E561" s="56" t="str">
        <f t="shared" si="715"/>
        <v/>
      </c>
      <c r="F561" s="56" t="str">
        <f t="shared" si="715"/>
        <v/>
      </c>
      <c r="G561" s="56" t="str">
        <f t="shared" si="715"/>
        <v/>
      </c>
      <c r="H561" s="56" t="str">
        <f t="shared" si="715"/>
        <v/>
      </c>
      <c r="I561" s="56" t="str">
        <f t="shared" si="715"/>
        <v/>
      </c>
      <c r="N561" s="51">
        <v>1</v>
      </c>
      <c r="O561" s="56"/>
      <c r="P561" s="56"/>
      <c r="Q561" s="56"/>
      <c r="R561" s="56"/>
      <c r="S561" s="56"/>
      <c r="T561" s="56"/>
      <c r="U561" s="56"/>
      <c r="Z561" s="51">
        <v>1</v>
      </c>
      <c r="AA561" s="56"/>
      <c r="AB561" s="56"/>
      <c r="AC561" s="56"/>
      <c r="AD561" s="56"/>
      <c r="AE561" s="56"/>
      <c r="AF561" s="56"/>
      <c r="AG561" s="56"/>
      <c r="AL561" s="51">
        <v>1</v>
      </c>
      <c r="AM561" s="56"/>
      <c r="AN561" s="56"/>
      <c r="AO561" s="56"/>
      <c r="AP561" s="56"/>
      <c r="AQ561" s="56"/>
      <c r="AR561" s="56"/>
      <c r="AS561" s="56"/>
      <c r="AX561" s="51">
        <v>1</v>
      </c>
      <c r="AY561" s="56"/>
      <c r="AZ561" s="56"/>
      <c r="BA561" s="56"/>
      <c r="BB561" s="56"/>
      <c r="BC561" s="56"/>
      <c r="BD561" s="56"/>
      <c r="BE561" s="56"/>
    </row>
    <row r="562" spans="1:57" ht="21" customHeight="1" outlineLevel="4" x14ac:dyDescent="0.25">
      <c r="B562" s="51">
        <v>2</v>
      </c>
      <c r="C562" s="56" t="str">
        <f t="shared" si="715"/>
        <v/>
      </c>
      <c r="D562" s="56" t="str">
        <f t="shared" si="715"/>
        <v/>
      </c>
      <c r="E562" s="56" t="str">
        <f t="shared" si="715"/>
        <v/>
      </c>
      <c r="F562" s="56" t="str">
        <f t="shared" si="715"/>
        <v/>
      </c>
      <c r="G562" s="56" t="str">
        <f t="shared" si="715"/>
        <v/>
      </c>
      <c r="H562" s="56" t="str">
        <f t="shared" si="715"/>
        <v/>
      </c>
      <c r="I562" s="56" t="str">
        <f t="shared" si="715"/>
        <v/>
      </c>
      <c r="N562" s="51">
        <v>2</v>
      </c>
      <c r="O562" s="56"/>
      <c r="P562" s="56"/>
      <c r="Q562" s="56"/>
      <c r="R562" s="56"/>
      <c r="S562" s="56"/>
      <c r="T562" s="56"/>
      <c r="U562" s="56"/>
      <c r="Z562" s="51">
        <v>2</v>
      </c>
      <c r="AA562" s="56"/>
      <c r="AB562" s="56"/>
      <c r="AC562" s="56"/>
      <c r="AD562" s="56"/>
      <c r="AE562" s="56"/>
      <c r="AF562" s="56"/>
      <c r="AG562" s="56"/>
      <c r="AL562" s="51">
        <v>2</v>
      </c>
      <c r="AM562" s="56"/>
      <c r="AN562" s="56"/>
      <c r="AO562" s="56"/>
      <c r="AP562" s="56"/>
      <c r="AQ562" s="56"/>
      <c r="AR562" s="56"/>
      <c r="AS562" s="56"/>
      <c r="AX562" s="51">
        <v>2</v>
      </c>
      <c r="AY562" s="56"/>
      <c r="AZ562" s="56"/>
      <c r="BA562" s="56"/>
      <c r="BB562" s="56"/>
      <c r="BC562" s="56"/>
      <c r="BD562" s="56"/>
      <c r="BE562" s="56"/>
    </row>
    <row r="563" spans="1:57" ht="21" customHeight="1" outlineLevel="4" x14ac:dyDescent="0.25">
      <c r="B563" s="51">
        <v>3</v>
      </c>
      <c r="C563" s="56" t="str">
        <f t="shared" si="715"/>
        <v/>
      </c>
      <c r="D563" s="56" t="str">
        <f t="shared" si="715"/>
        <v/>
      </c>
      <c r="E563" s="56" t="str">
        <f t="shared" si="715"/>
        <v/>
      </c>
      <c r="F563" s="56" t="str">
        <f t="shared" si="715"/>
        <v/>
      </c>
      <c r="G563" s="56" t="str">
        <f t="shared" si="715"/>
        <v/>
      </c>
      <c r="H563" s="56" t="str">
        <f t="shared" si="715"/>
        <v/>
      </c>
      <c r="I563" s="56" t="str">
        <f t="shared" si="715"/>
        <v/>
      </c>
      <c r="N563" s="51">
        <v>3</v>
      </c>
      <c r="O563" s="56"/>
      <c r="P563" s="56"/>
      <c r="Q563" s="56"/>
      <c r="R563" s="56"/>
      <c r="S563" s="56"/>
      <c r="T563" s="56"/>
      <c r="U563" s="56"/>
      <c r="Z563" s="51">
        <v>3</v>
      </c>
      <c r="AA563" s="56"/>
      <c r="AB563" s="56"/>
      <c r="AC563" s="56"/>
      <c r="AD563" s="56"/>
      <c r="AE563" s="56"/>
      <c r="AF563" s="56"/>
      <c r="AG563" s="56"/>
      <c r="AL563" s="51">
        <v>3</v>
      </c>
      <c r="AM563" s="56"/>
      <c r="AN563" s="56"/>
      <c r="AO563" s="56"/>
      <c r="AP563" s="56"/>
      <c r="AQ563" s="56"/>
      <c r="AR563" s="56"/>
      <c r="AS563" s="56"/>
      <c r="AX563" s="51">
        <v>3</v>
      </c>
      <c r="AY563" s="56"/>
      <c r="AZ563" s="56"/>
      <c r="BA563" s="56"/>
      <c r="BB563" s="56"/>
      <c r="BC563" s="56"/>
      <c r="BD563" s="56"/>
      <c r="BE563" s="56"/>
    </row>
    <row r="564" spans="1:57" ht="21" customHeight="1" outlineLevel="4" x14ac:dyDescent="0.25">
      <c r="B564" s="50" t="s">
        <v>5</v>
      </c>
      <c r="C564" s="55" t="str">
        <f t="shared" ref="C564:I564" si="716">IFERROR(AVERAGE(C561, C562, C563),"")</f>
        <v/>
      </c>
      <c r="D564" s="55" t="str">
        <f t="shared" si="716"/>
        <v/>
      </c>
      <c r="E564" s="55" t="str">
        <f t="shared" si="716"/>
        <v/>
      </c>
      <c r="F564" s="55" t="str">
        <f t="shared" si="716"/>
        <v/>
      </c>
      <c r="G564" s="55" t="str">
        <f t="shared" si="716"/>
        <v/>
      </c>
      <c r="H564" s="55" t="str">
        <f t="shared" si="716"/>
        <v/>
      </c>
      <c r="I564" s="55" t="str">
        <f t="shared" si="716"/>
        <v/>
      </c>
      <c r="N564" s="50" t="s">
        <v>5</v>
      </c>
      <c r="O564" s="55" t="str">
        <f t="shared" ref="O564:U564" si="717">IFERROR(AVERAGE(O561, O562, O563),"")</f>
        <v/>
      </c>
      <c r="P564" s="55" t="str">
        <f t="shared" si="717"/>
        <v/>
      </c>
      <c r="Q564" s="55" t="str">
        <f t="shared" si="717"/>
        <v/>
      </c>
      <c r="R564" s="55" t="str">
        <f t="shared" si="717"/>
        <v/>
      </c>
      <c r="S564" s="55" t="str">
        <f t="shared" si="717"/>
        <v/>
      </c>
      <c r="T564" s="55" t="str">
        <f t="shared" si="717"/>
        <v/>
      </c>
      <c r="U564" s="55" t="str">
        <f t="shared" si="717"/>
        <v/>
      </c>
      <c r="Z564" s="50" t="s">
        <v>5</v>
      </c>
      <c r="AA564" s="55" t="str">
        <f t="shared" ref="AA564:AG564" si="718">IFERROR(AVERAGE(AA561, AA562, AA563),"")</f>
        <v/>
      </c>
      <c r="AB564" s="55" t="str">
        <f t="shared" si="718"/>
        <v/>
      </c>
      <c r="AC564" s="55" t="str">
        <f t="shared" si="718"/>
        <v/>
      </c>
      <c r="AD564" s="55" t="str">
        <f t="shared" si="718"/>
        <v/>
      </c>
      <c r="AE564" s="55" t="str">
        <f t="shared" si="718"/>
        <v/>
      </c>
      <c r="AF564" s="55" t="str">
        <f t="shared" si="718"/>
        <v/>
      </c>
      <c r="AG564" s="55" t="str">
        <f t="shared" si="718"/>
        <v/>
      </c>
      <c r="AL564" s="50" t="s">
        <v>5</v>
      </c>
      <c r="AM564" s="55" t="str">
        <f t="shared" ref="AM564:AS564" si="719">IFERROR(AVERAGE(AM561, AM562, AM563),"")</f>
        <v/>
      </c>
      <c r="AN564" s="55" t="str">
        <f t="shared" si="719"/>
        <v/>
      </c>
      <c r="AO564" s="55" t="str">
        <f t="shared" si="719"/>
        <v/>
      </c>
      <c r="AP564" s="55" t="str">
        <f t="shared" si="719"/>
        <v/>
      </c>
      <c r="AQ564" s="55" t="str">
        <f t="shared" si="719"/>
        <v/>
      </c>
      <c r="AR564" s="55" t="str">
        <f t="shared" si="719"/>
        <v/>
      </c>
      <c r="AS564" s="55" t="str">
        <f t="shared" si="719"/>
        <v/>
      </c>
      <c r="AX564" s="50" t="s">
        <v>5</v>
      </c>
      <c r="AY564" s="55" t="str">
        <f t="shared" ref="AY564:BE564" si="720">IFERROR(AVERAGE(AY561, AY562, AY563),"")</f>
        <v/>
      </c>
      <c r="AZ564" s="55" t="str">
        <f t="shared" si="720"/>
        <v/>
      </c>
      <c r="BA564" s="55" t="str">
        <f t="shared" si="720"/>
        <v/>
      </c>
      <c r="BB564" s="55" t="str">
        <f t="shared" si="720"/>
        <v/>
      </c>
      <c r="BC564" s="55" t="str">
        <f t="shared" si="720"/>
        <v/>
      </c>
      <c r="BD564" s="55" t="str">
        <f t="shared" si="720"/>
        <v/>
      </c>
      <c r="BE564" s="55" t="str">
        <f t="shared" si="720"/>
        <v/>
      </c>
    </row>
    <row r="565" spans="1:57" ht="21" customHeight="1" outlineLevel="3" x14ac:dyDescent="0.25">
      <c r="A565" s="48" t="s">
        <v>821</v>
      </c>
      <c r="B565" s="49" t="s">
        <v>822</v>
      </c>
      <c r="C565" s="49"/>
      <c r="D565" s="49"/>
      <c r="E565" s="49"/>
      <c r="F565" s="49"/>
      <c r="G565" s="49"/>
      <c r="H565" s="49"/>
      <c r="I565" s="49"/>
      <c r="M565" s="48" t="s">
        <v>821</v>
      </c>
      <c r="N565" s="49" t="s">
        <v>822</v>
      </c>
      <c r="O565" s="49"/>
      <c r="P565" s="49"/>
      <c r="Q565" s="49"/>
      <c r="R565" s="49"/>
      <c r="S565" s="49"/>
      <c r="T565" s="49"/>
      <c r="U565" s="49"/>
      <c r="Y565" s="48" t="s">
        <v>821</v>
      </c>
      <c r="Z565" s="49" t="s">
        <v>822</v>
      </c>
      <c r="AA565" s="49"/>
      <c r="AB565" s="49"/>
      <c r="AC565" s="49"/>
      <c r="AD565" s="49"/>
      <c r="AE565" s="49"/>
      <c r="AF565" s="49"/>
      <c r="AG565" s="49"/>
      <c r="AK565" s="48" t="s">
        <v>821</v>
      </c>
      <c r="AL565" s="49" t="s">
        <v>822</v>
      </c>
      <c r="AM565" s="49"/>
      <c r="AN565" s="49"/>
      <c r="AO565" s="49"/>
      <c r="AP565" s="49"/>
      <c r="AQ565" s="49"/>
      <c r="AR565" s="49"/>
      <c r="AS565" s="49"/>
      <c r="AW565" s="48" t="s">
        <v>821</v>
      </c>
      <c r="AX565" s="49" t="s">
        <v>822</v>
      </c>
      <c r="AY565" s="49"/>
      <c r="AZ565" s="49"/>
      <c r="BA565" s="49"/>
      <c r="BB565" s="49"/>
      <c r="BC565" s="49"/>
      <c r="BD565" s="49"/>
      <c r="BE565" s="49"/>
    </row>
    <row r="566" spans="1:57" ht="21" customHeight="1" outlineLevel="4" x14ac:dyDescent="0.25">
      <c r="B566" s="51">
        <v>1</v>
      </c>
      <c r="C566" s="56" t="str">
        <f t="shared" ref="C566:I571" si="721">IFERROR(AVERAGE(O566, AA566, AM566, AY566), "")</f>
        <v/>
      </c>
      <c r="D566" s="56" t="str">
        <f t="shared" si="721"/>
        <v/>
      </c>
      <c r="E566" s="56" t="str">
        <f t="shared" si="721"/>
        <v/>
      </c>
      <c r="F566" s="56" t="str">
        <f t="shared" si="721"/>
        <v/>
      </c>
      <c r="G566" s="56" t="str">
        <f t="shared" si="721"/>
        <v/>
      </c>
      <c r="H566" s="56" t="str">
        <f t="shared" si="721"/>
        <v/>
      </c>
      <c r="I566" s="56" t="str">
        <f t="shared" si="721"/>
        <v/>
      </c>
      <c r="N566" s="51">
        <v>1</v>
      </c>
      <c r="O566" s="56"/>
      <c r="P566" s="56"/>
      <c r="Q566" s="56"/>
      <c r="R566" s="56"/>
      <c r="S566" s="56"/>
      <c r="T566" s="56"/>
      <c r="U566" s="56"/>
      <c r="Z566" s="51">
        <v>1</v>
      </c>
      <c r="AA566" s="56"/>
      <c r="AB566" s="56"/>
      <c r="AC566" s="56"/>
      <c r="AD566" s="56"/>
      <c r="AE566" s="56"/>
      <c r="AF566" s="56"/>
      <c r="AG566" s="56"/>
      <c r="AL566" s="51">
        <v>1</v>
      </c>
      <c r="AM566" s="56"/>
      <c r="AN566" s="56"/>
      <c r="AO566" s="56"/>
      <c r="AP566" s="56"/>
      <c r="AQ566" s="56"/>
      <c r="AR566" s="56"/>
      <c r="AS566" s="56"/>
      <c r="AX566" s="51">
        <v>1</v>
      </c>
      <c r="AY566" s="56"/>
      <c r="AZ566" s="56"/>
      <c r="BA566" s="56"/>
      <c r="BB566" s="56"/>
      <c r="BC566" s="56"/>
      <c r="BD566" s="56"/>
      <c r="BE566" s="56"/>
    </row>
    <row r="567" spans="1:57" ht="21" customHeight="1" outlineLevel="4" x14ac:dyDescent="0.25">
      <c r="B567" s="51">
        <v>2</v>
      </c>
      <c r="C567" s="56" t="str">
        <f t="shared" si="721"/>
        <v/>
      </c>
      <c r="D567" s="56" t="str">
        <f t="shared" si="721"/>
        <v/>
      </c>
      <c r="E567" s="56" t="str">
        <f t="shared" si="721"/>
        <v/>
      </c>
      <c r="F567" s="56" t="str">
        <f t="shared" si="721"/>
        <v/>
      </c>
      <c r="G567" s="56" t="str">
        <f t="shared" si="721"/>
        <v/>
      </c>
      <c r="H567" s="56" t="str">
        <f t="shared" si="721"/>
        <v/>
      </c>
      <c r="I567" s="56" t="str">
        <f t="shared" si="721"/>
        <v/>
      </c>
      <c r="N567" s="51">
        <v>2</v>
      </c>
      <c r="O567" s="56"/>
      <c r="P567" s="56"/>
      <c r="Q567" s="56"/>
      <c r="R567" s="56"/>
      <c r="S567" s="56"/>
      <c r="T567" s="56"/>
      <c r="U567" s="56"/>
      <c r="Z567" s="51">
        <v>2</v>
      </c>
      <c r="AA567" s="56"/>
      <c r="AB567" s="56"/>
      <c r="AC567" s="56"/>
      <c r="AD567" s="56"/>
      <c r="AE567" s="56"/>
      <c r="AF567" s="56"/>
      <c r="AG567" s="56"/>
      <c r="AL567" s="51">
        <v>2</v>
      </c>
      <c r="AM567" s="56"/>
      <c r="AN567" s="56"/>
      <c r="AO567" s="56"/>
      <c r="AP567" s="56"/>
      <c r="AQ567" s="56"/>
      <c r="AR567" s="56"/>
      <c r="AS567" s="56"/>
      <c r="AX567" s="51">
        <v>2</v>
      </c>
      <c r="AY567" s="56"/>
      <c r="AZ567" s="56"/>
      <c r="BA567" s="56"/>
      <c r="BB567" s="56"/>
      <c r="BC567" s="56"/>
      <c r="BD567" s="56"/>
      <c r="BE567" s="56"/>
    </row>
    <row r="568" spans="1:57" ht="21" customHeight="1" outlineLevel="4" x14ac:dyDescent="0.25">
      <c r="B568" s="51">
        <v>3</v>
      </c>
      <c r="C568" s="56" t="str">
        <f t="shared" si="721"/>
        <v/>
      </c>
      <c r="D568" s="56" t="str">
        <f t="shared" si="721"/>
        <v/>
      </c>
      <c r="E568" s="56" t="str">
        <f t="shared" si="721"/>
        <v/>
      </c>
      <c r="F568" s="56" t="str">
        <f t="shared" si="721"/>
        <v/>
      </c>
      <c r="G568" s="56" t="str">
        <f t="shared" si="721"/>
        <v/>
      </c>
      <c r="H568" s="56" t="str">
        <f t="shared" si="721"/>
        <v/>
      </c>
      <c r="I568" s="56" t="str">
        <f t="shared" si="721"/>
        <v/>
      </c>
      <c r="N568" s="51">
        <v>3</v>
      </c>
      <c r="O568" s="56"/>
      <c r="P568" s="56"/>
      <c r="Q568" s="56"/>
      <c r="R568" s="56"/>
      <c r="S568" s="56"/>
      <c r="T568" s="56"/>
      <c r="U568" s="56"/>
      <c r="Z568" s="51">
        <v>3</v>
      </c>
      <c r="AA568" s="56"/>
      <c r="AB568" s="56"/>
      <c r="AC568" s="56"/>
      <c r="AD568" s="56"/>
      <c r="AE568" s="56"/>
      <c r="AF568" s="56"/>
      <c r="AG568" s="56"/>
      <c r="AL568" s="51">
        <v>3</v>
      </c>
      <c r="AM568" s="56"/>
      <c r="AN568" s="56"/>
      <c r="AO568" s="56"/>
      <c r="AP568" s="56"/>
      <c r="AQ568" s="56"/>
      <c r="AR568" s="56"/>
      <c r="AS568" s="56"/>
      <c r="AX568" s="51">
        <v>3</v>
      </c>
      <c r="AY568" s="56"/>
      <c r="AZ568" s="56"/>
      <c r="BA568" s="56"/>
      <c r="BB568" s="56"/>
      <c r="BC568" s="56"/>
      <c r="BD568" s="56"/>
      <c r="BE568" s="56"/>
    </row>
    <row r="569" spans="1:57" ht="21" customHeight="1" outlineLevel="4" x14ac:dyDescent="0.25">
      <c r="B569" s="51">
        <v>4</v>
      </c>
      <c r="C569" s="56" t="str">
        <f t="shared" si="721"/>
        <v/>
      </c>
      <c r="D569" s="56" t="str">
        <f t="shared" si="721"/>
        <v/>
      </c>
      <c r="E569" s="56" t="str">
        <f t="shared" si="721"/>
        <v/>
      </c>
      <c r="F569" s="56" t="str">
        <f t="shared" si="721"/>
        <v/>
      </c>
      <c r="G569" s="56" t="str">
        <f t="shared" si="721"/>
        <v/>
      </c>
      <c r="H569" s="56" t="str">
        <f t="shared" si="721"/>
        <v/>
      </c>
      <c r="I569" s="56" t="str">
        <f t="shared" si="721"/>
        <v/>
      </c>
      <c r="N569" s="51">
        <v>4</v>
      </c>
      <c r="O569" s="56"/>
      <c r="P569" s="56"/>
      <c r="Q569" s="56"/>
      <c r="R569" s="56"/>
      <c r="S569" s="56"/>
      <c r="T569" s="56"/>
      <c r="U569" s="56"/>
      <c r="Z569" s="51">
        <v>4</v>
      </c>
      <c r="AA569" s="56"/>
      <c r="AB569" s="56"/>
      <c r="AC569" s="56"/>
      <c r="AD569" s="56"/>
      <c r="AE569" s="56"/>
      <c r="AF569" s="56"/>
      <c r="AG569" s="56"/>
      <c r="AL569" s="51">
        <v>4</v>
      </c>
      <c r="AM569" s="56"/>
      <c r="AN569" s="56"/>
      <c r="AO569" s="56"/>
      <c r="AP569" s="56"/>
      <c r="AQ569" s="56"/>
      <c r="AR569" s="56"/>
      <c r="AS569" s="56"/>
      <c r="AX569" s="51">
        <v>4</v>
      </c>
      <c r="AY569" s="56"/>
      <c r="AZ569" s="56"/>
      <c r="BA569" s="56"/>
      <c r="BB569" s="56"/>
      <c r="BC569" s="56"/>
      <c r="BD569" s="56"/>
      <c r="BE569" s="56"/>
    </row>
    <row r="570" spans="1:57" ht="21" customHeight="1" outlineLevel="4" x14ac:dyDescent="0.25">
      <c r="B570" s="51">
        <v>5</v>
      </c>
      <c r="C570" s="56" t="str">
        <f t="shared" si="721"/>
        <v/>
      </c>
      <c r="D570" s="56" t="str">
        <f t="shared" si="721"/>
        <v/>
      </c>
      <c r="E570" s="56" t="str">
        <f t="shared" si="721"/>
        <v/>
      </c>
      <c r="F570" s="56" t="str">
        <f t="shared" si="721"/>
        <v/>
      </c>
      <c r="G570" s="56" t="str">
        <f t="shared" si="721"/>
        <v/>
      </c>
      <c r="H570" s="56" t="str">
        <f t="shared" si="721"/>
        <v/>
      </c>
      <c r="I570" s="56" t="str">
        <f t="shared" si="721"/>
        <v/>
      </c>
      <c r="N570" s="51">
        <v>5</v>
      </c>
      <c r="O570" s="56"/>
      <c r="P570" s="56"/>
      <c r="Q570" s="56"/>
      <c r="R570" s="56"/>
      <c r="S570" s="56"/>
      <c r="T570" s="56"/>
      <c r="U570" s="56"/>
      <c r="Z570" s="51">
        <v>5</v>
      </c>
      <c r="AA570" s="56"/>
      <c r="AB570" s="56"/>
      <c r="AC570" s="56"/>
      <c r="AD570" s="56"/>
      <c r="AE570" s="56"/>
      <c r="AF570" s="56"/>
      <c r="AG570" s="56"/>
      <c r="AL570" s="51">
        <v>5</v>
      </c>
      <c r="AM570" s="56"/>
      <c r="AN570" s="56"/>
      <c r="AO570" s="56"/>
      <c r="AP570" s="56"/>
      <c r="AQ570" s="56"/>
      <c r="AR570" s="56"/>
      <c r="AS570" s="56"/>
      <c r="AX570" s="51">
        <v>5</v>
      </c>
      <c r="AY570" s="56"/>
      <c r="AZ570" s="56"/>
      <c r="BA570" s="56"/>
      <c r="BB570" s="56"/>
      <c r="BC570" s="56"/>
      <c r="BD570" s="56"/>
      <c r="BE570" s="56"/>
    </row>
    <row r="571" spans="1:57" ht="21" customHeight="1" outlineLevel="4" x14ac:dyDescent="0.25">
      <c r="B571" s="51">
        <v>6</v>
      </c>
      <c r="C571" s="56" t="str">
        <f t="shared" si="721"/>
        <v/>
      </c>
      <c r="D571" s="56" t="str">
        <f t="shared" si="721"/>
        <v/>
      </c>
      <c r="E571" s="56" t="str">
        <f t="shared" si="721"/>
        <v/>
      </c>
      <c r="F571" s="56" t="str">
        <f t="shared" si="721"/>
        <v/>
      </c>
      <c r="G571" s="56" t="str">
        <f t="shared" si="721"/>
        <v/>
      </c>
      <c r="H571" s="56" t="str">
        <f t="shared" si="721"/>
        <v/>
      </c>
      <c r="I571" s="56" t="str">
        <f t="shared" si="721"/>
        <v/>
      </c>
      <c r="N571" s="51">
        <v>6</v>
      </c>
      <c r="O571" s="56"/>
      <c r="P571" s="56"/>
      <c r="Q571" s="56"/>
      <c r="R571" s="56"/>
      <c r="S571" s="56"/>
      <c r="T571" s="56"/>
      <c r="U571" s="56"/>
      <c r="Z571" s="51">
        <v>6</v>
      </c>
      <c r="AA571" s="56"/>
      <c r="AB571" s="56"/>
      <c r="AC571" s="56"/>
      <c r="AD571" s="56"/>
      <c r="AE571" s="56"/>
      <c r="AF571" s="56"/>
      <c r="AG571" s="56"/>
      <c r="AL571" s="51">
        <v>6</v>
      </c>
      <c r="AM571" s="56"/>
      <c r="AN571" s="56"/>
      <c r="AO571" s="56"/>
      <c r="AP571" s="56"/>
      <c r="AQ571" s="56"/>
      <c r="AR571" s="56"/>
      <c r="AS571" s="56"/>
      <c r="AX571" s="51">
        <v>6</v>
      </c>
      <c r="AY571" s="56"/>
      <c r="AZ571" s="56"/>
      <c r="BA571" s="56"/>
      <c r="BB571" s="56"/>
      <c r="BC571" s="56"/>
      <c r="BD571" s="56"/>
      <c r="BE571" s="56"/>
    </row>
    <row r="572" spans="1:57" ht="21" customHeight="1" outlineLevel="4" x14ac:dyDescent="0.25">
      <c r="B572" s="50" t="s">
        <v>5</v>
      </c>
      <c r="C572" s="55" t="str">
        <f t="shared" ref="C572:I572" si="722">IFERROR(AVERAGE(C566, C567, C568, C569, C570, C571),"")</f>
        <v/>
      </c>
      <c r="D572" s="55" t="str">
        <f t="shared" si="722"/>
        <v/>
      </c>
      <c r="E572" s="55" t="str">
        <f t="shared" si="722"/>
        <v/>
      </c>
      <c r="F572" s="55" t="str">
        <f t="shared" si="722"/>
        <v/>
      </c>
      <c r="G572" s="55" t="str">
        <f t="shared" si="722"/>
        <v/>
      </c>
      <c r="H572" s="55" t="str">
        <f t="shared" si="722"/>
        <v/>
      </c>
      <c r="I572" s="55" t="str">
        <f t="shared" si="722"/>
        <v/>
      </c>
      <c r="N572" s="50" t="s">
        <v>5</v>
      </c>
      <c r="O572" s="55" t="str">
        <f t="shared" ref="O572:U572" si="723">IFERROR(AVERAGE(O566, O567, O568, O569, O570, O571),"")</f>
        <v/>
      </c>
      <c r="P572" s="55" t="str">
        <f t="shared" si="723"/>
        <v/>
      </c>
      <c r="Q572" s="55" t="str">
        <f t="shared" si="723"/>
        <v/>
      </c>
      <c r="R572" s="55" t="str">
        <f t="shared" si="723"/>
        <v/>
      </c>
      <c r="S572" s="55" t="str">
        <f t="shared" si="723"/>
        <v/>
      </c>
      <c r="T572" s="55" t="str">
        <f t="shared" si="723"/>
        <v/>
      </c>
      <c r="U572" s="55" t="str">
        <f t="shared" si="723"/>
        <v/>
      </c>
      <c r="Z572" s="50" t="s">
        <v>5</v>
      </c>
      <c r="AA572" s="55" t="str">
        <f t="shared" ref="AA572:AG572" si="724">IFERROR(AVERAGE(AA566, AA567, AA568, AA569, AA570, AA571),"")</f>
        <v/>
      </c>
      <c r="AB572" s="55" t="str">
        <f t="shared" si="724"/>
        <v/>
      </c>
      <c r="AC572" s="55" t="str">
        <f t="shared" si="724"/>
        <v/>
      </c>
      <c r="AD572" s="55" t="str">
        <f t="shared" si="724"/>
        <v/>
      </c>
      <c r="AE572" s="55" t="str">
        <f t="shared" si="724"/>
        <v/>
      </c>
      <c r="AF572" s="55" t="str">
        <f t="shared" si="724"/>
        <v/>
      </c>
      <c r="AG572" s="55" t="str">
        <f t="shared" si="724"/>
        <v/>
      </c>
      <c r="AL572" s="50" t="s">
        <v>5</v>
      </c>
      <c r="AM572" s="55" t="str">
        <f t="shared" ref="AM572:AS572" si="725">IFERROR(AVERAGE(AM566, AM567, AM568, AM569, AM570, AM571),"")</f>
        <v/>
      </c>
      <c r="AN572" s="55" t="str">
        <f t="shared" si="725"/>
        <v/>
      </c>
      <c r="AO572" s="55" t="str">
        <f t="shared" si="725"/>
        <v/>
      </c>
      <c r="AP572" s="55" t="str">
        <f t="shared" si="725"/>
        <v/>
      </c>
      <c r="AQ572" s="55" t="str">
        <f t="shared" si="725"/>
        <v/>
      </c>
      <c r="AR572" s="55" t="str">
        <f t="shared" si="725"/>
        <v/>
      </c>
      <c r="AS572" s="55" t="str">
        <f t="shared" si="725"/>
        <v/>
      </c>
      <c r="AX572" s="50" t="s">
        <v>5</v>
      </c>
      <c r="AY572" s="55" t="str">
        <f t="shared" ref="AY572:BE572" si="726">IFERROR(AVERAGE(AY566, AY567, AY568, AY569, AY570, AY571),"")</f>
        <v/>
      </c>
      <c r="AZ572" s="55" t="str">
        <f t="shared" si="726"/>
        <v/>
      </c>
      <c r="BA572" s="55" t="str">
        <f t="shared" si="726"/>
        <v/>
      </c>
      <c r="BB572" s="55" t="str">
        <f t="shared" si="726"/>
        <v/>
      </c>
      <c r="BC572" s="55" t="str">
        <f t="shared" si="726"/>
        <v/>
      </c>
      <c r="BD572" s="55" t="str">
        <f t="shared" si="726"/>
        <v/>
      </c>
      <c r="BE572" s="55" t="str">
        <f t="shared" si="726"/>
        <v/>
      </c>
    </row>
    <row r="573" spans="1:57" ht="21" customHeight="1" outlineLevel="3" x14ac:dyDescent="0.25">
      <c r="A573" s="48" t="s">
        <v>829</v>
      </c>
      <c r="B573" s="49" t="s">
        <v>830</v>
      </c>
      <c r="C573" s="49"/>
      <c r="D573" s="49"/>
      <c r="E573" s="49"/>
      <c r="F573" s="49"/>
      <c r="G573" s="49"/>
      <c r="H573" s="49"/>
      <c r="I573" s="49"/>
      <c r="M573" s="48" t="s">
        <v>829</v>
      </c>
      <c r="N573" s="49" t="s">
        <v>830</v>
      </c>
      <c r="O573" s="49"/>
      <c r="P573" s="49"/>
      <c r="Q573" s="49"/>
      <c r="R573" s="49"/>
      <c r="S573" s="49"/>
      <c r="T573" s="49"/>
      <c r="U573" s="49"/>
      <c r="Y573" s="48" t="s">
        <v>829</v>
      </c>
      <c r="Z573" s="49" t="s">
        <v>830</v>
      </c>
      <c r="AA573" s="49"/>
      <c r="AB573" s="49"/>
      <c r="AC573" s="49"/>
      <c r="AD573" s="49"/>
      <c r="AE573" s="49"/>
      <c r="AF573" s="49"/>
      <c r="AG573" s="49"/>
      <c r="AK573" s="48" t="s">
        <v>829</v>
      </c>
      <c r="AL573" s="49" t="s">
        <v>830</v>
      </c>
      <c r="AM573" s="49"/>
      <c r="AN573" s="49"/>
      <c r="AO573" s="49"/>
      <c r="AP573" s="49"/>
      <c r="AQ573" s="49"/>
      <c r="AR573" s="49"/>
      <c r="AS573" s="49"/>
      <c r="AW573" s="48" t="s">
        <v>829</v>
      </c>
      <c r="AX573" s="49" t="s">
        <v>830</v>
      </c>
      <c r="AY573" s="49"/>
      <c r="AZ573" s="49"/>
      <c r="BA573" s="49"/>
      <c r="BB573" s="49"/>
      <c r="BC573" s="49"/>
      <c r="BD573" s="49"/>
      <c r="BE573" s="49"/>
    </row>
    <row r="574" spans="1:57" ht="21" customHeight="1" outlineLevel="4" x14ac:dyDescent="0.25">
      <c r="B574" s="51">
        <v>1</v>
      </c>
      <c r="C574" s="56" t="str">
        <f t="shared" ref="C574:I576" si="727">IFERROR(AVERAGE(O574, AA574, AM574, AY574), "")</f>
        <v/>
      </c>
      <c r="D574" s="56" t="str">
        <f t="shared" si="727"/>
        <v/>
      </c>
      <c r="E574" s="56" t="str">
        <f t="shared" si="727"/>
        <v/>
      </c>
      <c r="F574" s="56" t="str">
        <f t="shared" si="727"/>
        <v/>
      </c>
      <c r="G574" s="56" t="str">
        <f t="shared" si="727"/>
        <v/>
      </c>
      <c r="H574" s="56" t="str">
        <f t="shared" si="727"/>
        <v/>
      </c>
      <c r="I574" s="56" t="str">
        <f t="shared" si="727"/>
        <v/>
      </c>
      <c r="N574" s="51">
        <v>1</v>
      </c>
      <c r="O574" s="56"/>
      <c r="P574" s="56"/>
      <c r="Q574" s="56"/>
      <c r="R574" s="56"/>
      <c r="S574" s="56"/>
      <c r="T574" s="56"/>
      <c r="U574" s="56"/>
      <c r="Z574" s="51">
        <v>1</v>
      </c>
      <c r="AA574" s="56"/>
      <c r="AB574" s="56"/>
      <c r="AC574" s="56"/>
      <c r="AD574" s="56"/>
      <c r="AE574" s="56"/>
      <c r="AF574" s="56"/>
      <c r="AG574" s="56"/>
      <c r="AL574" s="51">
        <v>1</v>
      </c>
      <c r="AM574" s="56"/>
      <c r="AN574" s="56"/>
      <c r="AO574" s="56"/>
      <c r="AP574" s="56"/>
      <c r="AQ574" s="56"/>
      <c r="AR574" s="56"/>
      <c r="AS574" s="56"/>
      <c r="AX574" s="51">
        <v>1</v>
      </c>
      <c r="AY574" s="56"/>
      <c r="AZ574" s="56"/>
      <c r="BA574" s="56"/>
      <c r="BB574" s="56"/>
      <c r="BC574" s="56"/>
      <c r="BD574" s="56"/>
      <c r="BE574" s="56"/>
    </row>
    <row r="575" spans="1:57" ht="21" customHeight="1" outlineLevel="4" x14ac:dyDescent="0.25">
      <c r="B575" s="51">
        <v>2</v>
      </c>
      <c r="C575" s="56" t="str">
        <f t="shared" si="727"/>
        <v/>
      </c>
      <c r="D575" s="56" t="str">
        <f t="shared" si="727"/>
        <v/>
      </c>
      <c r="E575" s="56" t="str">
        <f t="shared" si="727"/>
        <v/>
      </c>
      <c r="F575" s="56" t="str">
        <f t="shared" si="727"/>
        <v/>
      </c>
      <c r="G575" s="56" t="str">
        <f t="shared" si="727"/>
        <v/>
      </c>
      <c r="H575" s="56" t="str">
        <f t="shared" si="727"/>
        <v/>
      </c>
      <c r="I575" s="56" t="str">
        <f t="shared" si="727"/>
        <v/>
      </c>
      <c r="N575" s="51">
        <v>2</v>
      </c>
      <c r="O575" s="56"/>
      <c r="P575" s="56"/>
      <c r="Q575" s="56"/>
      <c r="R575" s="56"/>
      <c r="S575" s="56"/>
      <c r="T575" s="56"/>
      <c r="U575" s="56"/>
      <c r="Z575" s="51">
        <v>2</v>
      </c>
      <c r="AA575" s="56"/>
      <c r="AB575" s="56"/>
      <c r="AC575" s="56"/>
      <c r="AD575" s="56"/>
      <c r="AE575" s="56"/>
      <c r="AF575" s="56"/>
      <c r="AG575" s="56"/>
      <c r="AL575" s="51">
        <v>2</v>
      </c>
      <c r="AM575" s="56"/>
      <c r="AN575" s="56"/>
      <c r="AO575" s="56"/>
      <c r="AP575" s="56"/>
      <c r="AQ575" s="56"/>
      <c r="AR575" s="56"/>
      <c r="AS575" s="56"/>
      <c r="AX575" s="51">
        <v>2</v>
      </c>
      <c r="AY575" s="56"/>
      <c r="AZ575" s="56"/>
      <c r="BA575" s="56"/>
      <c r="BB575" s="56"/>
      <c r="BC575" s="56"/>
      <c r="BD575" s="56"/>
      <c r="BE575" s="56"/>
    </row>
    <row r="576" spans="1:57" ht="21" customHeight="1" outlineLevel="4" x14ac:dyDescent="0.25">
      <c r="B576" s="51">
        <v>3</v>
      </c>
      <c r="C576" s="56" t="str">
        <f t="shared" si="727"/>
        <v/>
      </c>
      <c r="D576" s="56" t="str">
        <f t="shared" si="727"/>
        <v/>
      </c>
      <c r="E576" s="56" t="str">
        <f t="shared" si="727"/>
        <v/>
      </c>
      <c r="F576" s="56" t="str">
        <f t="shared" si="727"/>
        <v/>
      </c>
      <c r="G576" s="56" t="str">
        <f t="shared" si="727"/>
        <v/>
      </c>
      <c r="H576" s="56" t="str">
        <f t="shared" si="727"/>
        <v/>
      </c>
      <c r="I576" s="56" t="str">
        <f t="shared" si="727"/>
        <v/>
      </c>
      <c r="N576" s="51">
        <v>3</v>
      </c>
      <c r="O576" s="56"/>
      <c r="P576" s="56"/>
      <c r="Q576" s="56"/>
      <c r="R576" s="56"/>
      <c r="S576" s="56"/>
      <c r="T576" s="56"/>
      <c r="U576" s="56"/>
      <c r="Z576" s="51">
        <v>3</v>
      </c>
      <c r="AA576" s="56"/>
      <c r="AB576" s="56"/>
      <c r="AC576" s="56"/>
      <c r="AD576" s="56"/>
      <c r="AE576" s="56"/>
      <c r="AF576" s="56"/>
      <c r="AG576" s="56"/>
      <c r="AL576" s="51">
        <v>3</v>
      </c>
      <c r="AM576" s="56"/>
      <c r="AN576" s="56"/>
      <c r="AO576" s="56"/>
      <c r="AP576" s="56"/>
      <c r="AQ576" s="56"/>
      <c r="AR576" s="56"/>
      <c r="AS576" s="56"/>
      <c r="AX576" s="51">
        <v>3</v>
      </c>
      <c r="AY576" s="56"/>
      <c r="AZ576" s="56"/>
      <c r="BA576" s="56"/>
      <c r="BB576" s="56"/>
      <c r="BC576" s="56"/>
      <c r="BD576" s="56"/>
      <c r="BE576" s="56"/>
    </row>
    <row r="577" spans="1:57" ht="21" customHeight="1" outlineLevel="4" x14ac:dyDescent="0.25">
      <c r="B577" s="50" t="s">
        <v>5</v>
      </c>
      <c r="C577" s="55" t="str">
        <f t="shared" ref="C577:I577" si="728">IFERROR(AVERAGE(C574, C575, C576),"")</f>
        <v/>
      </c>
      <c r="D577" s="55" t="str">
        <f t="shared" si="728"/>
        <v/>
      </c>
      <c r="E577" s="55" t="str">
        <f t="shared" si="728"/>
        <v/>
      </c>
      <c r="F577" s="55" t="str">
        <f t="shared" si="728"/>
        <v/>
      </c>
      <c r="G577" s="55" t="str">
        <f t="shared" si="728"/>
        <v/>
      </c>
      <c r="H577" s="55" t="str">
        <f t="shared" si="728"/>
        <v/>
      </c>
      <c r="I577" s="55" t="str">
        <f t="shared" si="728"/>
        <v/>
      </c>
      <c r="N577" s="50" t="s">
        <v>5</v>
      </c>
      <c r="O577" s="55" t="str">
        <f t="shared" ref="O577:U577" si="729">IFERROR(AVERAGE(O574, O575, O576),"")</f>
        <v/>
      </c>
      <c r="P577" s="55" t="str">
        <f t="shared" si="729"/>
        <v/>
      </c>
      <c r="Q577" s="55" t="str">
        <f t="shared" si="729"/>
        <v/>
      </c>
      <c r="R577" s="55" t="str">
        <f t="shared" si="729"/>
        <v/>
      </c>
      <c r="S577" s="55" t="str">
        <f t="shared" si="729"/>
        <v/>
      </c>
      <c r="T577" s="55" t="str">
        <f t="shared" si="729"/>
        <v/>
      </c>
      <c r="U577" s="55" t="str">
        <f t="shared" si="729"/>
        <v/>
      </c>
      <c r="Z577" s="50" t="s">
        <v>5</v>
      </c>
      <c r="AA577" s="55" t="str">
        <f t="shared" ref="AA577:AG577" si="730">IFERROR(AVERAGE(AA574, AA575, AA576),"")</f>
        <v/>
      </c>
      <c r="AB577" s="55" t="str">
        <f t="shared" si="730"/>
        <v/>
      </c>
      <c r="AC577" s="55" t="str">
        <f t="shared" si="730"/>
        <v/>
      </c>
      <c r="AD577" s="55" t="str">
        <f t="shared" si="730"/>
        <v/>
      </c>
      <c r="AE577" s="55" t="str">
        <f t="shared" si="730"/>
        <v/>
      </c>
      <c r="AF577" s="55" t="str">
        <f t="shared" si="730"/>
        <v/>
      </c>
      <c r="AG577" s="55" t="str">
        <f t="shared" si="730"/>
        <v/>
      </c>
      <c r="AL577" s="50" t="s">
        <v>5</v>
      </c>
      <c r="AM577" s="55" t="str">
        <f t="shared" ref="AM577:AS577" si="731">IFERROR(AVERAGE(AM574, AM575, AM576),"")</f>
        <v/>
      </c>
      <c r="AN577" s="55" t="str">
        <f t="shared" si="731"/>
        <v/>
      </c>
      <c r="AO577" s="55" t="str">
        <f t="shared" si="731"/>
        <v/>
      </c>
      <c r="AP577" s="55" t="str">
        <f t="shared" si="731"/>
        <v/>
      </c>
      <c r="AQ577" s="55" t="str">
        <f t="shared" si="731"/>
        <v/>
      </c>
      <c r="AR577" s="55" t="str">
        <f t="shared" si="731"/>
        <v/>
      </c>
      <c r="AS577" s="55" t="str">
        <f t="shared" si="731"/>
        <v/>
      </c>
      <c r="AX577" s="50" t="s">
        <v>5</v>
      </c>
      <c r="AY577" s="55" t="str">
        <f t="shared" ref="AY577:BE577" si="732">IFERROR(AVERAGE(AY574, AY575, AY576),"")</f>
        <v/>
      </c>
      <c r="AZ577" s="55" t="str">
        <f t="shared" si="732"/>
        <v/>
      </c>
      <c r="BA577" s="55" t="str">
        <f t="shared" si="732"/>
        <v/>
      </c>
      <c r="BB577" s="55" t="str">
        <f t="shared" si="732"/>
        <v/>
      </c>
      <c r="BC577" s="55" t="str">
        <f t="shared" si="732"/>
        <v/>
      </c>
      <c r="BD577" s="55" t="str">
        <f t="shared" si="732"/>
        <v/>
      </c>
      <c r="BE577" s="55" t="str">
        <f t="shared" si="732"/>
        <v/>
      </c>
    </row>
    <row r="578" spans="1:57" ht="21" customHeight="1" outlineLevel="3" x14ac:dyDescent="0.25">
      <c r="A578" s="48" t="s">
        <v>834</v>
      </c>
      <c r="B578" s="49" t="s">
        <v>835</v>
      </c>
      <c r="C578" s="49"/>
      <c r="D578" s="49"/>
      <c r="E578" s="49"/>
      <c r="F578" s="49"/>
      <c r="G578" s="49"/>
      <c r="H578" s="49"/>
      <c r="I578" s="49"/>
      <c r="M578" s="48" t="s">
        <v>834</v>
      </c>
      <c r="N578" s="49" t="s">
        <v>835</v>
      </c>
      <c r="O578" s="49"/>
      <c r="P578" s="49"/>
      <c r="Q578" s="49"/>
      <c r="R578" s="49"/>
      <c r="S578" s="49"/>
      <c r="T578" s="49"/>
      <c r="U578" s="49"/>
      <c r="Y578" s="48" t="s">
        <v>834</v>
      </c>
      <c r="Z578" s="49" t="s">
        <v>835</v>
      </c>
      <c r="AA578" s="49"/>
      <c r="AB578" s="49"/>
      <c r="AC578" s="49"/>
      <c r="AD578" s="49"/>
      <c r="AE578" s="49"/>
      <c r="AF578" s="49"/>
      <c r="AG578" s="49"/>
      <c r="AK578" s="48" t="s">
        <v>834</v>
      </c>
      <c r="AL578" s="49" t="s">
        <v>835</v>
      </c>
      <c r="AM578" s="49"/>
      <c r="AN578" s="49"/>
      <c r="AO578" s="49"/>
      <c r="AP578" s="49"/>
      <c r="AQ578" s="49"/>
      <c r="AR578" s="49"/>
      <c r="AS578" s="49"/>
      <c r="AW578" s="48" t="s">
        <v>834</v>
      </c>
      <c r="AX578" s="49" t="s">
        <v>835</v>
      </c>
      <c r="AY578" s="49"/>
      <c r="AZ578" s="49"/>
      <c r="BA578" s="49"/>
      <c r="BB578" s="49"/>
      <c r="BC578" s="49"/>
      <c r="BD578" s="49"/>
      <c r="BE578" s="49"/>
    </row>
    <row r="579" spans="1:57" ht="21" customHeight="1" outlineLevel="4" x14ac:dyDescent="0.25">
      <c r="B579" s="51">
        <v>1</v>
      </c>
      <c r="C579" s="56" t="str">
        <f t="shared" ref="C579:I584" si="733">IFERROR(AVERAGE(O579, AA579, AM579, AY579), "")</f>
        <v/>
      </c>
      <c r="D579" s="56" t="str">
        <f t="shared" si="733"/>
        <v/>
      </c>
      <c r="E579" s="56" t="str">
        <f t="shared" si="733"/>
        <v/>
      </c>
      <c r="F579" s="56" t="str">
        <f t="shared" si="733"/>
        <v/>
      </c>
      <c r="G579" s="56" t="str">
        <f t="shared" si="733"/>
        <v/>
      </c>
      <c r="H579" s="56" t="str">
        <f t="shared" si="733"/>
        <v/>
      </c>
      <c r="I579" s="56" t="str">
        <f t="shared" si="733"/>
        <v/>
      </c>
      <c r="N579" s="51">
        <v>1</v>
      </c>
      <c r="O579" s="56"/>
      <c r="P579" s="56"/>
      <c r="Q579" s="56"/>
      <c r="R579" s="56"/>
      <c r="S579" s="56"/>
      <c r="T579" s="56"/>
      <c r="U579" s="56"/>
      <c r="Z579" s="51">
        <v>1</v>
      </c>
      <c r="AA579" s="56"/>
      <c r="AB579" s="56"/>
      <c r="AC579" s="56"/>
      <c r="AD579" s="56"/>
      <c r="AE579" s="56"/>
      <c r="AF579" s="56"/>
      <c r="AG579" s="56"/>
      <c r="AL579" s="51">
        <v>1</v>
      </c>
      <c r="AM579" s="56"/>
      <c r="AN579" s="56"/>
      <c r="AO579" s="56"/>
      <c r="AP579" s="56"/>
      <c r="AQ579" s="56"/>
      <c r="AR579" s="56"/>
      <c r="AS579" s="56"/>
      <c r="AX579" s="51">
        <v>1</v>
      </c>
      <c r="AY579" s="56"/>
      <c r="AZ579" s="56"/>
      <c r="BA579" s="56"/>
      <c r="BB579" s="56"/>
      <c r="BC579" s="56"/>
      <c r="BD579" s="56"/>
      <c r="BE579" s="56"/>
    </row>
    <row r="580" spans="1:57" ht="21" customHeight="1" outlineLevel="4" x14ac:dyDescent="0.25">
      <c r="B580" s="51">
        <v>2</v>
      </c>
      <c r="C580" s="56" t="str">
        <f t="shared" si="733"/>
        <v/>
      </c>
      <c r="D580" s="56" t="str">
        <f t="shared" si="733"/>
        <v/>
      </c>
      <c r="E580" s="56" t="str">
        <f t="shared" si="733"/>
        <v/>
      </c>
      <c r="F580" s="56" t="str">
        <f t="shared" si="733"/>
        <v/>
      </c>
      <c r="G580" s="56" t="str">
        <f t="shared" si="733"/>
        <v/>
      </c>
      <c r="H580" s="56" t="str">
        <f t="shared" si="733"/>
        <v/>
      </c>
      <c r="I580" s="56" t="str">
        <f t="shared" si="733"/>
        <v/>
      </c>
      <c r="N580" s="51">
        <v>2</v>
      </c>
      <c r="O580" s="56"/>
      <c r="P580" s="56"/>
      <c r="Q580" s="56"/>
      <c r="R580" s="56"/>
      <c r="S580" s="56"/>
      <c r="T580" s="56"/>
      <c r="U580" s="56"/>
      <c r="Z580" s="51">
        <v>2</v>
      </c>
      <c r="AA580" s="56"/>
      <c r="AB580" s="56"/>
      <c r="AC580" s="56"/>
      <c r="AD580" s="56"/>
      <c r="AE580" s="56"/>
      <c r="AF580" s="56"/>
      <c r="AG580" s="56"/>
      <c r="AL580" s="51">
        <v>2</v>
      </c>
      <c r="AM580" s="56"/>
      <c r="AN580" s="56"/>
      <c r="AO580" s="56"/>
      <c r="AP580" s="56"/>
      <c r="AQ580" s="56"/>
      <c r="AR580" s="56"/>
      <c r="AS580" s="56"/>
      <c r="AX580" s="51">
        <v>2</v>
      </c>
      <c r="AY580" s="56"/>
      <c r="AZ580" s="56"/>
      <c r="BA580" s="56"/>
      <c r="BB580" s="56"/>
      <c r="BC580" s="56"/>
      <c r="BD580" s="56"/>
      <c r="BE580" s="56"/>
    </row>
    <row r="581" spans="1:57" ht="21" customHeight="1" outlineLevel="4" x14ac:dyDescent="0.25">
      <c r="B581" s="51">
        <v>3</v>
      </c>
      <c r="C581" s="56" t="str">
        <f t="shared" si="733"/>
        <v/>
      </c>
      <c r="D581" s="56" t="str">
        <f t="shared" si="733"/>
        <v/>
      </c>
      <c r="E581" s="56" t="str">
        <f t="shared" si="733"/>
        <v/>
      </c>
      <c r="F581" s="56" t="str">
        <f t="shared" si="733"/>
        <v/>
      </c>
      <c r="G581" s="56" t="str">
        <f t="shared" si="733"/>
        <v/>
      </c>
      <c r="H581" s="56" t="str">
        <f t="shared" si="733"/>
        <v/>
      </c>
      <c r="I581" s="56" t="str">
        <f t="shared" si="733"/>
        <v/>
      </c>
      <c r="N581" s="51">
        <v>3</v>
      </c>
      <c r="O581" s="56"/>
      <c r="P581" s="56"/>
      <c r="Q581" s="56"/>
      <c r="R581" s="56"/>
      <c r="S581" s="56"/>
      <c r="T581" s="56"/>
      <c r="U581" s="56"/>
      <c r="Z581" s="51">
        <v>3</v>
      </c>
      <c r="AA581" s="56"/>
      <c r="AB581" s="56"/>
      <c r="AC581" s="56"/>
      <c r="AD581" s="56"/>
      <c r="AE581" s="56"/>
      <c r="AF581" s="56"/>
      <c r="AG581" s="56"/>
      <c r="AL581" s="51">
        <v>3</v>
      </c>
      <c r="AM581" s="56"/>
      <c r="AN581" s="56"/>
      <c r="AO581" s="56"/>
      <c r="AP581" s="56"/>
      <c r="AQ581" s="56"/>
      <c r="AR581" s="56"/>
      <c r="AS581" s="56"/>
      <c r="AX581" s="51">
        <v>3</v>
      </c>
      <c r="AY581" s="56"/>
      <c r="AZ581" s="56"/>
      <c r="BA581" s="56"/>
      <c r="BB581" s="56"/>
      <c r="BC581" s="56"/>
      <c r="BD581" s="56"/>
      <c r="BE581" s="56"/>
    </row>
    <row r="582" spans="1:57" ht="21" customHeight="1" outlineLevel="4" x14ac:dyDescent="0.25">
      <c r="B582" s="51">
        <v>4</v>
      </c>
      <c r="C582" s="56" t="str">
        <f t="shared" si="733"/>
        <v/>
      </c>
      <c r="D582" s="56" t="str">
        <f t="shared" si="733"/>
        <v/>
      </c>
      <c r="E582" s="56" t="str">
        <f t="shared" si="733"/>
        <v/>
      </c>
      <c r="F582" s="56" t="str">
        <f t="shared" si="733"/>
        <v/>
      </c>
      <c r="G582" s="56" t="str">
        <f t="shared" si="733"/>
        <v/>
      </c>
      <c r="H582" s="56" t="str">
        <f t="shared" si="733"/>
        <v/>
      </c>
      <c r="I582" s="56" t="str">
        <f t="shared" si="733"/>
        <v/>
      </c>
      <c r="N582" s="51">
        <v>4</v>
      </c>
      <c r="O582" s="56"/>
      <c r="P582" s="56"/>
      <c r="Q582" s="56"/>
      <c r="R582" s="56"/>
      <c r="S582" s="56"/>
      <c r="T582" s="56"/>
      <c r="U582" s="56"/>
      <c r="Z582" s="51">
        <v>4</v>
      </c>
      <c r="AA582" s="56"/>
      <c r="AB582" s="56"/>
      <c r="AC582" s="56"/>
      <c r="AD582" s="56"/>
      <c r="AE582" s="56"/>
      <c r="AF582" s="56"/>
      <c r="AG582" s="56"/>
      <c r="AL582" s="51">
        <v>4</v>
      </c>
      <c r="AM582" s="56"/>
      <c r="AN582" s="56"/>
      <c r="AO582" s="56"/>
      <c r="AP582" s="56"/>
      <c r="AQ582" s="56"/>
      <c r="AR582" s="56"/>
      <c r="AS582" s="56"/>
      <c r="AX582" s="51">
        <v>4</v>
      </c>
      <c r="AY582" s="56"/>
      <c r="AZ582" s="56"/>
      <c r="BA582" s="56"/>
      <c r="BB582" s="56"/>
      <c r="BC582" s="56"/>
      <c r="BD582" s="56"/>
      <c r="BE582" s="56"/>
    </row>
    <row r="583" spans="1:57" ht="21" customHeight="1" outlineLevel="4" x14ac:dyDescent="0.25">
      <c r="B583" s="51">
        <v>5</v>
      </c>
      <c r="C583" s="56" t="str">
        <f t="shared" si="733"/>
        <v/>
      </c>
      <c r="D583" s="56" t="str">
        <f t="shared" si="733"/>
        <v/>
      </c>
      <c r="E583" s="56" t="str">
        <f t="shared" si="733"/>
        <v/>
      </c>
      <c r="F583" s="56" t="str">
        <f t="shared" si="733"/>
        <v/>
      </c>
      <c r="G583" s="56" t="str">
        <f t="shared" si="733"/>
        <v/>
      </c>
      <c r="H583" s="56" t="str">
        <f t="shared" si="733"/>
        <v/>
      </c>
      <c r="I583" s="56" t="str">
        <f t="shared" si="733"/>
        <v/>
      </c>
      <c r="N583" s="51">
        <v>5</v>
      </c>
      <c r="O583" s="56"/>
      <c r="P583" s="56"/>
      <c r="Q583" s="56"/>
      <c r="R583" s="56"/>
      <c r="S583" s="56"/>
      <c r="T583" s="56"/>
      <c r="U583" s="56"/>
      <c r="Z583" s="51">
        <v>5</v>
      </c>
      <c r="AA583" s="56"/>
      <c r="AB583" s="56"/>
      <c r="AC583" s="56"/>
      <c r="AD583" s="56"/>
      <c r="AE583" s="56"/>
      <c r="AF583" s="56"/>
      <c r="AG583" s="56"/>
      <c r="AL583" s="51">
        <v>5</v>
      </c>
      <c r="AM583" s="56"/>
      <c r="AN583" s="56"/>
      <c r="AO583" s="56"/>
      <c r="AP583" s="56"/>
      <c r="AQ583" s="56"/>
      <c r="AR583" s="56"/>
      <c r="AS583" s="56"/>
      <c r="AX583" s="51">
        <v>5</v>
      </c>
      <c r="AY583" s="56"/>
      <c r="AZ583" s="56"/>
      <c r="BA583" s="56"/>
      <c r="BB583" s="56"/>
      <c r="BC583" s="56"/>
      <c r="BD583" s="56"/>
      <c r="BE583" s="56"/>
    </row>
    <row r="584" spans="1:57" ht="21" customHeight="1" outlineLevel="4" x14ac:dyDescent="0.25">
      <c r="B584" s="51">
        <v>6</v>
      </c>
      <c r="C584" s="56" t="str">
        <f t="shared" si="733"/>
        <v/>
      </c>
      <c r="D584" s="56" t="str">
        <f t="shared" si="733"/>
        <v/>
      </c>
      <c r="E584" s="56" t="str">
        <f t="shared" si="733"/>
        <v/>
      </c>
      <c r="F584" s="56" t="str">
        <f t="shared" si="733"/>
        <v/>
      </c>
      <c r="G584" s="56" t="str">
        <f t="shared" si="733"/>
        <v/>
      </c>
      <c r="H584" s="56" t="str">
        <f t="shared" si="733"/>
        <v/>
      </c>
      <c r="I584" s="56" t="str">
        <f t="shared" si="733"/>
        <v/>
      </c>
      <c r="N584" s="51">
        <v>6</v>
      </c>
      <c r="O584" s="56"/>
      <c r="P584" s="56"/>
      <c r="Q584" s="56"/>
      <c r="R584" s="56"/>
      <c r="S584" s="56"/>
      <c r="T584" s="56"/>
      <c r="U584" s="56"/>
      <c r="Z584" s="51">
        <v>6</v>
      </c>
      <c r="AA584" s="56"/>
      <c r="AB584" s="56"/>
      <c r="AC584" s="56"/>
      <c r="AD584" s="56"/>
      <c r="AE584" s="56"/>
      <c r="AF584" s="56"/>
      <c r="AG584" s="56"/>
      <c r="AL584" s="51">
        <v>6</v>
      </c>
      <c r="AM584" s="56"/>
      <c r="AN584" s="56"/>
      <c r="AO584" s="56"/>
      <c r="AP584" s="56"/>
      <c r="AQ584" s="56"/>
      <c r="AR584" s="56"/>
      <c r="AS584" s="56"/>
      <c r="AX584" s="51">
        <v>6</v>
      </c>
      <c r="AY584" s="56"/>
      <c r="AZ584" s="56"/>
      <c r="BA584" s="56"/>
      <c r="BB584" s="56"/>
      <c r="BC584" s="56"/>
      <c r="BD584" s="56"/>
      <c r="BE584" s="56"/>
    </row>
    <row r="585" spans="1:57" ht="21" customHeight="1" outlineLevel="4" x14ac:dyDescent="0.25">
      <c r="B585" s="50" t="s">
        <v>5</v>
      </c>
      <c r="C585" s="55" t="str">
        <f t="shared" ref="C585:I585" si="734">IFERROR(AVERAGE(C579, C580, C581, C582, C583, C584),"")</f>
        <v/>
      </c>
      <c r="D585" s="55" t="str">
        <f t="shared" si="734"/>
        <v/>
      </c>
      <c r="E585" s="55" t="str">
        <f t="shared" si="734"/>
        <v/>
      </c>
      <c r="F585" s="55" t="str">
        <f t="shared" si="734"/>
        <v/>
      </c>
      <c r="G585" s="55" t="str">
        <f t="shared" si="734"/>
        <v/>
      </c>
      <c r="H585" s="55" t="str">
        <f t="shared" si="734"/>
        <v/>
      </c>
      <c r="I585" s="55" t="str">
        <f t="shared" si="734"/>
        <v/>
      </c>
      <c r="N585" s="50" t="s">
        <v>5</v>
      </c>
      <c r="O585" s="55" t="str">
        <f t="shared" ref="O585:U585" si="735">IFERROR(AVERAGE(O579, O580, O581, O582, O583, O584),"")</f>
        <v/>
      </c>
      <c r="P585" s="55" t="str">
        <f t="shared" si="735"/>
        <v/>
      </c>
      <c r="Q585" s="55" t="str">
        <f t="shared" si="735"/>
        <v/>
      </c>
      <c r="R585" s="55" t="str">
        <f t="shared" si="735"/>
        <v/>
      </c>
      <c r="S585" s="55" t="str">
        <f t="shared" si="735"/>
        <v/>
      </c>
      <c r="T585" s="55" t="str">
        <f t="shared" si="735"/>
        <v/>
      </c>
      <c r="U585" s="55" t="str">
        <f t="shared" si="735"/>
        <v/>
      </c>
      <c r="Z585" s="50" t="s">
        <v>5</v>
      </c>
      <c r="AA585" s="55" t="str">
        <f t="shared" ref="AA585:AG585" si="736">IFERROR(AVERAGE(AA579, AA580, AA581, AA582, AA583, AA584),"")</f>
        <v/>
      </c>
      <c r="AB585" s="55" t="str">
        <f t="shared" si="736"/>
        <v/>
      </c>
      <c r="AC585" s="55" t="str">
        <f t="shared" si="736"/>
        <v/>
      </c>
      <c r="AD585" s="55" t="str">
        <f t="shared" si="736"/>
        <v/>
      </c>
      <c r="AE585" s="55" t="str">
        <f t="shared" si="736"/>
        <v/>
      </c>
      <c r="AF585" s="55" t="str">
        <f t="shared" si="736"/>
        <v/>
      </c>
      <c r="AG585" s="55" t="str">
        <f t="shared" si="736"/>
        <v/>
      </c>
      <c r="AL585" s="50" t="s">
        <v>5</v>
      </c>
      <c r="AM585" s="55" t="str">
        <f t="shared" ref="AM585:AS585" si="737">IFERROR(AVERAGE(AM579, AM580, AM581, AM582, AM583, AM584),"")</f>
        <v/>
      </c>
      <c r="AN585" s="55" t="str">
        <f t="shared" si="737"/>
        <v/>
      </c>
      <c r="AO585" s="55" t="str">
        <f t="shared" si="737"/>
        <v/>
      </c>
      <c r="AP585" s="55" t="str">
        <f t="shared" si="737"/>
        <v/>
      </c>
      <c r="AQ585" s="55" t="str">
        <f t="shared" si="737"/>
        <v/>
      </c>
      <c r="AR585" s="55" t="str">
        <f t="shared" si="737"/>
        <v/>
      </c>
      <c r="AS585" s="55" t="str">
        <f t="shared" si="737"/>
        <v/>
      </c>
      <c r="AX585" s="50" t="s">
        <v>5</v>
      </c>
      <c r="AY585" s="55" t="str">
        <f t="shared" ref="AY585:BE585" si="738">IFERROR(AVERAGE(AY579, AY580, AY581, AY582, AY583, AY584),"")</f>
        <v/>
      </c>
      <c r="AZ585" s="55" t="str">
        <f t="shared" si="738"/>
        <v/>
      </c>
      <c r="BA585" s="55" t="str">
        <f t="shared" si="738"/>
        <v/>
      </c>
      <c r="BB585" s="55" t="str">
        <f t="shared" si="738"/>
        <v/>
      </c>
      <c r="BC585" s="55" t="str">
        <f t="shared" si="738"/>
        <v/>
      </c>
      <c r="BD585" s="55" t="str">
        <f t="shared" si="738"/>
        <v/>
      </c>
      <c r="BE585" s="55" t="str">
        <f t="shared" si="738"/>
        <v/>
      </c>
    </row>
    <row r="586" spans="1:57" ht="21" customHeight="1" outlineLevel="3" x14ac:dyDescent="0.25">
      <c r="A586" s="48" t="s">
        <v>842</v>
      </c>
      <c r="B586" s="49" t="s">
        <v>843</v>
      </c>
      <c r="C586" s="49"/>
      <c r="D586" s="49"/>
      <c r="E586" s="49"/>
      <c r="F586" s="49"/>
      <c r="G586" s="49"/>
      <c r="H586" s="49"/>
      <c r="I586" s="49"/>
      <c r="M586" s="48" t="s">
        <v>842</v>
      </c>
      <c r="N586" s="49" t="s">
        <v>843</v>
      </c>
      <c r="O586" s="49"/>
      <c r="P586" s="49"/>
      <c r="Q586" s="49"/>
      <c r="R586" s="49"/>
      <c r="S586" s="49"/>
      <c r="T586" s="49"/>
      <c r="U586" s="49"/>
      <c r="Y586" s="48" t="s">
        <v>842</v>
      </c>
      <c r="Z586" s="49" t="s">
        <v>843</v>
      </c>
      <c r="AA586" s="49"/>
      <c r="AB586" s="49"/>
      <c r="AC586" s="49"/>
      <c r="AD586" s="49"/>
      <c r="AE586" s="49"/>
      <c r="AF586" s="49"/>
      <c r="AG586" s="49"/>
      <c r="AK586" s="48" t="s">
        <v>842</v>
      </c>
      <c r="AL586" s="49" t="s">
        <v>843</v>
      </c>
      <c r="AM586" s="49"/>
      <c r="AN586" s="49"/>
      <c r="AO586" s="49"/>
      <c r="AP586" s="49"/>
      <c r="AQ586" s="49"/>
      <c r="AR586" s="49"/>
      <c r="AS586" s="49"/>
      <c r="AW586" s="48" t="s">
        <v>842</v>
      </c>
      <c r="AX586" s="49" t="s">
        <v>843</v>
      </c>
      <c r="AY586" s="49"/>
      <c r="AZ586" s="49"/>
      <c r="BA586" s="49"/>
      <c r="BB586" s="49"/>
      <c r="BC586" s="49"/>
      <c r="BD586" s="49"/>
      <c r="BE586" s="49"/>
    </row>
    <row r="587" spans="1:57" ht="21" customHeight="1" outlineLevel="4" x14ac:dyDescent="0.25">
      <c r="B587" s="51">
        <v>1</v>
      </c>
      <c r="C587" s="56" t="str">
        <f t="shared" ref="C587:I589" si="739">IFERROR(AVERAGE(O587, AA587, AM587, AY587), "")</f>
        <v/>
      </c>
      <c r="D587" s="56" t="str">
        <f t="shared" si="739"/>
        <v/>
      </c>
      <c r="E587" s="56" t="str">
        <f t="shared" si="739"/>
        <v/>
      </c>
      <c r="F587" s="56" t="str">
        <f t="shared" si="739"/>
        <v/>
      </c>
      <c r="G587" s="56" t="str">
        <f t="shared" si="739"/>
        <v/>
      </c>
      <c r="H587" s="56" t="str">
        <f t="shared" si="739"/>
        <v/>
      </c>
      <c r="I587" s="56" t="str">
        <f t="shared" si="739"/>
        <v/>
      </c>
      <c r="N587" s="51">
        <v>1</v>
      </c>
      <c r="O587" s="56"/>
      <c r="P587" s="56"/>
      <c r="Q587" s="56"/>
      <c r="R587" s="56"/>
      <c r="S587" s="56"/>
      <c r="T587" s="56"/>
      <c r="U587" s="56"/>
      <c r="Z587" s="51">
        <v>1</v>
      </c>
      <c r="AA587" s="56"/>
      <c r="AB587" s="56"/>
      <c r="AC587" s="56"/>
      <c r="AD587" s="56"/>
      <c r="AE587" s="56"/>
      <c r="AF587" s="56"/>
      <c r="AG587" s="56"/>
      <c r="AL587" s="51">
        <v>1</v>
      </c>
      <c r="AM587" s="56"/>
      <c r="AN587" s="56"/>
      <c r="AO587" s="56"/>
      <c r="AP587" s="56"/>
      <c r="AQ587" s="56"/>
      <c r="AR587" s="56"/>
      <c r="AS587" s="56"/>
      <c r="AX587" s="51">
        <v>1</v>
      </c>
      <c r="AY587" s="56"/>
      <c r="AZ587" s="56"/>
      <c r="BA587" s="56"/>
      <c r="BB587" s="56"/>
      <c r="BC587" s="56"/>
      <c r="BD587" s="56"/>
      <c r="BE587" s="56"/>
    </row>
    <row r="588" spans="1:57" ht="21" customHeight="1" outlineLevel="4" x14ac:dyDescent="0.25">
      <c r="B588" s="51">
        <v>2</v>
      </c>
      <c r="C588" s="56" t="str">
        <f t="shared" si="739"/>
        <v/>
      </c>
      <c r="D588" s="56" t="str">
        <f t="shared" si="739"/>
        <v/>
      </c>
      <c r="E588" s="56" t="str">
        <f t="shared" si="739"/>
        <v/>
      </c>
      <c r="F588" s="56" t="str">
        <f t="shared" si="739"/>
        <v/>
      </c>
      <c r="G588" s="56" t="str">
        <f t="shared" si="739"/>
        <v/>
      </c>
      <c r="H588" s="56" t="str">
        <f t="shared" si="739"/>
        <v/>
      </c>
      <c r="I588" s="56" t="str">
        <f t="shared" si="739"/>
        <v/>
      </c>
      <c r="N588" s="51">
        <v>2</v>
      </c>
      <c r="O588" s="56"/>
      <c r="P588" s="56"/>
      <c r="Q588" s="56"/>
      <c r="R588" s="56"/>
      <c r="S588" s="56"/>
      <c r="T588" s="56"/>
      <c r="U588" s="56"/>
      <c r="Z588" s="51">
        <v>2</v>
      </c>
      <c r="AA588" s="56"/>
      <c r="AB588" s="56"/>
      <c r="AC588" s="56"/>
      <c r="AD588" s="56"/>
      <c r="AE588" s="56"/>
      <c r="AF588" s="56"/>
      <c r="AG588" s="56"/>
      <c r="AL588" s="51">
        <v>2</v>
      </c>
      <c r="AM588" s="56"/>
      <c r="AN588" s="56"/>
      <c r="AO588" s="56"/>
      <c r="AP588" s="56"/>
      <c r="AQ588" s="56"/>
      <c r="AR588" s="56"/>
      <c r="AS588" s="56"/>
      <c r="AX588" s="51">
        <v>2</v>
      </c>
      <c r="AY588" s="56"/>
      <c r="AZ588" s="56"/>
      <c r="BA588" s="56"/>
      <c r="BB588" s="56"/>
      <c r="BC588" s="56"/>
      <c r="BD588" s="56"/>
      <c r="BE588" s="56"/>
    </row>
    <row r="589" spans="1:57" ht="21" customHeight="1" outlineLevel="4" x14ac:dyDescent="0.25">
      <c r="B589" s="51">
        <v>3</v>
      </c>
      <c r="C589" s="56" t="str">
        <f t="shared" si="739"/>
        <v/>
      </c>
      <c r="D589" s="56" t="str">
        <f t="shared" si="739"/>
        <v/>
      </c>
      <c r="E589" s="56" t="str">
        <f t="shared" si="739"/>
        <v/>
      </c>
      <c r="F589" s="56" t="str">
        <f t="shared" si="739"/>
        <v/>
      </c>
      <c r="G589" s="56" t="str">
        <f t="shared" si="739"/>
        <v/>
      </c>
      <c r="H589" s="56" t="str">
        <f t="shared" si="739"/>
        <v/>
      </c>
      <c r="I589" s="56" t="str">
        <f t="shared" si="739"/>
        <v/>
      </c>
      <c r="N589" s="51">
        <v>3</v>
      </c>
      <c r="O589" s="56"/>
      <c r="P589" s="56"/>
      <c r="Q589" s="56"/>
      <c r="R589" s="56"/>
      <c r="S589" s="56"/>
      <c r="T589" s="56"/>
      <c r="U589" s="56"/>
      <c r="Z589" s="51">
        <v>3</v>
      </c>
      <c r="AA589" s="56"/>
      <c r="AB589" s="56"/>
      <c r="AC589" s="56"/>
      <c r="AD589" s="56"/>
      <c r="AE589" s="56"/>
      <c r="AF589" s="56"/>
      <c r="AG589" s="56"/>
      <c r="AL589" s="51">
        <v>3</v>
      </c>
      <c r="AM589" s="56"/>
      <c r="AN589" s="56"/>
      <c r="AO589" s="56"/>
      <c r="AP589" s="56"/>
      <c r="AQ589" s="56"/>
      <c r="AR589" s="56"/>
      <c r="AS589" s="56"/>
      <c r="AX589" s="51">
        <v>3</v>
      </c>
      <c r="AY589" s="56"/>
      <c r="AZ589" s="56"/>
      <c r="BA589" s="56"/>
      <c r="BB589" s="56"/>
      <c r="BC589" s="56"/>
      <c r="BD589" s="56"/>
      <c r="BE589" s="56"/>
    </row>
    <row r="590" spans="1:57" ht="21" customHeight="1" outlineLevel="4" x14ac:dyDescent="0.25">
      <c r="B590" s="50" t="s">
        <v>5</v>
      </c>
      <c r="C590" s="55" t="str">
        <f t="shared" ref="C590:I590" si="740">IFERROR(AVERAGE(C587, C588, C589),"")</f>
        <v/>
      </c>
      <c r="D590" s="55" t="str">
        <f t="shared" si="740"/>
        <v/>
      </c>
      <c r="E590" s="55" t="str">
        <f t="shared" si="740"/>
        <v/>
      </c>
      <c r="F590" s="55" t="str">
        <f t="shared" si="740"/>
        <v/>
      </c>
      <c r="G590" s="55" t="str">
        <f t="shared" si="740"/>
        <v/>
      </c>
      <c r="H590" s="55" t="str">
        <f t="shared" si="740"/>
        <v/>
      </c>
      <c r="I590" s="55" t="str">
        <f t="shared" si="740"/>
        <v/>
      </c>
      <c r="N590" s="50" t="s">
        <v>5</v>
      </c>
      <c r="O590" s="55" t="str">
        <f t="shared" ref="O590:U590" si="741">IFERROR(AVERAGE(O587, O588, O589),"")</f>
        <v/>
      </c>
      <c r="P590" s="55" t="str">
        <f t="shared" si="741"/>
        <v/>
      </c>
      <c r="Q590" s="55" t="str">
        <f t="shared" si="741"/>
        <v/>
      </c>
      <c r="R590" s="55" t="str">
        <f t="shared" si="741"/>
        <v/>
      </c>
      <c r="S590" s="55" t="str">
        <f t="shared" si="741"/>
        <v/>
      </c>
      <c r="T590" s="55" t="str">
        <f t="shared" si="741"/>
        <v/>
      </c>
      <c r="U590" s="55" t="str">
        <f t="shared" si="741"/>
        <v/>
      </c>
      <c r="Z590" s="50" t="s">
        <v>5</v>
      </c>
      <c r="AA590" s="55" t="str">
        <f t="shared" ref="AA590:AG590" si="742">IFERROR(AVERAGE(AA587, AA588, AA589),"")</f>
        <v/>
      </c>
      <c r="AB590" s="55" t="str">
        <f t="shared" si="742"/>
        <v/>
      </c>
      <c r="AC590" s="55" t="str">
        <f t="shared" si="742"/>
        <v/>
      </c>
      <c r="AD590" s="55" t="str">
        <f t="shared" si="742"/>
        <v/>
      </c>
      <c r="AE590" s="55" t="str">
        <f t="shared" si="742"/>
        <v/>
      </c>
      <c r="AF590" s="55" t="str">
        <f t="shared" si="742"/>
        <v/>
      </c>
      <c r="AG590" s="55" t="str">
        <f t="shared" si="742"/>
        <v/>
      </c>
      <c r="AL590" s="50" t="s">
        <v>5</v>
      </c>
      <c r="AM590" s="55" t="str">
        <f t="shared" ref="AM590:AS590" si="743">IFERROR(AVERAGE(AM587, AM588, AM589),"")</f>
        <v/>
      </c>
      <c r="AN590" s="55" t="str">
        <f t="shared" si="743"/>
        <v/>
      </c>
      <c r="AO590" s="55" t="str">
        <f t="shared" si="743"/>
        <v/>
      </c>
      <c r="AP590" s="55" t="str">
        <f t="shared" si="743"/>
        <v/>
      </c>
      <c r="AQ590" s="55" t="str">
        <f t="shared" si="743"/>
        <v/>
      </c>
      <c r="AR590" s="55" t="str">
        <f t="shared" si="743"/>
        <v/>
      </c>
      <c r="AS590" s="55" t="str">
        <f t="shared" si="743"/>
        <v/>
      </c>
      <c r="AX590" s="50" t="s">
        <v>5</v>
      </c>
      <c r="AY590" s="55" t="str">
        <f t="shared" ref="AY590:BE590" si="744">IFERROR(AVERAGE(AY587, AY588, AY589),"")</f>
        <v/>
      </c>
      <c r="AZ590" s="55" t="str">
        <f t="shared" si="744"/>
        <v/>
      </c>
      <c r="BA590" s="55" t="str">
        <f t="shared" si="744"/>
        <v/>
      </c>
      <c r="BB590" s="55" t="str">
        <f t="shared" si="744"/>
        <v/>
      </c>
      <c r="BC590" s="55" t="str">
        <f t="shared" si="744"/>
        <v/>
      </c>
      <c r="BD590" s="55" t="str">
        <f t="shared" si="744"/>
        <v/>
      </c>
      <c r="BE590" s="55" t="str">
        <f t="shared" si="744"/>
        <v/>
      </c>
    </row>
    <row r="591" spans="1:57" ht="21" customHeight="1" outlineLevel="1" x14ac:dyDescent="0.25">
      <c r="A591" s="46">
        <v>6.6</v>
      </c>
      <c r="B591" s="47" t="s">
        <v>848</v>
      </c>
      <c r="C591" s="54" t="str">
        <f t="shared" ref="C591:I591" si="745">IFERROR(AVERAGE(C596, C601, C606)/10,"")</f>
        <v/>
      </c>
      <c r="D591" s="54" t="str">
        <f t="shared" si="745"/>
        <v/>
      </c>
      <c r="E591" s="54" t="str">
        <f t="shared" si="745"/>
        <v/>
      </c>
      <c r="F591" s="54" t="str">
        <f t="shared" si="745"/>
        <v/>
      </c>
      <c r="G591" s="54" t="str">
        <f t="shared" si="745"/>
        <v/>
      </c>
      <c r="H591" s="54" t="str">
        <f t="shared" si="745"/>
        <v/>
      </c>
      <c r="I591" s="54" t="str">
        <f t="shared" si="745"/>
        <v/>
      </c>
      <c r="M591" s="46">
        <v>6.6</v>
      </c>
      <c r="N591" s="47" t="s">
        <v>848</v>
      </c>
      <c r="O591" s="54" t="str">
        <f t="shared" ref="O591:U591" si="746">IFERROR(AVERAGE(O596, O601, O606)/10,"")</f>
        <v/>
      </c>
      <c r="P591" s="54" t="str">
        <f t="shared" si="746"/>
        <v/>
      </c>
      <c r="Q591" s="54" t="str">
        <f t="shared" si="746"/>
        <v/>
      </c>
      <c r="R591" s="54" t="str">
        <f t="shared" si="746"/>
        <v/>
      </c>
      <c r="S591" s="54" t="str">
        <f t="shared" si="746"/>
        <v/>
      </c>
      <c r="T591" s="54" t="str">
        <f t="shared" si="746"/>
        <v/>
      </c>
      <c r="U591" s="54" t="str">
        <f t="shared" si="746"/>
        <v/>
      </c>
      <c r="Y591" s="46">
        <v>6.6</v>
      </c>
      <c r="Z591" s="47" t="s">
        <v>848</v>
      </c>
      <c r="AA591" s="54" t="str">
        <f t="shared" ref="AA591:AG591" si="747">IFERROR(AVERAGE(AA596, AA601, AA606)/10,"")</f>
        <v/>
      </c>
      <c r="AB591" s="54" t="str">
        <f t="shared" si="747"/>
        <v/>
      </c>
      <c r="AC591" s="54" t="str">
        <f t="shared" si="747"/>
        <v/>
      </c>
      <c r="AD591" s="54" t="str">
        <f t="shared" si="747"/>
        <v/>
      </c>
      <c r="AE591" s="54" t="str">
        <f t="shared" si="747"/>
        <v/>
      </c>
      <c r="AF591" s="54" t="str">
        <f t="shared" si="747"/>
        <v/>
      </c>
      <c r="AG591" s="54" t="str">
        <f t="shared" si="747"/>
        <v/>
      </c>
      <c r="AK591" s="46">
        <v>6.6</v>
      </c>
      <c r="AL591" s="47" t="s">
        <v>848</v>
      </c>
      <c r="AM591" s="54" t="str">
        <f t="shared" ref="AM591:AS591" si="748">IFERROR(AVERAGE(AM596, AM601, AM606)/10,"")</f>
        <v/>
      </c>
      <c r="AN591" s="54" t="str">
        <f t="shared" si="748"/>
        <v/>
      </c>
      <c r="AO591" s="54" t="str">
        <f t="shared" si="748"/>
        <v/>
      </c>
      <c r="AP591" s="54" t="str">
        <f t="shared" si="748"/>
        <v/>
      </c>
      <c r="AQ591" s="54" t="str">
        <f t="shared" si="748"/>
        <v/>
      </c>
      <c r="AR591" s="54" t="str">
        <f t="shared" si="748"/>
        <v/>
      </c>
      <c r="AS591" s="54" t="str">
        <f t="shared" si="748"/>
        <v/>
      </c>
      <c r="AW591" s="46">
        <v>6.6</v>
      </c>
      <c r="AX591" s="47" t="s">
        <v>848</v>
      </c>
      <c r="AY591" s="54" t="str">
        <f t="shared" ref="AY591:BE591" si="749">IFERROR(AVERAGE(AY596, AY601, AY606)/10,"")</f>
        <v/>
      </c>
      <c r="AZ591" s="54" t="str">
        <f t="shared" si="749"/>
        <v/>
      </c>
      <c r="BA591" s="54" t="str">
        <f t="shared" si="749"/>
        <v/>
      </c>
      <c r="BB591" s="54" t="str">
        <f t="shared" si="749"/>
        <v/>
      </c>
      <c r="BC591" s="54" t="str">
        <f t="shared" si="749"/>
        <v/>
      </c>
      <c r="BD591" s="54" t="str">
        <f t="shared" si="749"/>
        <v/>
      </c>
      <c r="BE591" s="54" t="str">
        <f t="shared" si="749"/>
        <v/>
      </c>
    </row>
    <row r="592" spans="1:57" ht="21" customHeight="1" outlineLevel="3" x14ac:dyDescent="0.25">
      <c r="A592" s="48" t="s">
        <v>849</v>
      </c>
      <c r="B592" s="49" t="s">
        <v>850</v>
      </c>
      <c r="C592" s="49"/>
      <c r="D592" s="49"/>
      <c r="E592" s="49"/>
      <c r="F592" s="49"/>
      <c r="G592" s="49"/>
      <c r="H592" s="49"/>
      <c r="I592" s="49"/>
      <c r="M592" s="48" t="s">
        <v>849</v>
      </c>
      <c r="N592" s="49" t="s">
        <v>850</v>
      </c>
      <c r="O592" s="49"/>
      <c r="P592" s="49"/>
      <c r="Q592" s="49"/>
      <c r="R592" s="49"/>
      <c r="S592" s="49"/>
      <c r="T592" s="49"/>
      <c r="U592" s="49"/>
      <c r="Y592" s="48" t="s">
        <v>849</v>
      </c>
      <c r="Z592" s="49" t="s">
        <v>850</v>
      </c>
      <c r="AA592" s="49"/>
      <c r="AB592" s="49"/>
      <c r="AC592" s="49"/>
      <c r="AD592" s="49"/>
      <c r="AE592" s="49"/>
      <c r="AF592" s="49"/>
      <c r="AG592" s="49"/>
      <c r="AK592" s="48" t="s">
        <v>849</v>
      </c>
      <c r="AL592" s="49" t="s">
        <v>850</v>
      </c>
      <c r="AM592" s="49"/>
      <c r="AN592" s="49"/>
      <c r="AO592" s="49"/>
      <c r="AP592" s="49"/>
      <c r="AQ592" s="49"/>
      <c r="AR592" s="49"/>
      <c r="AS592" s="49"/>
      <c r="AW592" s="48" t="s">
        <v>849</v>
      </c>
      <c r="AX592" s="49" t="s">
        <v>850</v>
      </c>
      <c r="AY592" s="49"/>
      <c r="AZ592" s="49"/>
      <c r="BA592" s="49"/>
      <c r="BB592" s="49"/>
      <c r="BC592" s="49"/>
      <c r="BD592" s="49"/>
      <c r="BE592" s="49"/>
    </row>
    <row r="593" spans="1:57" ht="21" customHeight="1" outlineLevel="4" x14ac:dyDescent="0.25">
      <c r="B593" s="51">
        <v>1</v>
      </c>
      <c r="C593" s="56" t="str">
        <f t="shared" ref="C593:I595" si="750">IFERROR(AVERAGE(O593, AA593, AM593, AY593), "")</f>
        <v/>
      </c>
      <c r="D593" s="56" t="str">
        <f t="shared" si="750"/>
        <v/>
      </c>
      <c r="E593" s="56" t="str">
        <f t="shared" si="750"/>
        <v/>
      </c>
      <c r="F593" s="56" t="str">
        <f t="shared" si="750"/>
        <v/>
      </c>
      <c r="G593" s="56" t="str">
        <f t="shared" si="750"/>
        <v/>
      </c>
      <c r="H593" s="56" t="str">
        <f t="shared" si="750"/>
        <v/>
      </c>
      <c r="I593" s="56" t="str">
        <f t="shared" si="750"/>
        <v/>
      </c>
      <c r="N593" s="51">
        <v>1</v>
      </c>
      <c r="O593" s="56"/>
      <c r="P593" s="56"/>
      <c r="Q593" s="56"/>
      <c r="R593" s="56"/>
      <c r="S593" s="56"/>
      <c r="T593" s="56"/>
      <c r="U593" s="56"/>
      <c r="Z593" s="51">
        <v>1</v>
      </c>
      <c r="AA593" s="56"/>
      <c r="AB593" s="56"/>
      <c r="AC593" s="56"/>
      <c r="AD593" s="56"/>
      <c r="AE593" s="56"/>
      <c r="AF593" s="56"/>
      <c r="AG593" s="56"/>
      <c r="AL593" s="51">
        <v>1</v>
      </c>
      <c r="AM593" s="56"/>
      <c r="AN593" s="56"/>
      <c r="AO593" s="56"/>
      <c r="AP593" s="56"/>
      <c r="AQ593" s="56"/>
      <c r="AR593" s="56"/>
      <c r="AS593" s="56"/>
      <c r="AX593" s="51">
        <v>1</v>
      </c>
      <c r="AY593" s="56"/>
      <c r="AZ593" s="56"/>
      <c r="BA593" s="56"/>
      <c r="BB593" s="56"/>
      <c r="BC593" s="56"/>
      <c r="BD593" s="56"/>
      <c r="BE593" s="56"/>
    </row>
    <row r="594" spans="1:57" ht="21" customHeight="1" outlineLevel="4" x14ac:dyDescent="0.25">
      <c r="B594" s="51">
        <v>2</v>
      </c>
      <c r="C594" s="56" t="str">
        <f t="shared" si="750"/>
        <v/>
      </c>
      <c r="D594" s="56" t="str">
        <f t="shared" si="750"/>
        <v/>
      </c>
      <c r="E594" s="56" t="str">
        <f t="shared" si="750"/>
        <v/>
      </c>
      <c r="F594" s="56" t="str">
        <f t="shared" si="750"/>
        <v/>
      </c>
      <c r="G594" s="56" t="str">
        <f t="shared" si="750"/>
        <v/>
      </c>
      <c r="H594" s="56" t="str">
        <f t="shared" si="750"/>
        <v/>
      </c>
      <c r="I594" s="56" t="str">
        <f t="shared" si="750"/>
        <v/>
      </c>
      <c r="N594" s="51">
        <v>2</v>
      </c>
      <c r="O594" s="56"/>
      <c r="P594" s="56"/>
      <c r="Q594" s="56"/>
      <c r="R594" s="56"/>
      <c r="S594" s="56"/>
      <c r="T594" s="56"/>
      <c r="U594" s="56"/>
      <c r="Z594" s="51">
        <v>2</v>
      </c>
      <c r="AA594" s="56"/>
      <c r="AB594" s="56"/>
      <c r="AC594" s="56"/>
      <c r="AD594" s="56"/>
      <c r="AE594" s="56"/>
      <c r="AF594" s="56"/>
      <c r="AG594" s="56"/>
      <c r="AL594" s="51">
        <v>2</v>
      </c>
      <c r="AM594" s="56"/>
      <c r="AN594" s="56"/>
      <c r="AO594" s="56"/>
      <c r="AP594" s="56"/>
      <c r="AQ594" s="56"/>
      <c r="AR594" s="56"/>
      <c r="AS594" s="56"/>
      <c r="AX594" s="51">
        <v>2</v>
      </c>
      <c r="AY594" s="56"/>
      <c r="AZ594" s="56"/>
      <c r="BA594" s="56"/>
      <c r="BB594" s="56"/>
      <c r="BC594" s="56"/>
      <c r="BD594" s="56"/>
      <c r="BE594" s="56"/>
    </row>
    <row r="595" spans="1:57" ht="21" customHeight="1" outlineLevel="4" x14ac:dyDescent="0.25">
      <c r="B595" s="51">
        <v>3</v>
      </c>
      <c r="C595" s="56" t="str">
        <f t="shared" si="750"/>
        <v/>
      </c>
      <c r="D595" s="56" t="str">
        <f t="shared" si="750"/>
        <v/>
      </c>
      <c r="E595" s="56" t="str">
        <f t="shared" si="750"/>
        <v/>
      </c>
      <c r="F595" s="56" t="str">
        <f t="shared" si="750"/>
        <v/>
      </c>
      <c r="G595" s="56" t="str">
        <f t="shared" si="750"/>
        <v/>
      </c>
      <c r="H595" s="56" t="str">
        <f t="shared" si="750"/>
        <v/>
      </c>
      <c r="I595" s="56" t="str">
        <f t="shared" si="750"/>
        <v/>
      </c>
      <c r="N595" s="51">
        <v>3</v>
      </c>
      <c r="O595" s="56"/>
      <c r="P595" s="56"/>
      <c r="Q595" s="56"/>
      <c r="R595" s="56"/>
      <c r="S595" s="56"/>
      <c r="T595" s="56"/>
      <c r="U595" s="56"/>
      <c r="Z595" s="51">
        <v>3</v>
      </c>
      <c r="AA595" s="56"/>
      <c r="AB595" s="56"/>
      <c r="AC595" s="56"/>
      <c r="AD595" s="56"/>
      <c r="AE595" s="56"/>
      <c r="AF595" s="56"/>
      <c r="AG595" s="56"/>
      <c r="AL595" s="51">
        <v>3</v>
      </c>
      <c r="AM595" s="56"/>
      <c r="AN595" s="56"/>
      <c r="AO595" s="56"/>
      <c r="AP595" s="56"/>
      <c r="AQ595" s="56"/>
      <c r="AR595" s="56"/>
      <c r="AS595" s="56"/>
      <c r="AX595" s="51">
        <v>3</v>
      </c>
      <c r="AY595" s="56"/>
      <c r="AZ595" s="56"/>
      <c r="BA595" s="56"/>
      <c r="BB595" s="56"/>
      <c r="BC595" s="56"/>
      <c r="BD595" s="56"/>
      <c r="BE595" s="56"/>
    </row>
    <row r="596" spans="1:57" ht="21" customHeight="1" outlineLevel="4" x14ac:dyDescent="0.25">
      <c r="B596" s="50" t="s">
        <v>5</v>
      </c>
      <c r="C596" s="55" t="str">
        <f t="shared" ref="C596:I596" si="751">IFERROR(AVERAGE(C593, C594, C595),"")</f>
        <v/>
      </c>
      <c r="D596" s="55" t="str">
        <f t="shared" si="751"/>
        <v/>
      </c>
      <c r="E596" s="55" t="str">
        <f t="shared" si="751"/>
        <v/>
      </c>
      <c r="F596" s="55" t="str">
        <f t="shared" si="751"/>
        <v/>
      </c>
      <c r="G596" s="55" t="str">
        <f t="shared" si="751"/>
        <v/>
      </c>
      <c r="H596" s="55" t="str">
        <f t="shared" si="751"/>
        <v/>
      </c>
      <c r="I596" s="55" t="str">
        <f t="shared" si="751"/>
        <v/>
      </c>
      <c r="N596" s="50" t="s">
        <v>5</v>
      </c>
      <c r="O596" s="55" t="str">
        <f t="shared" ref="O596:U596" si="752">IFERROR(AVERAGE(O593, O594, O595),"")</f>
        <v/>
      </c>
      <c r="P596" s="55" t="str">
        <f t="shared" si="752"/>
        <v/>
      </c>
      <c r="Q596" s="55" t="str">
        <f t="shared" si="752"/>
        <v/>
      </c>
      <c r="R596" s="55" t="str">
        <f t="shared" si="752"/>
        <v/>
      </c>
      <c r="S596" s="55" t="str">
        <f t="shared" si="752"/>
        <v/>
      </c>
      <c r="T596" s="55" t="str">
        <f t="shared" si="752"/>
        <v/>
      </c>
      <c r="U596" s="55" t="str">
        <f t="shared" si="752"/>
        <v/>
      </c>
      <c r="Z596" s="50" t="s">
        <v>5</v>
      </c>
      <c r="AA596" s="55" t="str">
        <f t="shared" ref="AA596:AG596" si="753">IFERROR(AVERAGE(AA593, AA594, AA595),"")</f>
        <v/>
      </c>
      <c r="AB596" s="55" t="str">
        <f t="shared" si="753"/>
        <v/>
      </c>
      <c r="AC596" s="55" t="str">
        <f t="shared" si="753"/>
        <v/>
      </c>
      <c r="AD596" s="55" t="str">
        <f t="shared" si="753"/>
        <v/>
      </c>
      <c r="AE596" s="55" t="str">
        <f t="shared" si="753"/>
        <v/>
      </c>
      <c r="AF596" s="55" t="str">
        <f t="shared" si="753"/>
        <v/>
      </c>
      <c r="AG596" s="55" t="str">
        <f t="shared" si="753"/>
        <v/>
      </c>
      <c r="AL596" s="50" t="s">
        <v>5</v>
      </c>
      <c r="AM596" s="55" t="str">
        <f t="shared" ref="AM596:AS596" si="754">IFERROR(AVERAGE(AM593, AM594, AM595),"")</f>
        <v/>
      </c>
      <c r="AN596" s="55" t="str">
        <f t="shared" si="754"/>
        <v/>
      </c>
      <c r="AO596" s="55" t="str">
        <f t="shared" si="754"/>
        <v/>
      </c>
      <c r="AP596" s="55" t="str">
        <f t="shared" si="754"/>
        <v/>
      </c>
      <c r="AQ596" s="55" t="str">
        <f t="shared" si="754"/>
        <v/>
      </c>
      <c r="AR596" s="55" t="str">
        <f t="shared" si="754"/>
        <v/>
      </c>
      <c r="AS596" s="55" t="str">
        <f t="shared" si="754"/>
        <v/>
      </c>
      <c r="AX596" s="50" t="s">
        <v>5</v>
      </c>
      <c r="AY596" s="55" t="str">
        <f t="shared" ref="AY596:BE596" si="755">IFERROR(AVERAGE(AY593, AY594, AY595),"")</f>
        <v/>
      </c>
      <c r="AZ596" s="55" t="str">
        <f t="shared" si="755"/>
        <v/>
      </c>
      <c r="BA596" s="55" t="str">
        <f t="shared" si="755"/>
        <v/>
      </c>
      <c r="BB596" s="55" t="str">
        <f t="shared" si="755"/>
        <v/>
      </c>
      <c r="BC596" s="55" t="str">
        <f t="shared" si="755"/>
        <v/>
      </c>
      <c r="BD596" s="55" t="str">
        <f t="shared" si="755"/>
        <v/>
      </c>
      <c r="BE596" s="55" t="str">
        <f t="shared" si="755"/>
        <v/>
      </c>
    </row>
    <row r="597" spans="1:57" ht="21" customHeight="1" outlineLevel="3" x14ac:dyDescent="0.25">
      <c r="A597" s="48" t="s">
        <v>854</v>
      </c>
      <c r="B597" s="49" t="s">
        <v>855</v>
      </c>
      <c r="C597" s="49"/>
      <c r="D597" s="49"/>
      <c r="E597" s="49"/>
      <c r="F597" s="49"/>
      <c r="G597" s="49"/>
      <c r="H597" s="49"/>
      <c r="I597" s="49"/>
      <c r="M597" s="48" t="s">
        <v>854</v>
      </c>
      <c r="N597" s="49" t="s">
        <v>855</v>
      </c>
      <c r="O597" s="49"/>
      <c r="P597" s="49"/>
      <c r="Q597" s="49"/>
      <c r="R597" s="49"/>
      <c r="S597" s="49"/>
      <c r="T597" s="49"/>
      <c r="U597" s="49"/>
      <c r="Y597" s="48" t="s">
        <v>854</v>
      </c>
      <c r="Z597" s="49" t="s">
        <v>855</v>
      </c>
      <c r="AA597" s="49"/>
      <c r="AB597" s="49"/>
      <c r="AC597" s="49"/>
      <c r="AD597" s="49"/>
      <c r="AE597" s="49"/>
      <c r="AF597" s="49"/>
      <c r="AG597" s="49"/>
      <c r="AK597" s="48" t="s">
        <v>854</v>
      </c>
      <c r="AL597" s="49" t="s">
        <v>855</v>
      </c>
      <c r="AM597" s="49"/>
      <c r="AN597" s="49"/>
      <c r="AO597" s="49"/>
      <c r="AP597" s="49"/>
      <c r="AQ597" s="49"/>
      <c r="AR597" s="49"/>
      <c r="AS597" s="49"/>
      <c r="AW597" s="48" t="s">
        <v>854</v>
      </c>
      <c r="AX597" s="49" t="s">
        <v>855</v>
      </c>
      <c r="AY597" s="49"/>
      <c r="AZ597" s="49"/>
      <c r="BA597" s="49"/>
      <c r="BB597" s="49"/>
      <c r="BC597" s="49"/>
      <c r="BD597" s="49"/>
      <c r="BE597" s="49"/>
    </row>
    <row r="598" spans="1:57" ht="21" customHeight="1" outlineLevel="4" x14ac:dyDescent="0.25">
      <c r="B598" s="51">
        <v>1</v>
      </c>
      <c r="C598" s="56" t="str">
        <f t="shared" ref="C598:I600" si="756">IFERROR(AVERAGE(O598, AA598, AM598, AY598), "")</f>
        <v/>
      </c>
      <c r="D598" s="56" t="str">
        <f t="shared" si="756"/>
        <v/>
      </c>
      <c r="E598" s="56" t="str">
        <f t="shared" si="756"/>
        <v/>
      </c>
      <c r="F598" s="56" t="str">
        <f t="shared" si="756"/>
        <v/>
      </c>
      <c r="G598" s="56" t="str">
        <f t="shared" si="756"/>
        <v/>
      </c>
      <c r="H598" s="56" t="str">
        <f t="shared" si="756"/>
        <v/>
      </c>
      <c r="I598" s="56" t="str">
        <f t="shared" si="756"/>
        <v/>
      </c>
      <c r="N598" s="51">
        <v>1</v>
      </c>
      <c r="O598" s="56"/>
      <c r="P598" s="56"/>
      <c r="Q598" s="56"/>
      <c r="R598" s="56"/>
      <c r="S598" s="56"/>
      <c r="T598" s="56"/>
      <c r="U598" s="56"/>
      <c r="Z598" s="51">
        <v>1</v>
      </c>
      <c r="AA598" s="56"/>
      <c r="AB598" s="56"/>
      <c r="AC598" s="56"/>
      <c r="AD598" s="56"/>
      <c r="AE598" s="56"/>
      <c r="AF598" s="56"/>
      <c r="AG598" s="56"/>
      <c r="AL598" s="51">
        <v>1</v>
      </c>
      <c r="AM598" s="56"/>
      <c r="AN598" s="56"/>
      <c r="AO598" s="56"/>
      <c r="AP598" s="56"/>
      <c r="AQ598" s="56"/>
      <c r="AR598" s="56"/>
      <c r="AS598" s="56"/>
      <c r="AX598" s="51">
        <v>1</v>
      </c>
      <c r="AY598" s="56"/>
      <c r="AZ598" s="56"/>
      <c r="BA598" s="56"/>
      <c r="BB598" s="56"/>
      <c r="BC598" s="56"/>
      <c r="BD598" s="56"/>
      <c r="BE598" s="56"/>
    </row>
    <row r="599" spans="1:57" ht="21" customHeight="1" outlineLevel="4" x14ac:dyDescent="0.25">
      <c r="B599" s="51">
        <v>2</v>
      </c>
      <c r="C599" s="56" t="str">
        <f t="shared" si="756"/>
        <v/>
      </c>
      <c r="D599" s="56" t="str">
        <f t="shared" si="756"/>
        <v/>
      </c>
      <c r="E599" s="56" t="str">
        <f t="shared" si="756"/>
        <v/>
      </c>
      <c r="F599" s="56" t="str">
        <f t="shared" si="756"/>
        <v/>
      </c>
      <c r="G599" s="56" t="str">
        <f t="shared" si="756"/>
        <v/>
      </c>
      <c r="H599" s="56" t="str">
        <f t="shared" si="756"/>
        <v/>
      </c>
      <c r="I599" s="56" t="str">
        <f t="shared" si="756"/>
        <v/>
      </c>
      <c r="N599" s="51">
        <v>2</v>
      </c>
      <c r="O599" s="56"/>
      <c r="P599" s="56"/>
      <c r="Q599" s="56"/>
      <c r="R599" s="56"/>
      <c r="S599" s="56"/>
      <c r="T599" s="56"/>
      <c r="U599" s="56"/>
      <c r="Z599" s="51">
        <v>2</v>
      </c>
      <c r="AA599" s="56"/>
      <c r="AB599" s="56"/>
      <c r="AC599" s="56"/>
      <c r="AD599" s="56"/>
      <c r="AE599" s="56"/>
      <c r="AF599" s="56"/>
      <c r="AG599" s="56"/>
      <c r="AL599" s="51">
        <v>2</v>
      </c>
      <c r="AM599" s="56"/>
      <c r="AN599" s="56"/>
      <c r="AO599" s="56"/>
      <c r="AP599" s="56"/>
      <c r="AQ599" s="56"/>
      <c r="AR599" s="56"/>
      <c r="AS599" s="56"/>
      <c r="AX599" s="51">
        <v>2</v>
      </c>
      <c r="AY599" s="56"/>
      <c r="AZ599" s="56"/>
      <c r="BA599" s="56"/>
      <c r="BB599" s="56"/>
      <c r="BC599" s="56"/>
      <c r="BD599" s="56"/>
      <c r="BE599" s="56"/>
    </row>
    <row r="600" spans="1:57" ht="21" customHeight="1" outlineLevel="4" x14ac:dyDescent="0.25">
      <c r="B600" s="51">
        <v>3</v>
      </c>
      <c r="C600" s="56" t="str">
        <f t="shared" si="756"/>
        <v/>
      </c>
      <c r="D600" s="56" t="str">
        <f t="shared" si="756"/>
        <v/>
      </c>
      <c r="E600" s="56" t="str">
        <f t="shared" si="756"/>
        <v/>
      </c>
      <c r="F600" s="56" t="str">
        <f t="shared" si="756"/>
        <v/>
      </c>
      <c r="G600" s="56" t="str">
        <f t="shared" si="756"/>
        <v/>
      </c>
      <c r="H600" s="56" t="str">
        <f t="shared" si="756"/>
        <v/>
      </c>
      <c r="I600" s="56" t="str">
        <f t="shared" si="756"/>
        <v/>
      </c>
      <c r="N600" s="51">
        <v>3</v>
      </c>
      <c r="O600" s="56"/>
      <c r="P600" s="56"/>
      <c r="Q600" s="56"/>
      <c r="R600" s="56"/>
      <c r="S600" s="56"/>
      <c r="T600" s="56"/>
      <c r="U600" s="56"/>
      <c r="Z600" s="51">
        <v>3</v>
      </c>
      <c r="AA600" s="56"/>
      <c r="AB600" s="56"/>
      <c r="AC600" s="56"/>
      <c r="AD600" s="56"/>
      <c r="AE600" s="56"/>
      <c r="AF600" s="56"/>
      <c r="AG600" s="56"/>
      <c r="AL600" s="51">
        <v>3</v>
      </c>
      <c r="AM600" s="56"/>
      <c r="AN600" s="56"/>
      <c r="AO600" s="56"/>
      <c r="AP600" s="56"/>
      <c r="AQ600" s="56"/>
      <c r="AR600" s="56"/>
      <c r="AS600" s="56"/>
      <c r="AX600" s="51">
        <v>3</v>
      </c>
      <c r="AY600" s="56"/>
      <c r="AZ600" s="56"/>
      <c r="BA600" s="56"/>
      <c r="BB600" s="56"/>
      <c r="BC600" s="56"/>
      <c r="BD600" s="56"/>
      <c r="BE600" s="56"/>
    </row>
    <row r="601" spans="1:57" ht="21" customHeight="1" outlineLevel="4" x14ac:dyDescent="0.25">
      <c r="B601" s="50" t="s">
        <v>5</v>
      </c>
      <c r="C601" s="55" t="str">
        <f t="shared" ref="C601:I601" si="757">IFERROR(AVERAGE(C598, C599, C600),"")</f>
        <v/>
      </c>
      <c r="D601" s="55" t="str">
        <f t="shared" si="757"/>
        <v/>
      </c>
      <c r="E601" s="55" t="str">
        <f t="shared" si="757"/>
        <v/>
      </c>
      <c r="F601" s="55" t="str">
        <f t="shared" si="757"/>
        <v/>
      </c>
      <c r="G601" s="55" t="str">
        <f t="shared" si="757"/>
        <v/>
      </c>
      <c r="H601" s="55" t="str">
        <f t="shared" si="757"/>
        <v/>
      </c>
      <c r="I601" s="55" t="str">
        <f t="shared" si="757"/>
        <v/>
      </c>
      <c r="N601" s="50" t="s">
        <v>5</v>
      </c>
      <c r="O601" s="55" t="str">
        <f t="shared" ref="O601:U601" si="758">IFERROR(AVERAGE(O598, O599, O600),"")</f>
        <v/>
      </c>
      <c r="P601" s="55" t="str">
        <f t="shared" si="758"/>
        <v/>
      </c>
      <c r="Q601" s="55" t="str">
        <f t="shared" si="758"/>
        <v/>
      </c>
      <c r="R601" s="55" t="str">
        <f t="shared" si="758"/>
        <v/>
      </c>
      <c r="S601" s="55" t="str">
        <f t="shared" si="758"/>
        <v/>
      </c>
      <c r="T601" s="55" t="str">
        <f t="shared" si="758"/>
        <v/>
      </c>
      <c r="U601" s="55" t="str">
        <f t="shared" si="758"/>
        <v/>
      </c>
      <c r="Z601" s="50" t="s">
        <v>5</v>
      </c>
      <c r="AA601" s="55" t="str">
        <f t="shared" ref="AA601:AG601" si="759">IFERROR(AVERAGE(AA598, AA599, AA600),"")</f>
        <v/>
      </c>
      <c r="AB601" s="55" t="str">
        <f t="shared" si="759"/>
        <v/>
      </c>
      <c r="AC601" s="55" t="str">
        <f t="shared" si="759"/>
        <v/>
      </c>
      <c r="AD601" s="55" t="str">
        <f t="shared" si="759"/>
        <v/>
      </c>
      <c r="AE601" s="55" t="str">
        <f t="shared" si="759"/>
        <v/>
      </c>
      <c r="AF601" s="55" t="str">
        <f t="shared" si="759"/>
        <v/>
      </c>
      <c r="AG601" s="55" t="str">
        <f t="shared" si="759"/>
        <v/>
      </c>
      <c r="AL601" s="50" t="s">
        <v>5</v>
      </c>
      <c r="AM601" s="55" t="str">
        <f t="shared" ref="AM601:AS601" si="760">IFERROR(AVERAGE(AM598, AM599, AM600),"")</f>
        <v/>
      </c>
      <c r="AN601" s="55" t="str">
        <f t="shared" si="760"/>
        <v/>
      </c>
      <c r="AO601" s="55" t="str">
        <f t="shared" si="760"/>
        <v/>
      </c>
      <c r="AP601" s="55" t="str">
        <f t="shared" si="760"/>
        <v/>
      </c>
      <c r="AQ601" s="55" t="str">
        <f t="shared" si="760"/>
        <v/>
      </c>
      <c r="AR601" s="55" t="str">
        <f t="shared" si="760"/>
        <v/>
      </c>
      <c r="AS601" s="55" t="str">
        <f t="shared" si="760"/>
        <v/>
      </c>
      <c r="AX601" s="50" t="s">
        <v>5</v>
      </c>
      <c r="AY601" s="55" t="str">
        <f t="shared" ref="AY601:BE601" si="761">IFERROR(AVERAGE(AY598, AY599, AY600),"")</f>
        <v/>
      </c>
      <c r="AZ601" s="55" t="str">
        <f t="shared" si="761"/>
        <v/>
      </c>
      <c r="BA601" s="55" t="str">
        <f t="shared" si="761"/>
        <v/>
      </c>
      <c r="BB601" s="55" t="str">
        <f t="shared" si="761"/>
        <v/>
      </c>
      <c r="BC601" s="55" t="str">
        <f t="shared" si="761"/>
        <v/>
      </c>
      <c r="BD601" s="55" t="str">
        <f t="shared" si="761"/>
        <v/>
      </c>
      <c r="BE601" s="55" t="str">
        <f t="shared" si="761"/>
        <v/>
      </c>
    </row>
    <row r="602" spans="1:57" ht="21" customHeight="1" outlineLevel="3" x14ac:dyDescent="0.25">
      <c r="A602" s="48" t="s">
        <v>859</v>
      </c>
      <c r="B602" s="49" t="s">
        <v>860</v>
      </c>
      <c r="C602" s="49"/>
      <c r="D602" s="49"/>
      <c r="E602" s="49"/>
      <c r="F602" s="49"/>
      <c r="G602" s="49"/>
      <c r="H602" s="49"/>
      <c r="I602" s="49"/>
      <c r="M602" s="48" t="s">
        <v>859</v>
      </c>
      <c r="N602" s="49" t="s">
        <v>860</v>
      </c>
      <c r="O602" s="49"/>
      <c r="P602" s="49"/>
      <c r="Q602" s="49"/>
      <c r="R602" s="49"/>
      <c r="S602" s="49"/>
      <c r="T602" s="49"/>
      <c r="U602" s="49"/>
      <c r="Y602" s="48" t="s">
        <v>859</v>
      </c>
      <c r="Z602" s="49" t="s">
        <v>860</v>
      </c>
      <c r="AA602" s="49"/>
      <c r="AB602" s="49"/>
      <c r="AC602" s="49"/>
      <c r="AD602" s="49"/>
      <c r="AE602" s="49"/>
      <c r="AF602" s="49"/>
      <c r="AG602" s="49"/>
      <c r="AK602" s="48" t="s">
        <v>859</v>
      </c>
      <c r="AL602" s="49" t="s">
        <v>860</v>
      </c>
      <c r="AM602" s="49"/>
      <c r="AN602" s="49"/>
      <c r="AO602" s="49"/>
      <c r="AP602" s="49"/>
      <c r="AQ602" s="49"/>
      <c r="AR602" s="49"/>
      <c r="AS602" s="49"/>
      <c r="AW602" s="48" t="s">
        <v>859</v>
      </c>
      <c r="AX602" s="49" t="s">
        <v>860</v>
      </c>
      <c r="AY602" s="49"/>
      <c r="AZ602" s="49"/>
      <c r="BA602" s="49"/>
      <c r="BB602" s="49"/>
      <c r="BC602" s="49"/>
      <c r="BD602" s="49"/>
      <c r="BE602" s="49"/>
    </row>
    <row r="603" spans="1:57" ht="21" customHeight="1" outlineLevel="4" x14ac:dyDescent="0.25">
      <c r="B603" s="51">
        <v>1</v>
      </c>
      <c r="C603" s="56" t="str">
        <f t="shared" ref="C603:I605" si="762">IFERROR(AVERAGE(O603, AA603, AM603, AY603), "")</f>
        <v/>
      </c>
      <c r="D603" s="56" t="str">
        <f t="shared" si="762"/>
        <v/>
      </c>
      <c r="E603" s="56" t="str">
        <f t="shared" si="762"/>
        <v/>
      </c>
      <c r="F603" s="56" t="str">
        <f t="shared" si="762"/>
        <v/>
      </c>
      <c r="G603" s="56" t="str">
        <f t="shared" si="762"/>
        <v/>
      </c>
      <c r="H603" s="56" t="str">
        <f t="shared" si="762"/>
        <v/>
      </c>
      <c r="I603" s="56" t="str">
        <f t="shared" si="762"/>
        <v/>
      </c>
      <c r="N603" s="51">
        <v>1</v>
      </c>
      <c r="O603" s="56"/>
      <c r="P603" s="56"/>
      <c r="Q603" s="56"/>
      <c r="R603" s="56"/>
      <c r="S603" s="56"/>
      <c r="T603" s="56"/>
      <c r="U603" s="56"/>
      <c r="Z603" s="51">
        <v>1</v>
      </c>
      <c r="AA603" s="56"/>
      <c r="AB603" s="56"/>
      <c r="AC603" s="56"/>
      <c r="AD603" s="56"/>
      <c r="AE603" s="56"/>
      <c r="AF603" s="56"/>
      <c r="AG603" s="56"/>
      <c r="AL603" s="51">
        <v>1</v>
      </c>
      <c r="AM603" s="56"/>
      <c r="AN603" s="56"/>
      <c r="AO603" s="56"/>
      <c r="AP603" s="56"/>
      <c r="AQ603" s="56"/>
      <c r="AR603" s="56"/>
      <c r="AS603" s="56"/>
      <c r="AX603" s="51">
        <v>1</v>
      </c>
      <c r="AY603" s="56"/>
      <c r="AZ603" s="56"/>
      <c r="BA603" s="56"/>
      <c r="BB603" s="56"/>
      <c r="BC603" s="56"/>
      <c r="BD603" s="56"/>
      <c r="BE603" s="56"/>
    </row>
    <row r="604" spans="1:57" ht="21" customHeight="1" outlineLevel="4" x14ac:dyDescent="0.25">
      <c r="B604" s="51">
        <v>2</v>
      </c>
      <c r="C604" s="56" t="str">
        <f t="shared" si="762"/>
        <v/>
      </c>
      <c r="D604" s="56" t="str">
        <f t="shared" si="762"/>
        <v/>
      </c>
      <c r="E604" s="56" t="str">
        <f t="shared" si="762"/>
        <v/>
      </c>
      <c r="F604" s="56" t="str">
        <f t="shared" si="762"/>
        <v/>
      </c>
      <c r="G604" s="56" t="str">
        <f t="shared" si="762"/>
        <v/>
      </c>
      <c r="H604" s="56" t="str">
        <f t="shared" si="762"/>
        <v/>
      </c>
      <c r="I604" s="56" t="str">
        <f t="shared" si="762"/>
        <v/>
      </c>
      <c r="N604" s="51">
        <v>2</v>
      </c>
      <c r="O604" s="56"/>
      <c r="P604" s="56"/>
      <c r="Q604" s="56"/>
      <c r="R604" s="56"/>
      <c r="S604" s="56"/>
      <c r="T604" s="56"/>
      <c r="U604" s="56"/>
      <c r="Z604" s="51">
        <v>2</v>
      </c>
      <c r="AA604" s="56"/>
      <c r="AB604" s="56"/>
      <c r="AC604" s="56"/>
      <c r="AD604" s="56"/>
      <c r="AE604" s="56"/>
      <c r="AF604" s="56"/>
      <c r="AG604" s="56"/>
      <c r="AL604" s="51">
        <v>2</v>
      </c>
      <c r="AM604" s="56"/>
      <c r="AN604" s="56"/>
      <c r="AO604" s="56"/>
      <c r="AP604" s="56"/>
      <c r="AQ604" s="56"/>
      <c r="AR604" s="56"/>
      <c r="AS604" s="56"/>
      <c r="AX604" s="51">
        <v>2</v>
      </c>
      <c r="AY604" s="56"/>
      <c r="AZ604" s="56"/>
      <c r="BA604" s="56"/>
      <c r="BB604" s="56"/>
      <c r="BC604" s="56"/>
      <c r="BD604" s="56"/>
      <c r="BE604" s="56"/>
    </row>
    <row r="605" spans="1:57" ht="21" customHeight="1" outlineLevel="4" x14ac:dyDescent="0.25">
      <c r="B605" s="51">
        <v>3</v>
      </c>
      <c r="C605" s="56" t="str">
        <f t="shared" si="762"/>
        <v/>
      </c>
      <c r="D605" s="56" t="str">
        <f t="shared" si="762"/>
        <v/>
      </c>
      <c r="E605" s="56" t="str">
        <f t="shared" si="762"/>
        <v/>
      </c>
      <c r="F605" s="56" t="str">
        <f t="shared" si="762"/>
        <v/>
      </c>
      <c r="G605" s="56" t="str">
        <f t="shared" si="762"/>
        <v/>
      </c>
      <c r="H605" s="56" t="str">
        <f t="shared" si="762"/>
        <v/>
      </c>
      <c r="I605" s="56" t="str">
        <f t="shared" si="762"/>
        <v/>
      </c>
      <c r="N605" s="51">
        <v>3</v>
      </c>
      <c r="O605" s="56"/>
      <c r="P605" s="56"/>
      <c r="Q605" s="56"/>
      <c r="R605" s="56"/>
      <c r="S605" s="56"/>
      <c r="T605" s="56"/>
      <c r="U605" s="56"/>
      <c r="Z605" s="51">
        <v>3</v>
      </c>
      <c r="AA605" s="56"/>
      <c r="AB605" s="56"/>
      <c r="AC605" s="56"/>
      <c r="AD605" s="56"/>
      <c r="AE605" s="56"/>
      <c r="AF605" s="56"/>
      <c r="AG605" s="56"/>
      <c r="AL605" s="51">
        <v>3</v>
      </c>
      <c r="AM605" s="56"/>
      <c r="AN605" s="56"/>
      <c r="AO605" s="56"/>
      <c r="AP605" s="56"/>
      <c r="AQ605" s="56"/>
      <c r="AR605" s="56"/>
      <c r="AS605" s="56"/>
      <c r="AX605" s="51">
        <v>3</v>
      </c>
      <c r="AY605" s="56"/>
      <c r="AZ605" s="56"/>
      <c r="BA605" s="56"/>
      <c r="BB605" s="56"/>
      <c r="BC605" s="56"/>
      <c r="BD605" s="56"/>
      <c r="BE605" s="56"/>
    </row>
    <row r="606" spans="1:57" ht="21" customHeight="1" outlineLevel="4" x14ac:dyDescent="0.25">
      <c r="B606" s="50" t="s">
        <v>5</v>
      </c>
      <c r="C606" s="55" t="str">
        <f t="shared" ref="C606:I606" si="763">IFERROR(AVERAGE(C603, C604, C605),"")</f>
        <v/>
      </c>
      <c r="D606" s="55" t="str">
        <f t="shared" si="763"/>
        <v/>
      </c>
      <c r="E606" s="55" t="str">
        <f t="shared" si="763"/>
        <v/>
      </c>
      <c r="F606" s="55" t="str">
        <f t="shared" si="763"/>
        <v/>
      </c>
      <c r="G606" s="55" t="str">
        <f t="shared" si="763"/>
        <v/>
      </c>
      <c r="H606" s="55" t="str">
        <f t="shared" si="763"/>
        <v/>
      </c>
      <c r="I606" s="55" t="str">
        <f t="shared" si="763"/>
        <v/>
      </c>
      <c r="N606" s="50" t="s">
        <v>5</v>
      </c>
      <c r="O606" s="55" t="str">
        <f t="shared" ref="O606:U606" si="764">IFERROR(AVERAGE(O603, O604, O605),"")</f>
        <v/>
      </c>
      <c r="P606" s="55" t="str">
        <f t="shared" si="764"/>
        <v/>
      </c>
      <c r="Q606" s="55" t="str">
        <f t="shared" si="764"/>
        <v/>
      </c>
      <c r="R606" s="55" t="str">
        <f t="shared" si="764"/>
        <v/>
      </c>
      <c r="S606" s="55" t="str">
        <f t="shared" si="764"/>
        <v/>
      </c>
      <c r="T606" s="55" t="str">
        <f t="shared" si="764"/>
        <v/>
      </c>
      <c r="U606" s="55" t="str">
        <f t="shared" si="764"/>
        <v/>
      </c>
      <c r="Z606" s="50" t="s">
        <v>5</v>
      </c>
      <c r="AA606" s="55" t="str">
        <f t="shared" ref="AA606:AG606" si="765">IFERROR(AVERAGE(AA603, AA604, AA605),"")</f>
        <v/>
      </c>
      <c r="AB606" s="55" t="str">
        <f t="shared" si="765"/>
        <v/>
      </c>
      <c r="AC606" s="55" t="str">
        <f t="shared" si="765"/>
        <v/>
      </c>
      <c r="AD606" s="55" t="str">
        <f t="shared" si="765"/>
        <v/>
      </c>
      <c r="AE606" s="55" t="str">
        <f t="shared" si="765"/>
        <v/>
      </c>
      <c r="AF606" s="55" t="str">
        <f t="shared" si="765"/>
        <v/>
      </c>
      <c r="AG606" s="55" t="str">
        <f t="shared" si="765"/>
        <v/>
      </c>
      <c r="AL606" s="50" t="s">
        <v>5</v>
      </c>
      <c r="AM606" s="55" t="str">
        <f t="shared" ref="AM606:AS606" si="766">IFERROR(AVERAGE(AM603, AM604, AM605),"")</f>
        <v/>
      </c>
      <c r="AN606" s="55" t="str">
        <f t="shared" si="766"/>
        <v/>
      </c>
      <c r="AO606" s="55" t="str">
        <f t="shared" si="766"/>
        <v/>
      </c>
      <c r="AP606" s="55" t="str">
        <f t="shared" si="766"/>
        <v/>
      </c>
      <c r="AQ606" s="55" t="str">
        <f t="shared" si="766"/>
        <v/>
      </c>
      <c r="AR606" s="55" t="str">
        <f t="shared" si="766"/>
        <v/>
      </c>
      <c r="AS606" s="55" t="str">
        <f t="shared" si="766"/>
        <v/>
      </c>
      <c r="AX606" s="50" t="s">
        <v>5</v>
      </c>
      <c r="AY606" s="55" t="str">
        <f t="shared" ref="AY606:BE606" si="767">IFERROR(AVERAGE(AY603, AY604, AY605),"")</f>
        <v/>
      </c>
      <c r="AZ606" s="55" t="str">
        <f t="shared" si="767"/>
        <v/>
      </c>
      <c r="BA606" s="55" t="str">
        <f t="shared" si="767"/>
        <v/>
      </c>
      <c r="BB606" s="55" t="str">
        <f t="shared" si="767"/>
        <v/>
      </c>
      <c r="BC606" s="55" t="str">
        <f t="shared" si="767"/>
        <v/>
      </c>
      <c r="BD606" s="55" t="str">
        <f t="shared" si="767"/>
        <v/>
      </c>
      <c r="BE606" s="55" t="str">
        <f t="shared" si="767"/>
        <v/>
      </c>
    </row>
    <row r="607" spans="1:57" ht="21" customHeight="1" outlineLevel="1" x14ac:dyDescent="0.25">
      <c r="A607" s="46">
        <v>6.7</v>
      </c>
      <c r="B607" s="47" t="s">
        <v>865</v>
      </c>
      <c r="C607" s="54" t="str">
        <f t="shared" ref="C607:I607" si="768">IFERROR(AVERAGE(C615, C623, C631, C636)/10,"")</f>
        <v/>
      </c>
      <c r="D607" s="54" t="str">
        <f t="shared" si="768"/>
        <v/>
      </c>
      <c r="E607" s="54" t="str">
        <f t="shared" si="768"/>
        <v/>
      </c>
      <c r="F607" s="54" t="str">
        <f t="shared" si="768"/>
        <v/>
      </c>
      <c r="G607" s="54" t="str">
        <f t="shared" si="768"/>
        <v/>
      </c>
      <c r="H607" s="54" t="str">
        <f t="shared" si="768"/>
        <v/>
      </c>
      <c r="I607" s="54" t="str">
        <f t="shared" si="768"/>
        <v/>
      </c>
      <c r="M607" s="46">
        <v>6.7</v>
      </c>
      <c r="N607" s="47" t="s">
        <v>865</v>
      </c>
      <c r="O607" s="54" t="str">
        <f t="shared" ref="O607:U607" si="769">IFERROR(AVERAGE(O615, O623, O631, O636)/10,"")</f>
        <v/>
      </c>
      <c r="P607" s="54" t="str">
        <f t="shared" si="769"/>
        <v/>
      </c>
      <c r="Q607" s="54" t="str">
        <f t="shared" si="769"/>
        <v/>
      </c>
      <c r="R607" s="54" t="str">
        <f t="shared" si="769"/>
        <v/>
      </c>
      <c r="S607" s="54" t="str">
        <f t="shared" si="769"/>
        <v/>
      </c>
      <c r="T607" s="54" t="str">
        <f t="shared" si="769"/>
        <v/>
      </c>
      <c r="U607" s="54" t="str">
        <f t="shared" si="769"/>
        <v/>
      </c>
      <c r="Y607" s="46">
        <v>6.7</v>
      </c>
      <c r="Z607" s="47" t="s">
        <v>865</v>
      </c>
      <c r="AA607" s="54" t="str">
        <f t="shared" ref="AA607:AG607" si="770">IFERROR(AVERAGE(AA615, AA623, AA631, AA636)/10,"")</f>
        <v/>
      </c>
      <c r="AB607" s="54" t="str">
        <f t="shared" si="770"/>
        <v/>
      </c>
      <c r="AC607" s="54" t="str">
        <f t="shared" si="770"/>
        <v/>
      </c>
      <c r="AD607" s="54" t="str">
        <f t="shared" si="770"/>
        <v/>
      </c>
      <c r="AE607" s="54" t="str">
        <f t="shared" si="770"/>
        <v/>
      </c>
      <c r="AF607" s="54" t="str">
        <f t="shared" si="770"/>
        <v/>
      </c>
      <c r="AG607" s="54" t="str">
        <f t="shared" si="770"/>
        <v/>
      </c>
      <c r="AK607" s="46">
        <v>6.7</v>
      </c>
      <c r="AL607" s="47" t="s">
        <v>865</v>
      </c>
      <c r="AM607" s="54" t="str">
        <f t="shared" ref="AM607:AS607" si="771">IFERROR(AVERAGE(AM615, AM623, AM631, AM636)/10,"")</f>
        <v/>
      </c>
      <c r="AN607" s="54" t="str">
        <f t="shared" si="771"/>
        <v/>
      </c>
      <c r="AO607" s="54" t="str">
        <f t="shared" si="771"/>
        <v/>
      </c>
      <c r="AP607" s="54" t="str">
        <f t="shared" si="771"/>
        <v/>
      </c>
      <c r="AQ607" s="54" t="str">
        <f t="shared" si="771"/>
        <v/>
      </c>
      <c r="AR607" s="54" t="str">
        <f t="shared" si="771"/>
        <v/>
      </c>
      <c r="AS607" s="54" t="str">
        <f t="shared" si="771"/>
        <v/>
      </c>
      <c r="AW607" s="46">
        <v>6.7</v>
      </c>
      <c r="AX607" s="47" t="s">
        <v>865</v>
      </c>
      <c r="AY607" s="54" t="str">
        <f t="shared" ref="AY607:BE607" si="772">IFERROR(AVERAGE(AY615, AY623, AY631, AY636)/10,"")</f>
        <v/>
      </c>
      <c r="AZ607" s="54" t="str">
        <f t="shared" si="772"/>
        <v/>
      </c>
      <c r="BA607" s="54" t="str">
        <f t="shared" si="772"/>
        <v/>
      </c>
      <c r="BB607" s="54" t="str">
        <f t="shared" si="772"/>
        <v/>
      </c>
      <c r="BC607" s="54" t="str">
        <f t="shared" si="772"/>
        <v/>
      </c>
      <c r="BD607" s="54" t="str">
        <f t="shared" si="772"/>
        <v/>
      </c>
      <c r="BE607" s="54" t="str">
        <f t="shared" si="772"/>
        <v/>
      </c>
    </row>
    <row r="608" spans="1:57" ht="21" customHeight="1" outlineLevel="3" x14ac:dyDescent="0.25">
      <c r="A608" s="48" t="s">
        <v>866</v>
      </c>
      <c r="B608" s="49" t="s">
        <v>867</v>
      </c>
      <c r="C608" s="49"/>
      <c r="D608" s="49"/>
      <c r="E608" s="49"/>
      <c r="F608" s="49"/>
      <c r="G608" s="49"/>
      <c r="H608" s="49"/>
      <c r="I608" s="49"/>
      <c r="M608" s="48" t="s">
        <v>866</v>
      </c>
      <c r="N608" s="49" t="s">
        <v>867</v>
      </c>
      <c r="O608" s="49"/>
      <c r="P608" s="49"/>
      <c r="Q608" s="49"/>
      <c r="R608" s="49"/>
      <c r="S608" s="49"/>
      <c r="T608" s="49"/>
      <c r="U608" s="49"/>
      <c r="Y608" s="48" t="s">
        <v>866</v>
      </c>
      <c r="Z608" s="49" t="s">
        <v>867</v>
      </c>
      <c r="AA608" s="49"/>
      <c r="AB608" s="49"/>
      <c r="AC608" s="49"/>
      <c r="AD608" s="49"/>
      <c r="AE608" s="49"/>
      <c r="AF608" s="49"/>
      <c r="AG608" s="49"/>
      <c r="AK608" s="48" t="s">
        <v>866</v>
      </c>
      <c r="AL608" s="49" t="s">
        <v>867</v>
      </c>
      <c r="AM608" s="49"/>
      <c r="AN608" s="49"/>
      <c r="AO608" s="49"/>
      <c r="AP608" s="49"/>
      <c r="AQ608" s="49"/>
      <c r="AR608" s="49"/>
      <c r="AS608" s="49"/>
      <c r="AW608" s="48" t="s">
        <v>866</v>
      </c>
      <c r="AX608" s="49" t="s">
        <v>867</v>
      </c>
      <c r="AY608" s="49"/>
      <c r="AZ608" s="49"/>
      <c r="BA608" s="49"/>
      <c r="BB608" s="49"/>
      <c r="BC608" s="49"/>
      <c r="BD608" s="49"/>
      <c r="BE608" s="49"/>
    </row>
    <row r="609" spans="1:57" ht="21" customHeight="1" outlineLevel="4" x14ac:dyDescent="0.25">
      <c r="B609" s="51">
        <v>1</v>
      </c>
      <c r="C609" s="56" t="str">
        <f t="shared" ref="C609:I614" si="773">IFERROR(AVERAGE(O609, AA609, AM609, AY609), "")</f>
        <v/>
      </c>
      <c r="D609" s="56" t="str">
        <f t="shared" si="773"/>
        <v/>
      </c>
      <c r="E609" s="56" t="str">
        <f t="shared" si="773"/>
        <v/>
      </c>
      <c r="F609" s="56" t="str">
        <f t="shared" si="773"/>
        <v/>
      </c>
      <c r="G609" s="56" t="str">
        <f t="shared" si="773"/>
        <v/>
      </c>
      <c r="H609" s="56" t="str">
        <f t="shared" si="773"/>
        <v/>
      </c>
      <c r="I609" s="56" t="str">
        <f t="shared" si="773"/>
        <v/>
      </c>
      <c r="N609" s="51">
        <v>1</v>
      </c>
      <c r="O609" s="56"/>
      <c r="P609" s="56"/>
      <c r="Q609" s="56"/>
      <c r="R609" s="56"/>
      <c r="S609" s="56"/>
      <c r="T609" s="56"/>
      <c r="U609" s="56"/>
      <c r="Z609" s="51">
        <v>1</v>
      </c>
      <c r="AA609" s="56"/>
      <c r="AB609" s="56"/>
      <c r="AC609" s="56"/>
      <c r="AD609" s="56"/>
      <c r="AE609" s="56"/>
      <c r="AF609" s="56"/>
      <c r="AG609" s="56"/>
      <c r="AL609" s="51">
        <v>1</v>
      </c>
      <c r="AM609" s="56"/>
      <c r="AN609" s="56"/>
      <c r="AO609" s="56"/>
      <c r="AP609" s="56"/>
      <c r="AQ609" s="56"/>
      <c r="AR609" s="56"/>
      <c r="AS609" s="56"/>
      <c r="AX609" s="51">
        <v>1</v>
      </c>
      <c r="AY609" s="56"/>
      <c r="AZ609" s="56"/>
      <c r="BA609" s="56"/>
      <c r="BB609" s="56"/>
      <c r="BC609" s="56"/>
      <c r="BD609" s="56"/>
      <c r="BE609" s="56"/>
    </row>
    <row r="610" spans="1:57" ht="21" customHeight="1" outlineLevel="4" x14ac:dyDescent="0.25">
      <c r="B610" s="51">
        <v>2</v>
      </c>
      <c r="C610" s="56" t="str">
        <f t="shared" si="773"/>
        <v/>
      </c>
      <c r="D610" s="56" t="str">
        <f t="shared" si="773"/>
        <v/>
      </c>
      <c r="E610" s="56" t="str">
        <f t="shared" si="773"/>
        <v/>
      </c>
      <c r="F610" s="56" t="str">
        <f t="shared" si="773"/>
        <v/>
      </c>
      <c r="G610" s="56" t="str">
        <f t="shared" si="773"/>
        <v/>
      </c>
      <c r="H610" s="56" t="str">
        <f t="shared" si="773"/>
        <v/>
      </c>
      <c r="I610" s="56" t="str">
        <f t="shared" si="773"/>
        <v/>
      </c>
      <c r="N610" s="51">
        <v>2</v>
      </c>
      <c r="O610" s="56"/>
      <c r="P610" s="56"/>
      <c r="Q610" s="56"/>
      <c r="R610" s="56"/>
      <c r="S610" s="56"/>
      <c r="T610" s="56"/>
      <c r="U610" s="56"/>
      <c r="Z610" s="51">
        <v>2</v>
      </c>
      <c r="AA610" s="56"/>
      <c r="AB610" s="56"/>
      <c r="AC610" s="56"/>
      <c r="AD610" s="56"/>
      <c r="AE610" s="56"/>
      <c r="AF610" s="56"/>
      <c r="AG610" s="56"/>
      <c r="AL610" s="51">
        <v>2</v>
      </c>
      <c r="AM610" s="56"/>
      <c r="AN610" s="56"/>
      <c r="AO610" s="56"/>
      <c r="AP610" s="56"/>
      <c r="AQ610" s="56"/>
      <c r="AR610" s="56"/>
      <c r="AS610" s="56"/>
      <c r="AX610" s="51">
        <v>2</v>
      </c>
      <c r="AY610" s="56"/>
      <c r="AZ610" s="56"/>
      <c r="BA610" s="56"/>
      <c r="BB610" s="56"/>
      <c r="BC610" s="56"/>
      <c r="BD610" s="56"/>
      <c r="BE610" s="56"/>
    </row>
    <row r="611" spans="1:57" ht="21" customHeight="1" outlineLevel="4" x14ac:dyDescent="0.25">
      <c r="B611" s="51">
        <v>3</v>
      </c>
      <c r="C611" s="56" t="str">
        <f t="shared" si="773"/>
        <v/>
      </c>
      <c r="D611" s="56" t="str">
        <f t="shared" si="773"/>
        <v/>
      </c>
      <c r="E611" s="56" t="str">
        <f t="shared" si="773"/>
        <v/>
      </c>
      <c r="F611" s="56" t="str">
        <f t="shared" si="773"/>
        <v/>
      </c>
      <c r="G611" s="56" t="str">
        <f t="shared" si="773"/>
        <v/>
      </c>
      <c r="H611" s="56" t="str">
        <f t="shared" si="773"/>
        <v/>
      </c>
      <c r="I611" s="56" t="str">
        <f t="shared" si="773"/>
        <v/>
      </c>
      <c r="N611" s="51">
        <v>3</v>
      </c>
      <c r="O611" s="56"/>
      <c r="P611" s="56"/>
      <c r="Q611" s="56"/>
      <c r="R611" s="56"/>
      <c r="S611" s="56"/>
      <c r="T611" s="56"/>
      <c r="U611" s="56"/>
      <c r="Z611" s="51">
        <v>3</v>
      </c>
      <c r="AA611" s="56"/>
      <c r="AB611" s="56"/>
      <c r="AC611" s="56"/>
      <c r="AD611" s="56"/>
      <c r="AE611" s="56"/>
      <c r="AF611" s="56"/>
      <c r="AG611" s="56"/>
      <c r="AL611" s="51">
        <v>3</v>
      </c>
      <c r="AM611" s="56"/>
      <c r="AN611" s="56"/>
      <c r="AO611" s="56"/>
      <c r="AP611" s="56"/>
      <c r="AQ611" s="56"/>
      <c r="AR611" s="56"/>
      <c r="AS611" s="56"/>
      <c r="AX611" s="51">
        <v>3</v>
      </c>
      <c r="AY611" s="56"/>
      <c r="AZ611" s="56"/>
      <c r="BA611" s="56"/>
      <c r="BB611" s="56"/>
      <c r="BC611" s="56"/>
      <c r="BD611" s="56"/>
      <c r="BE611" s="56"/>
    </row>
    <row r="612" spans="1:57" ht="21" customHeight="1" outlineLevel="4" x14ac:dyDescent="0.25">
      <c r="B612" s="51">
        <v>4</v>
      </c>
      <c r="C612" s="56" t="str">
        <f t="shared" si="773"/>
        <v/>
      </c>
      <c r="D612" s="56" t="str">
        <f t="shared" si="773"/>
        <v/>
      </c>
      <c r="E612" s="56" t="str">
        <f t="shared" si="773"/>
        <v/>
      </c>
      <c r="F612" s="56" t="str">
        <f t="shared" si="773"/>
        <v/>
      </c>
      <c r="G612" s="56" t="str">
        <f t="shared" si="773"/>
        <v/>
      </c>
      <c r="H612" s="56" t="str">
        <f t="shared" si="773"/>
        <v/>
      </c>
      <c r="I612" s="56" t="str">
        <f t="shared" si="773"/>
        <v/>
      </c>
      <c r="N612" s="51">
        <v>4</v>
      </c>
      <c r="O612" s="56"/>
      <c r="P612" s="56"/>
      <c r="Q612" s="56"/>
      <c r="R612" s="56"/>
      <c r="S612" s="56"/>
      <c r="T612" s="56"/>
      <c r="U612" s="56"/>
      <c r="Z612" s="51">
        <v>4</v>
      </c>
      <c r="AA612" s="56"/>
      <c r="AB612" s="56"/>
      <c r="AC612" s="56"/>
      <c r="AD612" s="56"/>
      <c r="AE612" s="56"/>
      <c r="AF612" s="56"/>
      <c r="AG612" s="56"/>
      <c r="AL612" s="51">
        <v>4</v>
      </c>
      <c r="AM612" s="56"/>
      <c r="AN612" s="56"/>
      <c r="AO612" s="56"/>
      <c r="AP612" s="56"/>
      <c r="AQ612" s="56"/>
      <c r="AR612" s="56"/>
      <c r="AS612" s="56"/>
      <c r="AX612" s="51">
        <v>4</v>
      </c>
      <c r="AY612" s="56"/>
      <c r="AZ612" s="56"/>
      <c r="BA612" s="56"/>
      <c r="BB612" s="56"/>
      <c r="BC612" s="56"/>
      <c r="BD612" s="56"/>
      <c r="BE612" s="56"/>
    </row>
    <row r="613" spans="1:57" ht="21" customHeight="1" outlineLevel="4" x14ac:dyDescent="0.25">
      <c r="B613" s="51">
        <v>5</v>
      </c>
      <c r="C613" s="56" t="str">
        <f t="shared" si="773"/>
        <v/>
      </c>
      <c r="D613" s="56" t="str">
        <f t="shared" si="773"/>
        <v/>
      </c>
      <c r="E613" s="56" t="str">
        <f t="shared" si="773"/>
        <v/>
      </c>
      <c r="F613" s="56" t="str">
        <f t="shared" si="773"/>
        <v/>
      </c>
      <c r="G613" s="56" t="str">
        <f t="shared" si="773"/>
        <v/>
      </c>
      <c r="H613" s="56" t="str">
        <f t="shared" si="773"/>
        <v/>
      </c>
      <c r="I613" s="56" t="str">
        <f t="shared" si="773"/>
        <v/>
      </c>
      <c r="N613" s="51">
        <v>5</v>
      </c>
      <c r="O613" s="56"/>
      <c r="P613" s="56"/>
      <c r="Q613" s="56"/>
      <c r="R613" s="56"/>
      <c r="S613" s="56"/>
      <c r="T613" s="56"/>
      <c r="U613" s="56"/>
      <c r="Z613" s="51">
        <v>5</v>
      </c>
      <c r="AA613" s="56"/>
      <c r="AB613" s="56"/>
      <c r="AC613" s="56"/>
      <c r="AD613" s="56"/>
      <c r="AE613" s="56"/>
      <c r="AF613" s="56"/>
      <c r="AG613" s="56"/>
      <c r="AL613" s="51">
        <v>5</v>
      </c>
      <c r="AM613" s="56"/>
      <c r="AN613" s="56"/>
      <c r="AO613" s="56"/>
      <c r="AP613" s="56"/>
      <c r="AQ613" s="56"/>
      <c r="AR613" s="56"/>
      <c r="AS613" s="56"/>
      <c r="AX613" s="51">
        <v>5</v>
      </c>
      <c r="AY613" s="56"/>
      <c r="AZ613" s="56"/>
      <c r="BA613" s="56"/>
      <c r="BB613" s="56"/>
      <c r="BC613" s="56"/>
      <c r="BD613" s="56"/>
      <c r="BE613" s="56"/>
    </row>
    <row r="614" spans="1:57" ht="21" customHeight="1" outlineLevel="4" x14ac:dyDescent="0.25">
      <c r="B614" s="51">
        <v>6</v>
      </c>
      <c r="C614" s="56" t="str">
        <f t="shared" si="773"/>
        <v/>
      </c>
      <c r="D614" s="56" t="str">
        <f t="shared" si="773"/>
        <v/>
      </c>
      <c r="E614" s="56" t="str">
        <f t="shared" si="773"/>
        <v/>
      </c>
      <c r="F614" s="56" t="str">
        <f t="shared" si="773"/>
        <v/>
      </c>
      <c r="G614" s="56" t="str">
        <f t="shared" si="773"/>
        <v/>
      </c>
      <c r="H614" s="56" t="str">
        <f t="shared" si="773"/>
        <v/>
      </c>
      <c r="I614" s="56" t="str">
        <f t="shared" si="773"/>
        <v/>
      </c>
      <c r="N614" s="51">
        <v>6</v>
      </c>
      <c r="O614" s="56"/>
      <c r="P614" s="56"/>
      <c r="Q614" s="56"/>
      <c r="R614" s="56"/>
      <c r="S614" s="56"/>
      <c r="T614" s="56"/>
      <c r="U614" s="56"/>
      <c r="Z614" s="51">
        <v>6</v>
      </c>
      <c r="AA614" s="56"/>
      <c r="AB614" s="56"/>
      <c r="AC614" s="56"/>
      <c r="AD614" s="56"/>
      <c r="AE614" s="56"/>
      <c r="AF614" s="56"/>
      <c r="AG614" s="56"/>
      <c r="AL614" s="51">
        <v>6</v>
      </c>
      <c r="AM614" s="56"/>
      <c r="AN614" s="56"/>
      <c r="AO614" s="56"/>
      <c r="AP614" s="56"/>
      <c r="AQ614" s="56"/>
      <c r="AR614" s="56"/>
      <c r="AS614" s="56"/>
      <c r="AX614" s="51">
        <v>6</v>
      </c>
      <c r="AY614" s="56"/>
      <c r="AZ614" s="56"/>
      <c r="BA614" s="56"/>
      <c r="BB614" s="56"/>
      <c r="BC614" s="56"/>
      <c r="BD614" s="56"/>
      <c r="BE614" s="56"/>
    </row>
    <row r="615" spans="1:57" ht="21" customHeight="1" outlineLevel="4" x14ac:dyDescent="0.25">
      <c r="B615" s="50" t="s">
        <v>5</v>
      </c>
      <c r="C615" s="55" t="str">
        <f t="shared" ref="C615:I615" si="774">IFERROR(AVERAGE(C609, C610, C611, C612, C613, C614),"")</f>
        <v/>
      </c>
      <c r="D615" s="55" t="str">
        <f t="shared" si="774"/>
        <v/>
      </c>
      <c r="E615" s="55" t="str">
        <f t="shared" si="774"/>
        <v/>
      </c>
      <c r="F615" s="55" t="str">
        <f t="shared" si="774"/>
        <v/>
      </c>
      <c r="G615" s="55" t="str">
        <f t="shared" si="774"/>
        <v/>
      </c>
      <c r="H615" s="55" t="str">
        <f t="shared" si="774"/>
        <v/>
      </c>
      <c r="I615" s="55" t="str">
        <f t="shared" si="774"/>
        <v/>
      </c>
      <c r="N615" s="50" t="s">
        <v>5</v>
      </c>
      <c r="O615" s="55" t="str">
        <f t="shared" ref="O615:U615" si="775">IFERROR(AVERAGE(O609, O610, O611, O612, O613, O614),"")</f>
        <v/>
      </c>
      <c r="P615" s="55" t="str">
        <f t="shared" si="775"/>
        <v/>
      </c>
      <c r="Q615" s="55" t="str">
        <f t="shared" si="775"/>
        <v/>
      </c>
      <c r="R615" s="55" t="str">
        <f t="shared" si="775"/>
        <v/>
      </c>
      <c r="S615" s="55" t="str">
        <f t="shared" si="775"/>
        <v/>
      </c>
      <c r="T615" s="55" t="str">
        <f t="shared" si="775"/>
        <v/>
      </c>
      <c r="U615" s="55" t="str">
        <f t="shared" si="775"/>
        <v/>
      </c>
      <c r="Z615" s="50" t="s">
        <v>5</v>
      </c>
      <c r="AA615" s="55" t="str">
        <f t="shared" ref="AA615:AG615" si="776">IFERROR(AVERAGE(AA609, AA610, AA611, AA612, AA613, AA614),"")</f>
        <v/>
      </c>
      <c r="AB615" s="55" t="str">
        <f t="shared" si="776"/>
        <v/>
      </c>
      <c r="AC615" s="55" t="str">
        <f t="shared" si="776"/>
        <v/>
      </c>
      <c r="AD615" s="55" t="str">
        <f t="shared" si="776"/>
        <v/>
      </c>
      <c r="AE615" s="55" t="str">
        <f t="shared" si="776"/>
        <v/>
      </c>
      <c r="AF615" s="55" t="str">
        <f t="shared" si="776"/>
        <v/>
      </c>
      <c r="AG615" s="55" t="str">
        <f t="shared" si="776"/>
        <v/>
      </c>
      <c r="AL615" s="50" t="s">
        <v>5</v>
      </c>
      <c r="AM615" s="55" t="str">
        <f t="shared" ref="AM615:AS615" si="777">IFERROR(AVERAGE(AM609, AM610, AM611, AM612, AM613, AM614),"")</f>
        <v/>
      </c>
      <c r="AN615" s="55" t="str">
        <f t="shared" si="777"/>
        <v/>
      </c>
      <c r="AO615" s="55" t="str">
        <f t="shared" si="777"/>
        <v/>
      </c>
      <c r="AP615" s="55" t="str">
        <f t="shared" si="777"/>
        <v/>
      </c>
      <c r="AQ615" s="55" t="str">
        <f t="shared" si="777"/>
        <v/>
      </c>
      <c r="AR615" s="55" t="str">
        <f t="shared" si="777"/>
        <v/>
      </c>
      <c r="AS615" s="55" t="str">
        <f t="shared" si="777"/>
        <v/>
      </c>
      <c r="AX615" s="50" t="s">
        <v>5</v>
      </c>
      <c r="AY615" s="55" t="str">
        <f t="shared" ref="AY615:BE615" si="778">IFERROR(AVERAGE(AY609, AY610, AY611, AY612, AY613, AY614),"")</f>
        <v/>
      </c>
      <c r="AZ615" s="55" t="str">
        <f t="shared" si="778"/>
        <v/>
      </c>
      <c r="BA615" s="55" t="str">
        <f t="shared" si="778"/>
        <v/>
      </c>
      <c r="BB615" s="55" t="str">
        <f t="shared" si="778"/>
        <v/>
      </c>
      <c r="BC615" s="55" t="str">
        <f t="shared" si="778"/>
        <v/>
      </c>
      <c r="BD615" s="55" t="str">
        <f t="shared" si="778"/>
        <v/>
      </c>
      <c r="BE615" s="55" t="str">
        <f t="shared" si="778"/>
        <v/>
      </c>
    </row>
    <row r="616" spans="1:57" ht="21" customHeight="1" outlineLevel="3" x14ac:dyDescent="0.25">
      <c r="A616" s="48" t="s">
        <v>874</v>
      </c>
      <c r="B616" s="49" t="s">
        <v>875</v>
      </c>
      <c r="C616" s="49"/>
      <c r="D616" s="49"/>
      <c r="E616" s="49"/>
      <c r="F616" s="49"/>
      <c r="G616" s="49"/>
      <c r="H616" s="49"/>
      <c r="I616" s="49"/>
      <c r="M616" s="48" t="s">
        <v>874</v>
      </c>
      <c r="N616" s="49" t="s">
        <v>875</v>
      </c>
      <c r="O616" s="49"/>
      <c r="P616" s="49"/>
      <c r="Q616" s="49"/>
      <c r="R616" s="49"/>
      <c r="S616" s="49"/>
      <c r="T616" s="49"/>
      <c r="U616" s="49"/>
      <c r="Y616" s="48" t="s">
        <v>874</v>
      </c>
      <c r="Z616" s="49" t="s">
        <v>875</v>
      </c>
      <c r="AA616" s="49"/>
      <c r="AB616" s="49"/>
      <c r="AC616" s="49"/>
      <c r="AD616" s="49"/>
      <c r="AE616" s="49"/>
      <c r="AF616" s="49"/>
      <c r="AG616" s="49"/>
      <c r="AK616" s="48" t="s">
        <v>874</v>
      </c>
      <c r="AL616" s="49" t="s">
        <v>875</v>
      </c>
      <c r="AM616" s="49"/>
      <c r="AN616" s="49"/>
      <c r="AO616" s="49"/>
      <c r="AP616" s="49"/>
      <c r="AQ616" s="49"/>
      <c r="AR616" s="49"/>
      <c r="AS616" s="49"/>
      <c r="AW616" s="48" t="s">
        <v>874</v>
      </c>
      <c r="AX616" s="49" t="s">
        <v>875</v>
      </c>
      <c r="AY616" s="49"/>
      <c r="AZ616" s="49"/>
      <c r="BA616" s="49"/>
      <c r="BB616" s="49"/>
      <c r="BC616" s="49"/>
      <c r="BD616" s="49"/>
      <c r="BE616" s="49"/>
    </row>
    <row r="617" spans="1:57" ht="21" customHeight="1" outlineLevel="4" x14ac:dyDescent="0.25">
      <c r="B617" s="51">
        <v>1</v>
      </c>
      <c r="C617" s="56" t="str">
        <f t="shared" ref="C617:I622" si="779">IFERROR(AVERAGE(O617, AA617, AM617, AY617), "")</f>
        <v/>
      </c>
      <c r="D617" s="56" t="str">
        <f t="shared" si="779"/>
        <v/>
      </c>
      <c r="E617" s="56" t="str">
        <f t="shared" si="779"/>
        <v/>
      </c>
      <c r="F617" s="56" t="str">
        <f t="shared" si="779"/>
        <v/>
      </c>
      <c r="G617" s="56" t="str">
        <f t="shared" si="779"/>
        <v/>
      </c>
      <c r="H617" s="56" t="str">
        <f t="shared" si="779"/>
        <v/>
      </c>
      <c r="I617" s="56" t="str">
        <f t="shared" si="779"/>
        <v/>
      </c>
      <c r="N617" s="51">
        <v>1</v>
      </c>
      <c r="O617" s="56"/>
      <c r="P617" s="56"/>
      <c r="Q617" s="56"/>
      <c r="R617" s="56"/>
      <c r="S617" s="56"/>
      <c r="T617" s="56"/>
      <c r="U617" s="56"/>
      <c r="Z617" s="51">
        <v>1</v>
      </c>
      <c r="AA617" s="56"/>
      <c r="AB617" s="56"/>
      <c r="AC617" s="56"/>
      <c r="AD617" s="56"/>
      <c r="AE617" s="56"/>
      <c r="AF617" s="56"/>
      <c r="AG617" s="56"/>
      <c r="AL617" s="51">
        <v>1</v>
      </c>
      <c r="AM617" s="56"/>
      <c r="AN617" s="56"/>
      <c r="AO617" s="56"/>
      <c r="AP617" s="56"/>
      <c r="AQ617" s="56"/>
      <c r="AR617" s="56"/>
      <c r="AS617" s="56"/>
      <c r="AX617" s="51">
        <v>1</v>
      </c>
      <c r="AY617" s="56"/>
      <c r="AZ617" s="56"/>
      <c r="BA617" s="56"/>
      <c r="BB617" s="56"/>
      <c r="BC617" s="56"/>
      <c r="BD617" s="56"/>
      <c r="BE617" s="56"/>
    </row>
    <row r="618" spans="1:57" ht="21" customHeight="1" outlineLevel="4" x14ac:dyDescent="0.25">
      <c r="B618" s="51">
        <v>2</v>
      </c>
      <c r="C618" s="56" t="str">
        <f t="shared" si="779"/>
        <v/>
      </c>
      <c r="D618" s="56" t="str">
        <f t="shared" si="779"/>
        <v/>
      </c>
      <c r="E618" s="56" t="str">
        <f t="shared" si="779"/>
        <v/>
      </c>
      <c r="F618" s="56" t="str">
        <f t="shared" si="779"/>
        <v/>
      </c>
      <c r="G618" s="56" t="str">
        <f t="shared" si="779"/>
        <v/>
      </c>
      <c r="H618" s="56" t="str">
        <f t="shared" si="779"/>
        <v/>
      </c>
      <c r="I618" s="56" t="str">
        <f t="shared" si="779"/>
        <v/>
      </c>
      <c r="N618" s="51">
        <v>2</v>
      </c>
      <c r="O618" s="56"/>
      <c r="P618" s="56"/>
      <c r="Q618" s="56"/>
      <c r="R618" s="56"/>
      <c r="S618" s="56"/>
      <c r="T618" s="56"/>
      <c r="U618" s="56"/>
      <c r="Z618" s="51">
        <v>2</v>
      </c>
      <c r="AA618" s="56"/>
      <c r="AB618" s="56"/>
      <c r="AC618" s="56"/>
      <c r="AD618" s="56"/>
      <c r="AE618" s="56"/>
      <c r="AF618" s="56"/>
      <c r="AG618" s="56"/>
      <c r="AL618" s="51">
        <v>2</v>
      </c>
      <c r="AM618" s="56"/>
      <c r="AN618" s="56"/>
      <c r="AO618" s="56"/>
      <c r="AP618" s="56"/>
      <c r="AQ618" s="56"/>
      <c r="AR618" s="56"/>
      <c r="AS618" s="56"/>
      <c r="AX618" s="51">
        <v>2</v>
      </c>
      <c r="AY618" s="56"/>
      <c r="AZ618" s="56"/>
      <c r="BA618" s="56"/>
      <c r="BB618" s="56"/>
      <c r="BC618" s="56"/>
      <c r="BD618" s="56"/>
      <c r="BE618" s="56"/>
    </row>
    <row r="619" spans="1:57" ht="21" customHeight="1" outlineLevel="4" x14ac:dyDescent="0.25">
      <c r="B619" s="51">
        <v>3</v>
      </c>
      <c r="C619" s="56" t="str">
        <f t="shared" si="779"/>
        <v/>
      </c>
      <c r="D619" s="56" t="str">
        <f t="shared" si="779"/>
        <v/>
      </c>
      <c r="E619" s="56" t="str">
        <f t="shared" si="779"/>
        <v/>
      </c>
      <c r="F619" s="56" t="str">
        <f t="shared" si="779"/>
        <v/>
      </c>
      <c r="G619" s="56" t="str">
        <f t="shared" si="779"/>
        <v/>
      </c>
      <c r="H619" s="56" t="str">
        <f t="shared" si="779"/>
        <v/>
      </c>
      <c r="I619" s="56" t="str">
        <f t="shared" si="779"/>
        <v/>
      </c>
      <c r="N619" s="51">
        <v>3</v>
      </c>
      <c r="O619" s="56"/>
      <c r="P619" s="56"/>
      <c r="Q619" s="56"/>
      <c r="R619" s="56"/>
      <c r="S619" s="56"/>
      <c r="T619" s="56"/>
      <c r="U619" s="56"/>
      <c r="Z619" s="51">
        <v>3</v>
      </c>
      <c r="AA619" s="56"/>
      <c r="AB619" s="56"/>
      <c r="AC619" s="56"/>
      <c r="AD619" s="56"/>
      <c r="AE619" s="56"/>
      <c r="AF619" s="56"/>
      <c r="AG619" s="56"/>
      <c r="AL619" s="51">
        <v>3</v>
      </c>
      <c r="AM619" s="56"/>
      <c r="AN619" s="56"/>
      <c r="AO619" s="56"/>
      <c r="AP619" s="56"/>
      <c r="AQ619" s="56"/>
      <c r="AR619" s="56"/>
      <c r="AS619" s="56"/>
      <c r="AX619" s="51">
        <v>3</v>
      </c>
      <c r="AY619" s="56"/>
      <c r="AZ619" s="56"/>
      <c r="BA619" s="56"/>
      <c r="BB619" s="56"/>
      <c r="BC619" s="56"/>
      <c r="BD619" s="56"/>
      <c r="BE619" s="56"/>
    </row>
    <row r="620" spans="1:57" ht="21" customHeight="1" outlineLevel="4" x14ac:dyDescent="0.25">
      <c r="B620" s="51">
        <v>4</v>
      </c>
      <c r="C620" s="56" t="str">
        <f t="shared" si="779"/>
        <v/>
      </c>
      <c r="D620" s="56" t="str">
        <f t="shared" si="779"/>
        <v/>
      </c>
      <c r="E620" s="56" t="str">
        <f t="shared" si="779"/>
        <v/>
      </c>
      <c r="F620" s="56" t="str">
        <f t="shared" si="779"/>
        <v/>
      </c>
      <c r="G620" s="56" t="str">
        <f t="shared" si="779"/>
        <v/>
      </c>
      <c r="H620" s="56" t="str">
        <f t="shared" si="779"/>
        <v/>
      </c>
      <c r="I620" s="56" t="str">
        <f t="shared" si="779"/>
        <v/>
      </c>
      <c r="N620" s="51">
        <v>4</v>
      </c>
      <c r="O620" s="56"/>
      <c r="P620" s="56"/>
      <c r="Q620" s="56"/>
      <c r="R620" s="56"/>
      <c r="S620" s="56"/>
      <c r="T620" s="56"/>
      <c r="U620" s="56"/>
      <c r="Z620" s="51">
        <v>4</v>
      </c>
      <c r="AA620" s="56"/>
      <c r="AB620" s="56"/>
      <c r="AC620" s="56"/>
      <c r="AD620" s="56"/>
      <c r="AE620" s="56"/>
      <c r="AF620" s="56"/>
      <c r="AG620" s="56"/>
      <c r="AL620" s="51">
        <v>4</v>
      </c>
      <c r="AM620" s="56"/>
      <c r="AN620" s="56"/>
      <c r="AO620" s="56"/>
      <c r="AP620" s="56"/>
      <c r="AQ620" s="56"/>
      <c r="AR620" s="56"/>
      <c r="AS620" s="56"/>
      <c r="AX620" s="51">
        <v>4</v>
      </c>
      <c r="AY620" s="56"/>
      <c r="AZ620" s="56"/>
      <c r="BA620" s="56"/>
      <c r="BB620" s="56"/>
      <c r="BC620" s="56"/>
      <c r="BD620" s="56"/>
      <c r="BE620" s="56"/>
    </row>
    <row r="621" spans="1:57" ht="21" customHeight="1" outlineLevel="4" x14ac:dyDescent="0.25">
      <c r="B621" s="51">
        <v>5</v>
      </c>
      <c r="C621" s="56" t="str">
        <f t="shared" si="779"/>
        <v/>
      </c>
      <c r="D621" s="56" t="str">
        <f t="shared" si="779"/>
        <v/>
      </c>
      <c r="E621" s="56" t="str">
        <f t="shared" si="779"/>
        <v/>
      </c>
      <c r="F621" s="56" t="str">
        <f t="shared" si="779"/>
        <v/>
      </c>
      <c r="G621" s="56" t="str">
        <f t="shared" si="779"/>
        <v/>
      </c>
      <c r="H621" s="56" t="str">
        <f t="shared" si="779"/>
        <v/>
      </c>
      <c r="I621" s="56" t="str">
        <f t="shared" si="779"/>
        <v/>
      </c>
      <c r="N621" s="51">
        <v>5</v>
      </c>
      <c r="O621" s="56"/>
      <c r="P621" s="56"/>
      <c r="Q621" s="56"/>
      <c r="R621" s="56"/>
      <c r="S621" s="56"/>
      <c r="T621" s="56"/>
      <c r="U621" s="56"/>
      <c r="Z621" s="51">
        <v>5</v>
      </c>
      <c r="AA621" s="56"/>
      <c r="AB621" s="56"/>
      <c r="AC621" s="56"/>
      <c r="AD621" s="56"/>
      <c r="AE621" s="56"/>
      <c r="AF621" s="56"/>
      <c r="AG621" s="56"/>
      <c r="AL621" s="51">
        <v>5</v>
      </c>
      <c r="AM621" s="56"/>
      <c r="AN621" s="56"/>
      <c r="AO621" s="56"/>
      <c r="AP621" s="56"/>
      <c r="AQ621" s="56"/>
      <c r="AR621" s="56"/>
      <c r="AS621" s="56"/>
      <c r="AX621" s="51">
        <v>5</v>
      </c>
      <c r="AY621" s="56"/>
      <c r="AZ621" s="56"/>
      <c r="BA621" s="56"/>
      <c r="BB621" s="56"/>
      <c r="BC621" s="56"/>
      <c r="BD621" s="56"/>
      <c r="BE621" s="56"/>
    </row>
    <row r="622" spans="1:57" ht="21" customHeight="1" outlineLevel="4" x14ac:dyDescent="0.25">
      <c r="B622" s="51">
        <v>6</v>
      </c>
      <c r="C622" s="56" t="str">
        <f t="shared" si="779"/>
        <v/>
      </c>
      <c r="D622" s="56" t="str">
        <f t="shared" si="779"/>
        <v/>
      </c>
      <c r="E622" s="56" t="str">
        <f t="shared" si="779"/>
        <v/>
      </c>
      <c r="F622" s="56" t="str">
        <f t="shared" si="779"/>
        <v/>
      </c>
      <c r="G622" s="56" t="str">
        <f t="shared" si="779"/>
        <v/>
      </c>
      <c r="H622" s="56" t="str">
        <f t="shared" si="779"/>
        <v/>
      </c>
      <c r="I622" s="56" t="str">
        <f t="shared" si="779"/>
        <v/>
      </c>
      <c r="N622" s="51">
        <v>6</v>
      </c>
      <c r="O622" s="56"/>
      <c r="P622" s="56"/>
      <c r="Q622" s="56"/>
      <c r="R622" s="56"/>
      <c r="S622" s="56"/>
      <c r="T622" s="56"/>
      <c r="U622" s="56"/>
      <c r="Z622" s="51">
        <v>6</v>
      </c>
      <c r="AA622" s="56"/>
      <c r="AB622" s="56"/>
      <c r="AC622" s="56"/>
      <c r="AD622" s="56"/>
      <c r="AE622" s="56"/>
      <c r="AF622" s="56"/>
      <c r="AG622" s="56"/>
      <c r="AL622" s="51">
        <v>6</v>
      </c>
      <c r="AM622" s="56"/>
      <c r="AN622" s="56"/>
      <c r="AO622" s="56"/>
      <c r="AP622" s="56"/>
      <c r="AQ622" s="56"/>
      <c r="AR622" s="56"/>
      <c r="AS622" s="56"/>
      <c r="AX622" s="51">
        <v>6</v>
      </c>
      <c r="AY622" s="56"/>
      <c r="AZ622" s="56"/>
      <c r="BA622" s="56"/>
      <c r="BB622" s="56"/>
      <c r="BC622" s="56"/>
      <c r="BD622" s="56"/>
      <c r="BE622" s="56"/>
    </row>
    <row r="623" spans="1:57" ht="21" customHeight="1" outlineLevel="4" x14ac:dyDescent="0.25">
      <c r="B623" s="50" t="s">
        <v>5</v>
      </c>
      <c r="C623" s="55" t="str">
        <f t="shared" ref="C623:I623" si="780">IFERROR(AVERAGE(C617, C618, C619, C620, C621, C622),"")</f>
        <v/>
      </c>
      <c r="D623" s="55" t="str">
        <f t="shared" si="780"/>
        <v/>
      </c>
      <c r="E623" s="55" t="str">
        <f t="shared" si="780"/>
        <v/>
      </c>
      <c r="F623" s="55" t="str">
        <f t="shared" si="780"/>
        <v/>
      </c>
      <c r="G623" s="55" t="str">
        <f t="shared" si="780"/>
        <v/>
      </c>
      <c r="H623" s="55" t="str">
        <f t="shared" si="780"/>
        <v/>
      </c>
      <c r="I623" s="55" t="str">
        <f t="shared" si="780"/>
        <v/>
      </c>
      <c r="N623" s="50" t="s">
        <v>5</v>
      </c>
      <c r="O623" s="55" t="str">
        <f t="shared" ref="O623:U623" si="781">IFERROR(AVERAGE(O617, O618, O619, O620, O621, O622),"")</f>
        <v/>
      </c>
      <c r="P623" s="55" t="str">
        <f t="shared" si="781"/>
        <v/>
      </c>
      <c r="Q623" s="55" t="str">
        <f t="shared" si="781"/>
        <v/>
      </c>
      <c r="R623" s="55" t="str">
        <f t="shared" si="781"/>
        <v/>
      </c>
      <c r="S623" s="55" t="str">
        <f t="shared" si="781"/>
        <v/>
      </c>
      <c r="T623" s="55" t="str">
        <f t="shared" si="781"/>
        <v/>
      </c>
      <c r="U623" s="55" t="str">
        <f t="shared" si="781"/>
        <v/>
      </c>
      <c r="Z623" s="50" t="s">
        <v>5</v>
      </c>
      <c r="AA623" s="55" t="str">
        <f t="shared" ref="AA623:AG623" si="782">IFERROR(AVERAGE(AA617, AA618, AA619, AA620, AA621, AA622),"")</f>
        <v/>
      </c>
      <c r="AB623" s="55" t="str">
        <f t="shared" si="782"/>
        <v/>
      </c>
      <c r="AC623" s="55" t="str">
        <f t="shared" si="782"/>
        <v/>
      </c>
      <c r="AD623" s="55" t="str">
        <f t="shared" si="782"/>
        <v/>
      </c>
      <c r="AE623" s="55" t="str">
        <f t="shared" si="782"/>
        <v/>
      </c>
      <c r="AF623" s="55" t="str">
        <f t="shared" si="782"/>
        <v/>
      </c>
      <c r="AG623" s="55" t="str">
        <f t="shared" si="782"/>
        <v/>
      </c>
      <c r="AL623" s="50" t="s">
        <v>5</v>
      </c>
      <c r="AM623" s="55" t="str">
        <f t="shared" ref="AM623:AS623" si="783">IFERROR(AVERAGE(AM617, AM618, AM619, AM620, AM621, AM622),"")</f>
        <v/>
      </c>
      <c r="AN623" s="55" t="str">
        <f t="shared" si="783"/>
        <v/>
      </c>
      <c r="AO623" s="55" t="str">
        <f t="shared" si="783"/>
        <v/>
      </c>
      <c r="AP623" s="55" t="str">
        <f t="shared" si="783"/>
        <v/>
      </c>
      <c r="AQ623" s="55" t="str">
        <f t="shared" si="783"/>
        <v/>
      </c>
      <c r="AR623" s="55" t="str">
        <f t="shared" si="783"/>
        <v/>
      </c>
      <c r="AS623" s="55" t="str">
        <f t="shared" si="783"/>
        <v/>
      </c>
      <c r="AX623" s="50" t="s">
        <v>5</v>
      </c>
      <c r="AY623" s="55" t="str">
        <f t="shared" ref="AY623:BE623" si="784">IFERROR(AVERAGE(AY617, AY618, AY619, AY620, AY621, AY622),"")</f>
        <v/>
      </c>
      <c r="AZ623" s="55" t="str">
        <f t="shared" si="784"/>
        <v/>
      </c>
      <c r="BA623" s="55" t="str">
        <f t="shared" si="784"/>
        <v/>
      </c>
      <c r="BB623" s="55" t="str">
        <f t="shared" si="784"/>
        <v/>
      </c>
      <c r="BC623" s="55" t="str">
        <f t="shared" si="784"/>
        <v/>
      </c>
      <c r="BD623" s="55" t="str">
        <f t="shared" si="784"/>
        <v/>
      </c>
      <c r="BE623" s="55" t="str">
        <f t="shared" si="784"/>
        <v/>
      </c>
    </row>
    <row r="624" spans="1:57" ht="21" customHeight="1" outlineLevel="3" x14ac:dyDescent="0.25">
      <c r="A624" s="48" t="s">
        <v>882</v>
      </c>
      <c r="B624" s="49" t="s">
        <v>883</v>
      </c>
      <c r="C624" s="49"/>
      <c r="D624" s="49"/>
      <c r="E624" s="49"/>
      <c r="F624" s="49"/>
      <c r="G624" s="49"/>
      <c r="H624" s="49"/>
      <c r="I624" s="49"/>
      <c r="M624" s="48" t="s">
        <v>882</v>
      </c>
      <c r="N624" s="49" t="s">
        <v>883</v>
      </c>
      <c r="O624" s="49"/>
      <c r="P624" s="49"/>
      <c r="Q624" s="49"/>
      <c r="R624" s="49"/>
      <c r="S624" s="49"/>
      <c r="T624" s="49"/>
      <c r="U624" s="49"/>
      <c r="Y624" s="48" t="s">
        <v>882</v>
      </c>
      <c r="Z624" s="49" t="s">
        <v>883</v>
      </c>
      <c r="AA624" s="49"/>
      <c r="AB624" s="49"/>
      <c r="AC624" s="49"/>
      <c r="AD624" s="49"/>
      <c r="AE624" s="49"/>
      <c r="AF624" s="49"/>
      <c r="AG624" s="49"/>
      <c r="AK624" s="48" t="s">
        <v>882</v>
      </c>
      <c r="AL624" s="49" t="s">
        <v>883</v>
      </c>
      <c r="AM624" s="49"/>
      <c r="AN624" s="49"/>
      <c r="AO624" s="49"/>
      <c r="AP624" s="49"/>
      <c r="AQ624" s="49"/>
      <c r="AR624" s="49"/>
      <c r="AS624" s="49"/>
      <c r="AW624" s="48" t="s">
        <v>882</v>
      </c>
      <c r="AX624" s="49" t="s">
        <v>883</v>
      </c>
      <c r="AY624" s="49"/>
      <c r="AZ624" s="49"/>
      <c r="BA624" s="49"/>
      <c r="BB624" s="49"/>
      <c r="BC624" s="49"/>
      <c r="BD624" s="49"/>
      <c r="BE624" s="49"/>
    </row>
    <row r="625" spans="1:57" ht="21" customHeight="1" outlineLevel="4" x14ac:dyDescent="0.25">
      <c r="B625" s="51">
        <v>1</v>
      </c>
      <c r="C625" s="56" t="str">
        <f t="shared" ref="C625:I630" si="785">IFERROR(AVERAGE(O625, AA625, AM625, AY625), "")</f>
        <v/>
      </c>
      <c r="D625" s="56" t="str">
        <f t="shared" si="785"/>
        <v/>
      </c>
      <c r="E625" s="56" t="str">
        <f t="shared" si="785"/>
        <v/>
      </c>
      <c r="F625" s="56" t="str">
        <f t="shared" si="785"/>
        <v/>
      </c>
      <c r="G625" s="56" t="str">
        <f t="shared" si="785"/>
        <v/>
      </c>
      <c r="H625" s="56" t="str">
        <f t="shared" si="785"/>
        <v/>
      </c>
      <c r="I625" s="56" t="str">
        <f t="shared" si="785"/>
        <v/>
      </c>
      <c r="N625" s="51">
        <v>1</v>
      </c>
      <c r="O625" s="56"/>
      <c r="P625" s="56"/>
      <c r="Q625" s="56"/>
      <c r="R625" s="56"/>
      <c r="S625" s="56"/>
      <c r="T625" s="56"/>
      <c r="U625" s="56"/>
      <c r="Z625" s="51">
        <v>1</v>
      </c>
      <c r="AA625" s="56"/>
      <c r="AB625" s="56"/>
      <c r="AC625" s="56"/>
      <c r="AD625" s="56"/>
      <c r="AE625" s="56"/>
      <c r="AF625" s="56"/>
      <c r="AG625" s="56"/>
      <c r="AL625" s="51">
        <v>1</v>
      </c>
      <c r="AM625" s="56"/>
      <c r="AN625" s="56"/>
      <c r="AO625" s="56"/>
      <c r="AP625" s="56"/>
      <c r="AQ625" s="56"/>
      <c r="AR625" s="56"/>
      <c r="AS625" s="56"/>
      <c r="AX625" s="51">
        <v>1</v>
      </c>
      <c r="AY625" s="56"/>
      <c r="AZ625" s="56"/>
      <c r="BA625" s="56"/>
      <c r="BB625" s="56"/>
      <c r="BC625" s="56"/>
      <c r="BD625" s="56"/>
      <c r="BE625" s="56"/>
    </row>
    <row r="626" spans="1:57" ht="21" customHeight="1" outlineLevel="4" x14ac:dyDescent="0.25">
      <c r="B626" s="51">
        <v>2</v>
      </c>
      <c r="C626" s="56" t="str">
        <f t="shared" si="785"/>
        <v/>
      </c>
      <c r="D626" s="56" t="str">
        <f t="shared" si="785"/>
        <v/>
      </c>
      <c r="E626" s="56" t="str">
        <f t="shared" si="785"/>
        <v/>
      </c>
      <c r="F626" s="56" t="str">
        <f t="shared" si="785"/>
        <v/>
      </c>
      <c r="G626" s="56" t="str">
        <f t="shared" si="785"/>
        <v/>
      </c>
      <c r="H626" s="56" t="str">
        <f t="shared" si="785"/>
        <v/>
      </c>
      <c r="I626" s="56" t="str">
        <f t="shared" si="785"/>
        <v/>
      </c>
      <c r="N626" s="51">
        <v>2</v>
      </c>
      <c r="O626" s="56"/>
      <c r="P626" s="56"/>
      <c r="Q626" s="56"/>
      <c r="R626" s="56"/>
      <c r="S626" s="56"/>
      <c r="T626" s="56"/>
      <c r="U626" s="56"/>
      <c r="Z626" s="51">
        <v>2</v>
      </c>
      <c r="AA626" s="56"/>
      <c r="AB626" s="56"/>
      <c r="AC626" s="56"/>
      <c r="AD626" s="56"/>
      <c r="AE626" s="56"/>
      <c r="AF626" s="56"/>
      <c r="AG626" s="56"/>
      <c r="AL626" s="51">
        <v>2</v>
      </c>
      <c r="AM626" s="56"/>
      <c r="AN626" s="56"/>
      <c r="AO626" s="56"/>
      <c r="AP626" s="56"/>
      <c r="AQ626" s="56"/>
      <c r="AR626" s="56"/>
      <c r="AS626" s="56"/>
      <c r="AX626" s="51">
        <v>2</v>
      </c>
      <c r="AY626" s="56"/>
      <c r="AZ626" s="56"/>
      <c r="BA626" s="56"/>
      <c r="BB626" s="56"/>
      <c r="BC626" s="56"/>
      <c r="BD626" s="56"/>
      <c r="BE626" s="56"/>
    </row>
    <row r="627" spans="1:57" ht="21" customHeight="1" outlineLevel="4" x14ac:dyDescent="0.25">
      <c r="B627" s="51">
        <v>3</v>
      </c>
      <c r="C627" s="56" t="str">
        <f t="shared" si="785"/>
        <v/>
      </c>
      <c r="D627" s="56" t="str">
        <f t="shared" si="785"/>
        <v/>
      </c>
      <c r="E627" s="56" t="str">
        <f t="shared" si="785"/>
        <v/>
      </c>
      <c r="F627" s="56" t="str">
        <f t="shared" si="785"/>
        <v/>
      </c>
      <c r="G627" s="56" t="str">
        <f t="shared" si="785"/>
        <v/>
      </c>
      <c r="H627" s="56" t="str">
        <f t="shared" si="785"/>
        <v/>
      </c>
      <c r="I627" s="56" t="str">
        <f t="shared" si="785"/>
        <v/>
      </c>
      <c r="N627" s="51">
        <v>3</v>
      </c>
      <c r="O627" s="56"/>
      <c r="P627" s="56"/>
      <c r="Q627" s="56"/>
      <c r="R627" s="56"/>
      <c r="S627" s="56"/>
      <c r="T627" s="56"/>
      <c r="U627" s="56"/>
      <c r="Z627" s="51">
        <v>3</v>
      </c>
      <c r="AA627" s="56"/>
      <c r="AB627" s="56"/>
      <c r="AC627" s="56"/>
      <c r="AD627" s="56"/>
      <c r="AE627" s="56"/>
      <c r="AF627" s="56"/>
      <c r="AG627" s="56"/>
      <c r="AL627" s="51">
        <v>3</v>
      </c>
      <c r="AM627" s="56"/>
      <c r="AN627" s="56"/>
      <c r="AO627" s="56"/>
      <c r="AP627" s="56"/>
      <c r="AQ627" s="56"/>
      <c r="AR627" s="56"/>
      <c r="AS627" s="56"/>
      <c r="AX627" s="51">
        <v>3</v>
      </c>
      <c r="AY627" s="56"/>
      <c r="AZ627" s="56"/>
      <c r="BA627" s="56"/>
      <c r="BB627" s="56"/>
      <c r="BC627" s="56"/>
      <c r="BD627" s="56"/>
      <c r="BE627" s="56"/>
    </row>
    <row r="628" spans="1:57" ht="21" customHeight="1" outlineLevel="4" x14ac:dyDescent="0.25">
      <c r="B628" s="51">
        <v>4</v>
      </c>
      <c r="C628" s="56" t="str">
        <f t="shared" si="785"/>
        <v/>
      </c>
      <c r="D628" s="56" t="str">
        <f t="shared" si="785"/>
        <v/>
      </c>
      <c r="E628" s="56" t="str">
        <f t="shared" si="785"/>
        <v/>
      </c>
      <c r="F628" s="56" t="str">
        <f t="shared" si="785"/>
        <v/>
      </c>
      <c r="G628" s="56" t="str">
        <f t="shared" si="785"/>
        <v/>
      </c>
      <c r="H628" s="56" t="str">
        <f t="shared" si="785"/>
        <v/>
      </c>
      <c r="I628" s="56" t="str">
        <f t="shared" si="785"/>
        <v/>
      </c>
      <c r="N628" s="51">
        <v>4</v>
      </c>
      <c r="O628" s="56"/>
      <c r="P628" s="56"/>
      <c r="Q628" s="56"/>
      <c r="R628" s="56"/>
      <c r="S628" s="56"/>
      <c r="T628" s="56"/>
      <c r="U628" s="56"/>
      <c r="Z628" s="51">
        <v>4</v>
      </c>
      <c r="AA628" s="56"/>
      <c r="AB628" s="56"/>
      <c r="AC628" s="56"/>
      <c r="AD628" s="56"/>
      <c r="AE628" s="56"/>
      <c r="AF628" s="56"/>
      <c r="AG628" s="56"/>
      <c r="AL628" s="51">
        <v>4</v>
      </c>
      <c r="AM628" s="56"/>
      <c r="AN628" s="56"/>
      <c r="AO628" s="56"/>
      <c r="AP628" s="56"/>
      <c r="AQ628" s="56"/>
      <c r="AR628" s="56"/>
      <c r="AS628" s="56"/>
      <c r="AX628" s="51">
        <v>4</v>
      </c>
      <c r="AY628" s="56"/>
      <c r="AZ628" s="56"/>
      <c r="BA628" s="56"/>
      <c r="BB628" s="56"/>
      <c r="BC628" s="56"/>
      <c r="BD628" s="56"/>
      <c r="BE628" s="56"/>
    </row>
    <row r="629" spans="1:57" ht="21" customHeight="1" outlineLevel="4" x14ac:dyDescent="0.25">
      <c r="B629" s="51">
        <v>5</v>
      </c>
      <c r="C629" s="56" t="str">
        <f t="shared" si="785"/>
        <v/>
      </c>
      <c r="D629" s="56" t="str">
        <f t="shared" si="785"/>
        <v/>
      </c>
      <c r="E629" s="56" t="str">
        <f t="shared" si="785"/>
        <v/>
      </c>
      <c r="F629" s="56" t="str">
        <f t="shared" si="785"/>
        <v/>
      </c>
      <c r="G629" s="56" t="str">
        <f t="shared" si="785"/>
        <v/>
      </c>
      <c r="H629" s="56" t="str">
        <f t="shared" si="785"/>
        <v/>
      </c>
      <c r="I629" s="56" t="str">
        <f t="shared" si="785"/>
        <v/>
      </c>
      <c r="N629" s="51">
        <v>5</v>
      </c>
      <c r="O629" s="56"/>
      <c r="P629" s="56"/>
      <c r="Q629" s="56"/>
      <c r="R629" s="56"/>
      <c r="S629" s="56"/>
      <c r="T629" s="56"/>
      <c r="U629" s="56"/>
      <c r="Z629" s="51">
        <v>5</v>
      </c>
      <c r="AA629" s="56"/>
      <c r="AB629" s="56"/>
      <c r="AC629" s="56"/>
      <c r="AD629" s="56"/>
      <c r="AE629" s="56"/>
      <c r="AF629" s="56"/>
      <c r="AG629" s="56"/>
      <c r="AL629" s="51">
        <v>5</v>
      </c>
      <c r="AM629" s="56"/>
      <c r="AN629" s="56"/>
      <c r="AO629" s="56"/>
      <c r="AP629" s="56"/>
      <c r="AQ629" s="56"/>
      <c r="AR629" s="56"/>
      <c r="AS629" s="56"/>
      <c r="AX629" s="51">
        <v>5</v>
      </c>
      <c r="AY629" s="56"/>
      <c r="AZ629" s="56"/>
      <c r="BA629" s="56"/>
      <c r="BB629" s="56"/>
      <c r="BC629" s="56"/>
      <c r="BD629" s="56"/>
      <c r="BE629" s="56"/>
    </row>
    <row r="630" spans="1:57" ht="21" customHeight="1" outlineLevel="4" x14ac:dyDescent="0.25">
      <c r="B630" s="51">
        <v>6</v>
      </c>
      <c r="C630" s="56" t="str">
        <f t="shared" si="785"/>
        <v/>
      </c>
      <c r="D630" s="56" t="str">
        <f t="shared" si="785"/>
        <v/>
      </c>
      <c r="E630" s="56" t="str">
        <f t="shared" si="785"/>
        <v/>
      </c>
      <c r="F630" s="56" t="str">
        <f t="shared" si="785"/>
        <v/>
      </c>
      <c r="G630" s="56" t="str">
        <f t="shared" si="785"/>
        <v/>
      </c>
      <c r="H630" s="56" t="str">
        <f t="shared" si="785"/>
        <v/>
      </c>
      <c r="I630" s="56" t="str">
        <f t="shared" si="785"/>
        <v/>
      </c>
      <c r="N630" s="51">
        <v>6</v>
      </c>
      <c r="O630" s="56"/>
      <c r="P630" s="56"/>
      <c r="Q630" s="56"/>
      <c r="R630" s="56"/>
      <c r="S630" s="56"/>
      <c r="T630" s="56"/>
      <c r="U630" s="56"/>
      <c r="Z630" s="51">
        <v>6</v>
      </c>
      <c r="AA630" s="56"/>
      <c r="AB630" s="56"/>
      <c r="AC630" s="56"/>
      <c r="AD630" s="56"/>
      <c r="AE630" s="56"/>
      <c r="AF630" s="56"/>
      <c r="AG630" s="56"/>
      <c r="AL630" s="51">
        <v>6</v>
      </c>
      <c r="AM630" s="56"/>
      <c r="AN630" s="56"/>
      <c r="AO630" s="56"/>
      <c r="AP630" s="56"/>
      <c r="AQ630" s="56"/>
      <c r="AR630" s="56"/>
      <c r="AS630" s="56"/>
      <c r="AX630" s="51">
        <v>6</v>
      </c>
      <c r="AY630" s="56"/>
      <c r="AZ630" s="56"/>
      <c r="BA630" s="56"/>
      <c r="BB630" s="56"/>
      <c r="BC630" s="56"/>
      <c r="BD630" s="56"/>
      <c r="BE630" s="56"/>
    </row>
    <row r="631" spans="1:57" ht="21" customHeight="1" outlineLevel="4" x14ac:dyDescent="0.25">
      <c r="B631" s="50" t="s">
        <v>5</v>
      </c>
      <c r="C631" s="55" t="str">
        <f t="shared" ref="C631:I631" si="786">IFERROR(AVERAGE(C625, C626, C627, C628, C629, C630),"")</f>
        <v/>
      </c>
      <c r="D631" s="55" t="str">
        <f t="shared" si="786"/>
        <v/>
      </c>
      <c r="E631" s="55" t="str">
        <f t="shared" si="786"/>
        <v/>
      </c>
      <c r="F631" s="55" t="str">
        <f t="shared" si="786"/>
        <v/>
      </c>
      <c r="G631" s="55" t="str">
        <f t="shared" si="786"/>
        <v/>
      </c>
      <c r="H631" s="55" t="str">
        <f t="shared" si="786"/>
        <v/>
      </c>
      <c r="I631" s="55" t="str">
        <f t="shared" si="786"/>
        <v/>
      </c>
      <c r="N631" s="50" t="s">
        <v>5</v>
      </c>
      <c r="O631" s="55" t="str">
        <f t="shared" ref="O631:U631" si="787">IFERROR(AVERAGE(O625, O626, O627, O628, O629, O630),"")</f>
        <v/>
      </c>
      <c r="P631" s="55" t="str">
        <f t="shared" si="787"/>
        <v/>
      </c>
      <c r="Q631" s="55" t="str">
        <f t="shared" si="787"/>
        <v/>
      </c>
      <c r="R631" s="55" t="str">
        <f t="shared" si="787"/>
        <v/>
      </c>
      <c r="S631" s="55" t="str">
        <f t="shared" si="787"/>
        <v/>
      </c>
      <c r="T631" s="55" t="str">
        <f t="shared" si="787"/>
        <v/>
      </c>
      <c r="U631" s="55" t="str">
        <f t="shared" si="787"/>
        <v/>
      </c>
      <c r="Z631" s="50" t="s">
        <v>5</v>
      </c>
      <c r="AA631" s="55" t="str">
        <f t="shared" ref="AA631:AG631" si="788">IFERROR(AVERAGE(AA625, AA626, AA627, AA628, AA629, AA630),"")</f>
        <v/>
      </c>
      <c r="AB631" s="55" t="str">
        <f t="shared" si="788"/>
        <v/>
      </c>
      <c r="AC631" s="55" t="str">
        <f t="shared" si="788"/>
        <v/>
      </c>
      <c r="AD631" s="55" t="str">
        <f t="shared" si="788"/>
        <v/>
      </c>
      <c r="AE631" s="55" t="str">
        <f t="shared" si="788"/>
        <v/>
      </c>
      <c r="AF631" s="55" t="str">
        <f t="shared" si="788"/>
        <v/>
      </c>
      <c r="AG631" s="55" t="str">
        <f t="shared" si="788"/>
        <v/>
      </c>
      <c r="AL631" s="50" t="s">
        <v>5</v>
      </c>
      <c r="AM631" s="55" t="str">
        <f t="shared" ref="AM631:AS631" si="789">IFERROR(AVERAGE(AM625, AM626, AM627, AM628, AM629, AM630),"")</f>
        <v/>
      </c>
      <c r="AN631" s="55" t="str">
        <f t="shared" si="789"/>
        <v/>
      </c>
      <c r="AO631" s="55" t="str">
        <f t="shared" si="789"/>
        <v/>
      </c>
      <c r="AP631" s="55" t="str">
        <f t="shared" si="789"/>
        <v/>
      </c>
      <c r="AQ631" s="55" t="str">
        <f t="shared" si="789"/>
        <v/>
      </c>
      <c r="AR631" s="55" t="str">
        <f t="shared" si="789"/>
        <v/>
      </c>
      <c r="AS631" s="55" t="str">
        <f t="shared" si="789"/>
        <v/>
      </c>
      <c r="AX631" s="50" t="s">
        <v>5</v>
      </c>
      <c r="AY631" s="55" t="str">
        <f t="shared" ref="AY631:BE631" si="790">IFERROR(AVERAGE(AY625, AY626, AY627, AY628, AY629, AY630),"")</f>
        <v/>
      </c>
      <c r="AZ631" s="55" t="str">
        <f t="shared" si="790"/>
        <v/>
      </c>
      <c r="BA631" s="55" t="str">
        <f t="shared" si="790"/>
        <v/>
      </c>
      <c r="BB631" s="55" t="str">
        <f t="shared" si="790"/>
        <v/>
      </c>
      <c r="BC631" s="55" t="str">
        <f t="shared" si="790"/>
        <v/>
      </c>
      <c r="BD631" s="55" t="str">
        <f t="shared" si="790"/>
        <v/>
      </c>
      <c r="BE631" s="55" t="str">
        <f t="shared" si="790"/>
        <v/>
      </c>
    </row>
    <row r="632" spans="1:57" ht="21" customHeight="1" outlineLevel="3" x14ac:dyDescent="0.25">
      <c r="A632" s="48" t="s">
        <v>890</v>
      </c>
      <c r="B632" s="49" t="s">
        <v>891</v>
      </c>
      <c r="C632" s="49"/>
      <c r="D632" s="49"/>
      <c r="E632" s="49"/>
      <c r="F632" s="49"/>
      <c r="G632" s="49"/>
      <c r="H632" s="49"/>
      <c r="I632" s="49"/>
      <c r="M632" s="48" t="s">
        <v>890</v>
      </c>
      <c r="N632" s="49" t="s">
        <v>891</v>
      </c>
      <c r="O632" s="49"/>
      <c r="P632" s="49"/>
      <c r="Q632" s="49"/>
      <c r="R632" s="49"/>
      <c r="S632" s="49"/>
      <c r="T632" s="49"/>
      <c r="U632" s="49"/>
      <c r="Y632" s="48" t="s">
        <v>890</v>
      </c>
      <c r="Z632" s="49" t="s">
        <v>891</v>
      </c>
      <c r="AA632" s="49"/>
      <c r="AB632" s="49"/>
      <c r="AC632" s="49"/>
      <c r="AD632" s="49"/>
      <c r="AE632" s="49"/>
      <c r="AF632" s="49"/>
      <c r="AG632" s="49"/>
      <c r="AK632" s="48" t="s">
        <v>890</v>
      </c>
      <c r="AL632" s="49" t="s">
        <v>891</v>
      </c>
      <c r="AM632" s="49"/>
      <c r="AN632" s="49"/>
      <c r="AO632" s="49"/>
      <c r="AP632" s="49"/>
      <c r="AQ632" s="49"/>
      <c r="AR632" s="49"/>
      <c r="AS632" s="49"/>
      <c r="AW632" s="48" t="s">
        <v>890</v>
      </c>
      <c r="AX632" s="49" t="s">
        <v>891</v>
      </c>
      <c r="AY632" s="49"/>
      <c r="AZ632" s="49"/>
      <c r="BA632" s="49"/>
      <c r="BB632" s="49"/>
      <c r="BC632" s="49"/>
      <c r="BD632" s="49"/>
      <c r="BE632" s="49"/>
    </row>
    <row r="633" spans="1:57" ht="21" customHeight="1" outlineLevel="4" x14ac:dyDescent="0.25">
      <c r="B633" s="51">
        <v>1</v>
      </c>
      <c r="C633" s="56" t="str">
        <f t="shared" ref="C633:I635" si="791">IFERROR(AVERAGE(O633, AA633, AM633, AY633), "")</f>
        <v/>
      </c>
      <c r="D633" s="56" t="str">
        <f t="shared" si="791"/>
        <v/>
      </c>
      <c r="E633" s="56" t="str">
        <f t="shared" si="791"/>
        <v/>
      </c>
      <c r="F633" s="56" t="str">
        <f t="shared" si="791"/>
        <v/>
      </c>
      <c r="G633" s="56" t="str">
        <f t="shared" si="791"/>
        <v/>
      </c>
      <c r="H633" s="56" t="str">
        <f t="shared" si="791"/>
        <v/>
      </c>
      <c r="I633" s="56" t="str">
        <f t="shared" si="791"/>
        <v/>
      </c>
      <c r="N633" s="51">
        <v>1</v>
      </c>
      <c r="O633" s="56"/>
      <c r="P633" s="56"/>
      <c r="Q633" s="56"/>
      <c r="R633" s="56"/>
      <c r="S633" s="56"/>
      <c r="T633" s="56"/>
      <c r="U633" s="56"/>
      <c r="Z633" s="51">
        <v>1</v>
      </c>
      <c r="AA633" s="56"/>
      <c r="AB633" s="56"/>
      <c r="AC633" s="56"/>
      <c r="AD633" s="56"/>
      <c r="AE633" s="56"/>
      <c r="AF633" s="56"/>
      <c r="AG633" s="56"/>
      <c r="AL633" s="51">
        <v>1</v>
      </c>
      <c r="AM633" s="56"/>
      <c r="AN633" s="56"/>
      <c r="AO633" s="56"/>
      <c r="AP633" s="56"/>
      <c r="AQ633" s="56"/>
      <c r="AR633" s="56"/>
      <c r="AS633" s="56"/>
      <c r="AX633" s="51">
        <v>1</v>
      </c>
      <c r="AY633" s="56"/>
      <c r="AZ633" s="56"/>
      <c r="BA633" s="56"/>
      <c r="BB633" s="56"/>
      <c r="BC633" s="56"/>
      <c r="BD633" s="56"/>
      <c r="BE633" s="56"/>
    </row>
    <row r="634" spans="1:57" ht="21" customHeight="1" outlineLevel="4" x14ac:dyDescent="0.25">
      <c r="B634" s="51">
        <v>2</v>
      </c>
      <c r="C634" s="56" t="str">
        <f t="shared" si="791"/>
        <v/>
      </c>
      <c r="D634" s="56" t="str">
        <f t="shared" si="791"/>
        <v/>
      </c>
      <c r="E634" s="56" t="str">
        <f t="shared" si="791"/>
        <v/>
      </c>
      <c r="F634" s="56" t="str">
        <f t="shared" si="791"/>
        <v/>
      </c>
      <c r="G634" s="56" t="str">
        <f t="shared" si="791"/>
        <v/>
      </c>
      <c r="H634" s="56" t="str">
        <f t="shared" si="791"/>
        <v/>
      </c>
      <c r="I634" s="56" t="str">
        <f t="shared" si="791"/>
        <v/>
      </c>
      <c r="N634" s="51">
        <v>2</v>
      </c>
      <c r="O634" s="56"/>
      <c r="P634" s="56"/>
      <c r="Q634" s="56"/>
      <c r="R634" s="56"/>
      <c r="S634" s="56"/>
      <c r="T634" s="56"/>
      <c r="U634" s="56"/>
      <c r="Z634" s="51">
        <v>2</v>
      </c>
      <c r="AA634" s="56"/>
      <c r="AB634" s="56"/>
      <c r="AC634" s="56"/>
      <c r="AD634" s="56"/>
      <c r="AE634" s="56"/>
      <c r="AF634" s="56"/>
      <c r="AG634" s="56"/>
      <c r="AL634" s="51">
        <v>2</v>
      </c>
      <c r="AM634" s="56"/>
      <c r="AN634" s="56"/>
      <c r="AO634" s="56"/>
      <c r="AP634" s="56"/>
      <c r="AQ634" s="56"/>
      <c r="AR634" s="56"/>
      <c r="AS634" s="56"/>
      <c r="AX634" s="51">
        <v>2</v>
      </c>
      <c r="AY634" s="56"/>
      <c r="AZ634" s="56"/>
      <c r="BA634" s="56"/>
      <c r="BB634" s="56"/>
      <c r="BC634" s="56"/>
      <c r="BD634" s="56"/>
      <c r="BE634" s="56"/>
    </row>
    <row r="635" spans="1:57" ht="21" customHeight="1" outlineLevel="4" x14ac:dyDescent="0.25">
      <c r="B635" s="51">
        <v>3</v>
      </c>
      <c r="C635" s="56" t="str">
        <f t="shared" si="791"/>
        <v/>
      </c>
      <c r="D635" s="56" t="str">
        <f t="shared" si="791"/>
        <v/>
      </c>
      <c r="E635" s="56" t="str">
        <f t="shared" si="791"/>
        <v/>
      </c>
      <c r="F635" s="56" t="str">
        <f t="shared" si="791"/>
        <v/>
      </c>
      <c r="G635" s="56" t="str">
        <f t="shared" si="791"/>
        <v/>
      </c>
      <c r="H635" s="56" t="str">
        <f t="shared" si="791"/>
        <v/>
      </c>
      <c r="I635" s="56" t="str">
        <f t="shared" si="791"/>
        <v/>
      </c>
      <c r="N635" s="51">
        <v>3</v>
      </c>
      <c r="O635" s="56"/>
      <c r="P635" s="56"/>
      <c r="Q635" s="56"/>
      <c r="R635" s="56"/>
      <c r="S635" s="56"/>
      <c r="T635" s="56"/>
      <c r="U635" s="56"/>
      <c r="Z635" s="51">
        <v>3</v>
      </c>
      <c r="AA635" s="56"/>
      <c r="AB635" s="56"/>
      <c r="AC635" s="56"/>
      <c r="AD635" s="56"/>
      <c r="AE635" s="56"/>
      <c r="AF635" s="56"/>
      <c r="AG635" s="56"/>
      <c r="AL635" s="51">
        <v>3</v>
      </c>
      <c r="AM635" s="56"/>
      <c r="AN635" s="56"/>
      <c r="AO635" s="56"/>
      <c r="AP635" s="56"/>
      <c r="AQ635" s="56"/>
      <c r="AR635" s="56"/>
      <c r="AS635" s="56"/>
      <c r="AX635" s="51">
        <v>3</v>
      </c>
      <c r="AY635" s="56"/>
      <c r="AZ635" s="56"/>
      <c r="BA635" s="56"/>
      <c r="BB635" s="56"/>
      <c r="BC635" s="56"/>
      <c r="BD635" s="56"/>
      <c r="BE635" s="56"/>
    </row>
    <row r="636" spans="1:57" ht="21" customHeight="1" outlineLevel="4" x14ac:dyDescent="0.25">
      <c r="B636" s="50" t="s">
        <v>5</v>
      </c>
      <c r="C636" s="55" t="str">
        <f t="shared" ref="C636:I636" si="792">IFERROR(AVERAGE(C633, C634, C635),"")</f>
        <v/>
      </c>
      <c r="D636" s="55" t="str">
        <f t="shared" si="792"/>
        <v/>
      </c>
      <c r="E636" s="55" t="str">
        <f t="shared" si="792"/>
        <v/>
      </c>
      <c r="F636" s="55" t="str">
        <f t="shared" si="792"/>
        <v/>
      </c>
      <c r="G636" s="55" t="str">
        <f t="shared" si="792"/>
        <v/>
      </c>
      <c r="H636" s="55" t="str">
        <f t="shared" si="792"/>
        <v/>
      </c>
      <c r="I636" s="55" t="str">
        <f t="shared" si="792"/>
        <v/>
      </c>
      <c r="N636" s="50" t="s">
        <v>5</v>
      </c>
      <c r="O636" s="55" t="str">
        <f t="shared" ref="O636:U636" si="793">IFERROR(AVERAGE(O633, O634, O635),"")</f>
        <v/>
      </c>
      <c r="P636" s="55" t="str">
        <f t="shared" si="793"/>
        <v/>
      </c>
      <c r="Q636" s="55" t="str">
        <f t="shared" si="793"/>
        <v/>
      </c>
      <c r="R636" s="55" t="str">
        <f t="shared" si="793"/>
        <v/>
      </c>
      <c r="S636" s="55" t="str">
        <f t="shared" si="793"/>
        <v/>
      </c>
      <c r="T636" s="55" t="str">
        <f t="shared" si="793"/>
        <v/>
      </c>
      <c r="U636" s="55" t="str">
        <f t="shared" si="793"/>
        <v/>
      </c>
      <c r="Z636" s="50" t="s">
        <v>5</v>
      </c>
      <c r="AA636" s="55" t="str">
        <f t="shared" ref="AA636:AG636" si="794">IFERROR(AVERAGE(AA633, AA634, AA635),"")</f>
        <v/>
      </c>
      <c r="AB636" s="55" t="str">
        <f t="shared" si="794"/>
        <v/>
      </c>
      <c r="AC636" s="55" t="str">
        <f t="shared" si="794"/>
        <v/>
      </c>
      <c r="AD636" s="55" t="str">
        <f t="shared" si="794"/>
        <v/>
      </c>
      <c r="AE636" s="55" t="str">
        <f t="shared" si="794"/>
        <v/>
      </c>
      <c r="AF636" s="55" t="str">
        <f t="shared" si="794"/>
        <v/>
      </c>
      <c r="AG636" s="55" t="str">
        <f t="shared" si="794"/>
        <v/>
      </c>
      <c r="AL636" s="50" t="s">
        <v>5</v>
      </c>
      <c r="AM636" s="55" t="str">
        <f t="shared" ref="AM636:AS636" si="795">IFERROR(AVERAGE(AM633, AM634, AM635),"")</f>
        <v/>
      </c>
      <c r="AN636" s="55" t="str">
        <f t="shared" si="795"/>
        <v/>
      </c>
      <c r="AO636" s="55" t="str">
        <f t="shared" si="795"/>
        <v/>
      </c>
      <c r="AP636" s="55" t="str">
        <f t="shared" si="795"/>
        <v/>
      </c>
      <c r="AQ636" s="55" t="str">
        <f t="shared" si="795"/>
        <v/>
      </c>
      <c r="AR636" s="55" t="str">
        <f t="shared" si="795"/>
        <v/>
      </c>
      <c r="AS636" s="55" t="str">
        <f t="shared" si="795"/>
        <v/>
      </c>
      <c r="AX636" s="50" t="s">
        <v>5</v>
      </c>
      <c r="AY636" s="55" t="str">
        <f t="shared" ref="AY636:BE636" si="796">IFERROR(AVERAGE(AY633, AY634, AY635),"")</f>
        <v/>
      </c>
      <c r="AZ636" s="55" t="str">
        <f t="shared" si="796"/>
        <v/>
      </c>
      <c r="BA636" s="55" t="str">
        <f t="shared" si="796"/>
        <v/>
      </c>
      <c r="BB636" s="55" t="str">
        <f t="shared" si="796"/>
        <v/>
      </c>
      <c r="BC636" s="55" t="str">
        <f t="shared" si="796"/>
        <v/>
      </c>
      <c r="BD636" s="55" t="str">
        <f t="shared" si="796"/>
        <v/>
      </c>
      <c r="BE636" s="55" t="str">
        <f t="shared" si="796"/>
        <v/>
      </c>
    </row>
    <row r="637" spans="1:57" ht="21" customHeight="1" outlineLevel="1" x14ac:dyDescent="0.25">
      <c r="A637" s="46">
        <v>6.8</v>
      </c>
      <c r="B637" s="47" t="s">
        <v>896</v>
      </c>
      <c r="C637" s="54" t="str">
        <f t="shared" ref="C637:I637" si="797">IFERROR(AVERAGE(C645)/10,"")</f>
        <v/>
      </c>
      <c r="D637" s="54" t="str">
        <f t="shared" si="797"/>
        <v/>
      </c>
      <c r="E637" s="54" t="str">
        <f t="shared" si="797"/>
        <v/>
      </c>
      <c r="F637" s="54" t="str">
        <f t="shared" si="797"/>
        <v/>
      </c>
      <c r="G637" s="54" t="str">
        <f t="shared" si="797"/>
        <v/>
      </c>
      <c r="H637" s="54" t="str">
        <f t="shared" si="797"/>
        <v/>
      </c>
      <c r="I637" s="54" t="str">
        <f t="shared" si="797"/>
        <v/>
      </c>
      <c r="M637" s="46">
        <v>6.8</v>
      </c>
      <c r="N637" s="47" t="s">
        <v>896</v>
      </c>
      <c r="O637" s="54" t="str">
        <f t="shared" ref="O637:U637" si="798">IFERROR(AVERAGE(O645)/10,"")</f>
        <v/>
      </c>
      <c r="P637" s="54" t="str">
        <f t="shared" si="798"/>
        <v/>
      </c>
      <c r="Q637" s="54" t="str">
        <f t="shared" si="798"/>
        <v/>
      </c>
      <c r="R637" s="54" t="str">
        <f t="shared" si="798"/>
        <v/>
      </c>
      <c r="S637" s="54" t="str">
        <f t="shared" si="798"/>
        <v/>
      </c>
      <c r="T637" s="54" t="str">
        <f t="shared" si="798"/>
        <v/>
      </c>
      <c r="U637" s="54" t="str">
        <f t="shared" si="798"/>
        <v/>
      </c>
      <c r="Y637" s="46">
        <v>6.8</v>
      </c>
      <c r="Z637" s="47" t="s">
        <v>896</v>
      </c>
      <c r="AA637" s="54" t="str">
        <f t="shared" ref="AA637:AG637" si="799">IFERROR(AVERAGE(AA645)/10,"")</f>
        <v/>
      </c>
      <c r="AB637" s="54" t="str">
        <f t="shared" si="799"/>
        <v/>
      </c>
      <c r="AC637" s="54" t="str">
        <f t="shared" si="799"/>
        <v/>
      </c>
      <c r="AD637" s="54" t="str">
        <f t="shared" si="799"/>
        <v/>
      </c>
      <c r="AE637" s="54" t="str">
        <f t="shared" si="799"/>
        <v/>
      </c>
      <c r="AF637" s="54" t="str">
        <f t="shared" si="799"/>
        <v/>
      </c>
      <c r="AG637" s="54" t="str">
        <f t="shared" si="799"/>
        <v/>
      </c>
      <c r="AK637" s="46">
        <v>6.8</v>
      </c>
      <c r="AL637" s="47" t="s">
        <v>896</v>
      </c>
      <c r="AM637" s="54" t="str">
        <f t="shared" ref="AM637:AS637" si="800">IFERROR(AVERAGE(AM645)/10,"")</f>
        <v/>
      </c>
      <c r="AN637" s="54" t="str">
        <f t="shared" si="800"/>
        <v/>
      </c>
      <c r="AO637" s="54" t="str">
        <f t="shared" si="800"/>
        <v/>
      </c>
      <c r="AP637" s="54" t="str">
        <f t="shared" si="800"/>
        <v/>
      </c>
      <c r="AQ637" s="54" t="str">
        <f t="shared" si="800"/>
        <v/>
      </c>
      <c r="AR637" s="54" t="str">
        <f t="shared" si="800"/>
        <v/>
      </c>
      <c r="AS637" s="54" t="str">
        <f t="shared" si="800"/>
        <v/>
      </c>
      <c r="AW637" s="46">
        <v>6.8</v>
      </c>
      <c r="AX637" s="47" t="s">
        <v>896</v>
      </c>
      <c r="AY637" s="54" t="str">
        <f t="shared" ref="AY637:BE637" si="801">IFERROR(AVERAGE(AY645)/10,"")</f>
        <v/>
      </c>
      <c r="AZ637" s="54" t="str">
        <f t="shared" si="801"/>
        <v/>
      </c>
      <c r="BA637" s="54" t="str">
        <f t="shared" si="801"/>
        <v/>
      </c>
      <c r="BB637" s="54" t="str">
        <f t="shared" si="801"/>
        <v/>
      </c>
      <c r="BC637" s="54" t="str">
        <f t="shared" si="801"/>
        <v/>
      </c>
      <c r="BD637" s="54" t="str">
        <f t="shared" si="801"/>
        <v/>
      </c>
      <c r="BE637" s="54" t="str">
        <f t="shared" si="801"/>
        <v/>
      </c>
    </row>
    <row r="638" spans="1:57" ht="21" customHeight="1" outlineLevel="3" x14ac:dyDescent="0.25">
      <c r="A638" s="48" t="s">
        <v>897</v>
      </c>
      <c r="B638" s="49" t="s">
        <v>898</v>
      </c>
      <c r="C638" s="49"/>
      <c r="D638" s="49"/>
      <c r="E638" s="49"/>
      <c r="F638" s="49"/>
      <c r="G638" s="49"/>
      <c r="H638" s="49"/>
      <c r="I638" s="49"/>
      <c r="M638" s="48" t="s">
        <v>897</v>
      </c>
      <c r="N638" s="49" t="s">
        <v>898</v>
      </c>
      <c r="O638" s="49"/>
      <c r="P638" s="49"/>
      <c r="Q638" s="49"/>
      <c r="R638" s="49"/>
      <c r="S638" s="49"/>
      <c r="T638" s="49"/>
      <c r="U638" s="49"/>
      <c r="Y638" s="48" t="s">
        <v>897</v>
      </c>
      <c r="Z638" s="49" t="s">
        <v>898</v>
      </c>
      <c r="AA638" s="49"/>
      <c r="AB638" s="49"/>
      <c r="AC638" s="49"/>
      <c r="AD638" s="49"/>
      <c r="AE638" s="49"/>
      <c r="AF638" s="49"/>
      <c r="AG638" s="49"/>
      <c r="AK638" s="48" t="s">
        <v>897</v>
      </c>
      <c r="AL638" s="49" t="s">
        <v>898</v>
      </c>
      <c r="AM638" s="49"/>
      <c r="AN638" s="49"/>
      <c r="AO638" s="49"/>
      <c r="AP638" s="49"/>
      <c r="AQ638" s="49"/>
      <c r="AR638" s="49"/>
      <c r="AS638" s="49"/>
      <c r="AW638" s="48" t="s">
        <v>897</v>
      </c>
      <c r="AX638" s="49" t="s">
        <v>898</v>
      </c>
      <c r="AY638" s="49"/>
      <c r="AZ638" s="49"/>
      <c r="BA638" s="49"/>
      <c r="BB638" s="49"/>
      <c r="BC638" s="49"/>
      <c r="BD638" s="49"/>
      <c r="BE638" s="49"/>
    </row>
    <row r="639" spans="1:57" ht="21" customHeight="1" outlineLevel="4" x14ac:dyDescent="0.25">
      <c r="B639" s="51">
        <v>1</v>
      </c>
      <c r="C639" s="56" t="str">
        <f t="shared" ref="C639:I644" si="802">IFERROR(AVERAGE(O639, AA639, AM639, AY639), "")</f>
        <v/>
      </c>
      <c r="D639" s="56" t="str">
        <f t="shared" si="802"/>
        <v/>
      </c>
      <c r="E639" s="56" t="str">
        <f t="shared" si="802"/>
        <v/>
      </c>
      <c r="F639" s="56" t="str">
        <f t="shared" si="802"/>
        <v/>
      </c>
      <c r="G639" s="56" t="str">
        <f t="shared" si="802"/>
        <v/>
      </c>
      <c r="H639" s="56" t="str">
        <f t="shared" si="802"/>
        <v/>
      </c>
      <c r="I639" s="56" t="str">
        <f t="shared" si="802"/>
        <v/>
      </c>
      <c r="N639" s="51">
        <v>1</v>
      </c>
      <c r="O639" s="56"/>
      <c r="P639" s="56"/>
      <c r="Q639" s="56"/>
      <c r="R639" s="56"/>
      <c r="S639" s="56"/>
      <c r="T639" s="56"/>
      <c r="U639" s="56"/>
      <c r="Z639" s="51">
        <v>1</v>
      </c>
      <c r="AA639" s="56"/>
      <c r="AB639" s="56"/>
      <c r="AC639" s="56"/>
      <c r="AD639" s="56"/>
      <c r="AE639" s="56"/>
      <c r="AF639" s="56"/>
      <c r="AG639" s="56"/>
      <c r="AL639" s="51">
        <v>1</v>
      </c>
      <c r="AM639" s="56"/>
      <c r="AN639" s="56"/>
      <c r="AO639" s="56"/>
      <c r="AP639" s="56"/>
      <c r="AQ639" s="56"/>
      <c r="AR639" s="56"/>
      <c r="AS639" s="56"/>
      <c r="AX639" s="51">
        <v>1</v>
      </c>
      <c r="AY639" s="56"/>
      <c r="AZ639" s="56"/>
      <c r="BA639" s="56"/>
      <c r="BB639" s="56"/>
      <c r="BC639" s="56"/>
      <c r="BD639" s="56"/>
      <c r="BE639" s="56"/>
    </row>
    <row r="640" spans="1:57" ht="21" customHeight="1" outlineLevel="4" x14ac:dyDescent="0.25">
      <c r="B640" s="51">
        <v>2</v>
      </c>
      <c r="C640" s="56" t="str">
        <f t="shared" si="802"/>
        <v/>
      </c>
      <c r="D640" s="56" t="str">
        <f t="shared" si="802"/>
        <v/>
      </c>
      <c r="E640" s="56" t="str">
        <f t="shared" si="802"/>
        <v/>
      </c>
      <c r="F640" s="56" t="str">
        <f t="shared" si="802"/>
        <v/>
      </c>
      <c r="G640" s="56" t="str">
        <f t="shared" si="802"/>
        <v/>
      </c>
      <c r="H640" s="56" t="str">
        <f t="shared" si="802"/>
        <v/>
      </c>
      <c r="I640" s="56" t="str">
        <f t="shared" si="802"/>
        <v/>
      </c>
      <c r="N640" s="51">
        <v>2</v>
      </c>
      <c r="O640" s="56"/>
      <c r="P640" s="56"/>
      <c r="Q640" s="56"/>
      <c r="R640" s="56"/>
      <c r="S640" s="56"/>
      <c r="T640" s="56"/>
      <c r="U640" s="56"/>
      <c r="Z640" s="51">
        <v>2</v>
      </c>
      <c r="AA640" s="56"/>
      <c r="AB640" s="56"/>
      <c r="AC640" s="56"/>
      <c r="AD640" s="56"/>
      <c r="AE640" s="56"/>
      <c r="AF640" s="56"/>
      <c r="AG640" s="56"/>
      <c r="AL640" s="51">
        <v>2</v>
      </c>
      <c r="AM640" s="56"/>
      <c r="AN640" s="56"/>
      <c r="AO640" s="56"/>
      <c r="AP640" s="56"/>
      <c r="AQ640" s="56"/>
      <c r="AR640" s="56"/>
      <c r="AS640" s="56"/>
      <c r="AX640" s="51">
        <v>2</v>
      </c>
      <c r="AY640" s="56"/>
      <c r="AZ640" s="56"/>
      <c r="BA640" s="56"/>
      <c r="BB640" s="56"/>
      <c r="BC640" s="56"/>
      <c r="BD640" s="56"/>
      <c r="BE640" s="56"/>
    </row>
    <row r="641" spans="1:57" ht="21" customHeight="1" outlineLevel="4" x14ac:dyDescent="0.25">
      <c r="B641" s="51">
        <v>3</v>
      </c>
      <c r="C641" s="56" t="str">
        <f t="shared" si="802"/>
        <v/>
      </c>
      <c r="D641" s="56" t="str">
        <f t="shared" si="802"/>
        <v/>
      </c>
      <c r="E641" s="56" t="str">
        <f t="shared" si="802"/>
        <v/>
      </c>
      <c r="F641" s="56" t="str">
        <f t="shared" si="802"/>
        <v/>
      </c>
      <c r="G641" s="56" t="str">
        <f t="shared" si="802"/>
        <v/>
      </c>
      <c r="H641" s="56" t="str">
        <f t="shared" si="802"/>
        <v/>
      </c>
      <c r="I641" s="56" t="str">
        <f t="shared" si="802"/>
        <v/>
      </c>
      <c r="N641" s="51">
        <v>3</v>
      </c>
      <c r="O641" s="56"/>
      <c r="P641" s="56"/>
      <c r="Q641" s="56"/>
      <c r="R641" s="56"/>
      <c r="S641" s="56"/>
      <c r="T641" s="56"/>
      <c r="U641" s="56"/>
      <c r="Z641" s="51">
        <v>3</v>
      </c>
      <c r="AA641" s="56"/>
      <c r="AB641" s="56"/>
      <c r="AC641" s="56"/>
      <c r="AD641" s="56"/>
      <c r="AE641" s="56"/>
      <c r="AF641" s="56"/>
      <c r="AG641" s="56"/>
      <c r="AL641" s="51">
        <v>3</v>
      </c>
      <c r="AM641" s="56"/>
      <c r="AN641" s="56"/>
      <c r="AO641" s="56"/>
      <c r="AP641" s="56"/>
      <c r="AQ641" s="56"/>
      <c r="AR641" s="56"/>
      <c r="AS641" s="56"/>
      <c r="AX641" s="51">
        <v>3</v>
      </c>
      <c r="AY641" s="56"/>
      <c r="AZ641" s="56"/>
      <c r="BA641" s="56"/>
      <c r="BB641" s="56"/>
      <c r="BC641" s="56"/>
      <c r="BD641" s="56"/>
      <c r="BE641" s="56"/>
    </row>
    <row r="642" spans="1:57" ht="21" customHeight="1" outlineLevel="4" x14ac:dyDescent="0.25">
      <c r="B642" s="51">
        <v>4</v>
      </c>
      <c r="C642" s="56" t="str">
        <f t="shared" si="802"/>
        <v/>
      </c>
      <c r="D642" s="56" t="str">
        <f t="shared" si="802"/>
        <v/>
      </c>
      <c r="E642" s="56" t="str">
        <f t="shared" si="802"/>
        <v/>
      </c>
      <c r="F642" s="56" t="str">
        <f t="shared" si="802"/>
        <v/>
      </c>
      <c r="G642" s="56" t="str">
        <f t="shared" si="802"/>
        <v/>
      </c>
      <c r="H642" s="56" t="str">
        <f t="shared" si="802"/>
        <v/>
      </c>
      <c r="I642" s="56" t="str">
        <f t="shared" si="802"/>
        <v/>
      </c>
      <c r="N642" s="51">
        <v>4</v>
      </c>
      <c r="O642" s="56"/>
      <c r="P642" s="56"/>
      <c r="Q642" s="56"/>
      <c r="R642" s="56"/>
      <c r="S642" s="56"/>
      <c r="T642" s="56"/>
      <c r="U642" s="56"/>
      <c r="Z642" s="51">
        <v>4</v>
      </c>
      <c r="AA642" s="56"/>
      <c r="AB642" s="56"/>
      <c r="AC642" s="56"/>
      <c r="AD642" s="56"/>
      <c r="AE642" s="56"/>
      <c r="AF642" s="56"/>
      <c r="AG642" s="56"/>
      <c r="AL642" s="51">
        <v>4</v>
      </c>
      <c r="AM642" s="56"/>
      <c r="AN642" s="56"/>
      <c r="AO642" s="56"/>
      <c r="AP642" s="56"/>
      <c r="AQ642" s="56"/>
      <c r="AR642" s="56"/>
      <c r="AS642" s="56"/>
      <c r="AX642" s="51">
        <v>4</v>
      </c>
      <c r="AY642" s="56"/>
      <c r="AZ642" s="56"/>
      <c r="BA642" s="56"/>
      <c r="BB642" s="56"/>
      <c r="BC642" s="56"/>
      <c r="BD642" s="56"/>
      <c r="BE642" s="56"/>
    </row>
    <row r="643" spans="1:57" ht="21" customHeight="1" outlineLevel="4" x14ac:dyDescent="0.25">
      <c r="B643" s="51">
        <v>5</v>
      </c>
      <c r="C643" s="56" t="str">
        <f t="shared" si="802"/>
        <v/>
      </c>
      <c r="D643" s="56" t="str">
        <f t="shared" si="802"/>
        <v/>
      </c>
      <c r="E643" s="56" t="str">
        <f t="shared" si="802"/>
        <v/>
      </c>
      <c r="F643" s="56" t="str">
        <f t="shared" si="802"/>
        <v/>
      </c>
      <c r="G643" s="56" t="str">
        <f t="shared" si="802"/>
        <v/>
      </c>
      <c r="H643" s="56" t="str">
        <f t="shared" si="802"/>
        <v/>
      </c>
      <c r="I643" s="56" t="str">
        <f t="shared" si="802"/>
        <v/>
      </c>
      <c r="N643" s="51">
        <v>5</v>
      </c>
      <c r="O643" s="56"/>
      <c r="P643" s="56"/>
      <c r="Q643" s="56"/>
      <c r="R643" s="56"/>
      <c r="S643" s="56"/>
      <c r="T643" s="56"/>
      <c r="U643" s="56"/>
      <c r="Z643" s="51">
        <v>5</v>
      </c>
      <c r="AA643" s="56"/>
      <c r="AB643" s="56"/>
      <c r="AC643" s="56"/>
      <c r="AD643" s="56"/>
      <c r="AE643" s="56"/>
      <c r="AF643" s="56"/>
      <c r="AG643" s="56"/>
      <c r="AL643" s="51">
        <v>5</v>
      </c>
      <c r="AM643" s="56"/>
      <c r="AN643" s="56"/>
      <c r="AO643" s="56"/>
      <c r="AP643" s="56"/>
      <c r="AQ643" s="56"/>
      <c r="AR643" s="56"/>
      <c r="AS643" s="56"/>
      <c r="AX643" s="51">
        <v>5</v>
      </c>
      <c r="AY643" s="56"/>
      <c r="AZ643" s="56"/>
      <c r="BA643" s="56"/>
      <c r="BB643" s="56"/>
      <c r="BC643" s="56"/>
      <c r="BD643" s="56"/>
      <c r="BE643" s="56"/>
    </row>
    <row r="644" spans="1:57" ht="21" customHeight="1" outlineLevel="4" x14ac:dyDescent="0.25">
      <c r="B644" s="51">
        <v>6</v>
      </c>
      <c r="C644" s="56" t="str">
        <f t="shared" si="802"/>
        <v/>
      </c>
      <c r="D644" s="56" t="str">
        <f t="shared" si="802"/>
        <v/>
      </c>
      <c r="E644" s="56" t="str">
        <f t="shared" si="802"/>
        <v/>
      </c>
      <c r="F644" s="56" t="str">
        <f t="shared" si="802"/>
        <v/>
      </c>
      <c r="G644" s="56" t="str">
        <f t="shared" si="802"/>
        <v/>
      </c>
      <c r="H644" s="56" t="str">
        <f t="shared" si="802"/>
        <v/>
      </c>
      <c r="I644" s="56" t="str">
        <f t="shared" si="802"/>
        <v/>
      </c>
      <c r="N644" s="51">
        <v>6</v>
      </c>
      <c r="O644" s="56"/>
      <c r="P644" s="56"/>
      <c r="Q644" s="56"/>
      <c r="R644" s="56"/>
      <c r="S644" s="56"/>
      <c r="T644" s="56"/>
      <c r="U644" s="56"/>
      <c r="Z644" s="51">
        <v>6</v>
      </c>
      <c r="AA644" s="56"/>
      <c r="AB644" s="56"/>
      <c r="AC644" s="56"/>
      <c r="AD644" s="56"/>
      <c r="AE644" s="56"/>
      <c r="AF644" s="56"/>
      <c r="AG644" s="56"/>
      <c r="AL644" s="51">
        <v>6</v>
      </c>
      <c r="AM644" s="56"/>
      <c r="AN644" s="56"/>
      <c r="AO644" s="56"/>
      <c r="AP644" s="56"/>
      <c r="AQ644" s="56"/>
      <c r="AR644" s="56"/>
      <c r="AS644" s="56"/>
      <c r="AX644" s="51">
        <v>6</v>
      </c>
      <c r="AY644" s="56"/>
      <c r="AZ644" s="56"/>
      <c r="BA644" s="56"/>
      <c r="BB644" s="56"/>
      <c r="BC644" s="56"/>
      <c r="BD644" s="56"/>
      <c r="BE644" s="56"/>
    </row>
    <row r="645" spans="1:57" ht="21" customHeight="1" outlineLevel="4" x14ac:dyDescent="0.25">
      <c r="B645" s="50" t="s">
        <v>5</v>
      </c>
      <c r="C645" s="55" t="str">
        <f t="shared" ref="C645:I645" si="803">IFERROR(AVERAGE(C639, C640, C641, C642, C643, C644),"")</f>
        <v/>
      </c>
      <c r="D645" s="55" t="str">
        <f t="shared" si="803"/>
        <v/>
      </c>
      <c r="E645" s="55" t="str">
        <f t="shared" si="803"/>
        <v/>
      </c>
      <c r="F645" s="55" t="str">
        <f t="shared" si="803"/>
        <v/>
      </c>
      <c r="G645" s="55" t="str">
        <f t="shared" si="803"/>
        <v/>
      </c>
      <c r="H645" s="55" t="str">
        <f t="shared" si="803"/>
        <v/>
      </c>
      <c r="I645" s="55" t="str">
        <f t="shared" si="803"/>
        <v/>
      </c>
      <c r="N645" s="50" t="s">
        <v>5</v>
      </c>
      <c r="O645" s="55" t="str">
        <f t="shared" ref="O645:U645" si="804">IFERROR(AVERAGE(O639, O640, O641, O642, O643, O644),"")</f>
        <v/>
      </c>
      <c r="P645" s="55" t="str">
        <f t="shared" si="804"/>
        <v/>
      </c>
      <c r="Q645" s="55" t="str">
        <f t="shared" si="804"/>
        <v/>
      </c>
      <c r="R645" s="55" t="str">
        <f t="shared" si="804"/>
        <v/>
      </c>
      <c r="S645" s="55" t="str">
        <f t="shared" si="804"/>
        <v/>
      </c>
      <c r="T645" s="55" t="str">
        <f t="shared" si="804"/>
        <v/>
      </c>
      <c r="U645" s="55" t="str">
        <f t="shared" si="804"/>
        <v/>
      </c>
      <c r="Z645" s="50" t="s">
        <v>5</v>
      </c>
      <c r="AA645" s="55" t="str">
        <f t="shared" ref="AA645:AG645" si="805">IFERROR(AVERAGE(AA639, AA640, AA641, AA642, AA643, AA644),"")</f>
        <v/>
      </c>
      <c r="AB645" s="55" t="str">
        <f t="shared" si="805"/>
        <v/>
      </c>
      <c r="AC645" s="55" t="str">
        <f t="shared" si="805"/>
        <v/>
      </c>
      <c r="AD645" s="55" t="str">
        <f t="shared" si="805"/>
        <v/>
      </c>
      <c r="AE645" s="55" t="str">
        <f t="shared" si="805"/>
        <v/>
      </c>
      <c r="AF645" s="55" t="str">
        <f t="shared" si="805"/>
        <v/>
      </c>
      <c r="AG645" s="55" t="str">
        <f t="shared" si="805"/>
        <v/>
      </c>
      <c r="AL645" s="50" t="s">
        <v>5</v>
      </c>
      <c r="AM645" s="55" t="str">
        <f t="shared" ref="AM645:AS645" si="806">IFERROR(AVERAGE(AM639, AM640, AM641, AM642, AM643, AM644),"")</f>
        <v/>
      </c>
      <c r="AN645" s="55" t="str">
        <f t="shared" si="806"/>
        <v/>
      </c>
      <c r="AO645" s="55" t="str">
        <f t="shared" si="806"/>
        <v/>
      </c>
      <c r="AP645" s="55" t="str">
        <f t="shared" si="806"/>
        <v/>
      </c>
      <c r="AQ645" s="55" t="str">
        <f t="shared" si="806"/>
        <v/>
      </c>
      <c r="AR645" s="55" t="str">
        <f t="shared" si="806"/>
        <v/>
      </c>
      <c r="AS645" s="55" t="str">
        <f t="shared" si="806"/>
        <v/>
      </c>
      <c r="AX645" s="50" t="s">
        <v>5</v>
      </c>
      <c r="AY645" s="55" t="str">
        <f t="shared" ref="AY645:BE645" si="807">IFERROR(AVERAGE(AY639, AY640, AY641, AY642, AY643, AY644),"")</f>
        <v/>
      </c>
      <c r="AZ645" s="55" t="str">
        <f t="shared" si="807"/>
        <v/>
      </c>
      <c r="BA645" s="55" t="str">
        <f t="shared" si="807"/>
        <v/>
      </c>
      <c r="BB645" s="55" t="str">
        <f t="shared" si="807"/>
        <v/>
      </c>
      <c r="BC645" s="55" t="str">
        <f t="shared" si="807"/>
        <v/>
      </c>
      <c r="BD645" s="55" t="str">
        <f t="shared" si="807"/>
        <v/>
      </c>
      <c r="BE645" s="55" t="str">
        <f t="shared" si="807"/>
        <v/>
      </c>
    </row>
    <row r="646" spans="1:57" ht="21" customHeight="1" outlineLevel="1" x14ac:dyDescent="0.25">
      <c r="A646" s="46">
        <v>6.9</v>
      </c>
      <c r="B646" s="47" t="s">
        <v>906</v>
      </c>
      <c r="C646" s="54" t="str">
        <f t="shared" ref="C646:I646" si="808">IFERROR(AVERAGE(C657, C662, C670, C678)/10,"")</f>
        <v/>
      </c>
      <c r="D646" s="54" t="str">
        <f t="shared" si="808"/>
        <v/>
      </c>
      <c r="E646" s="54" t="str">
        <f t="shared" si="808"/>
        <v/>
      </c>
      <c r="F646" s="54" t="str">
        <f t="shared" si="808"/>
        <v/>
      </c>
      <c r="G646" s="54" t="str">
        <f t="shared" si="808"/>
        <v/>
      </c>
      <c r="H646" s="54" t="str">
        <f t="shared" si="808"/>
        <v/>
      </c>
      <c r="I646" s="54" t="str">
        <f t="shared" si="808"/>
        <v/>
      </c>
      <c r="M646" s="46">
        <v>6.9</v>
      </c>
      <c r="N646" s="47" t="s">
        <v>906</v>
      </c>
      <c r="O646" s="54" t="str">
        <f t="shared" ref="O646:U646" si="809">IFERROR(AVERAGE(O657, O662, O670, O678)/10,"")</f>
        <v/>
      </c>
      <c r="P646" s="54" t="str">
        <f t="shared" si="809"/>
        <v/>
      </c>
      <c r="Q646" s="54" t="str">
        <f t="shared" si="809"/>
        <v/>
      </c>
      <c r="R646" s="54" t="str">
        <f t="shared" si="809"/>
        <v/>
      </c>
      <c r="S646" s="54" t="str">
        <f t="shared" si="809"/>
        <v/>
      </c>
      <c r="T646" s="54" t="str">
        <f t="shared" si="809"/>
        <v/>
      </c>
      <c r="U646" s="54" t="str">
        <f t="shared" si="809"/>
        <v/>
      </c>
      <c r="Y646" s="46">
        <v>6.9</v>
      </c>
      <c r="Z646" s="47" t="s">
        <v>906</v>
      </c>
      <c r="AA646" s="54" t="str">
        <f t="shared" ref="AA646:AG646" si="810">IFERROR(AVERAGE(AA657, AA662, AA670, AA678)/10,"")</f>
        <v/>
      </c>
      <c r="AB646" s="54" t="str">
        <f t="shared" si="810"/>
        <v/>
      </c>
      <c r="AC646" s="54" t="str">
        <f t="shared" si="810"/>
        <v/>
      </c>
      <c r="AD646" s="54" t="str">
        <f t="shared" si="810"/>
        <v/>
      </c>
      <c r="AE646" s="54" t="str">
        <f t="shared" si="810"/>
        <v/>
      </c>
      <c r="AF646" s="54" t="str">
        <f t="shared" si="810"/>
        <v/>
      </c>
      <c r="AG646" s="54" t="str">
        <f t="shared" si="810"/>
        <v/>
      </c>
      <c r="AK646" s="46">
        <v>6.9</v>
      </c>
      <c r="AL646" s="47" t="s">
        <v>906</v>
      </c>
      <c r="AM646" s="54" t="str">
        <f t="shared" ref="AM646:AS646" si="811">IFERROR(AVERAGE(AM657, AM662, AM670, AM678)/10,"")</f>
        <v/>
      </c>
      <c r="AN646" s="54" t="str">
        <f t="shared" si="811"/>
        <v/>
      </c>
      <c r="AO646" s="54" t="str">
        <f t="shared" si="811"/>
        <v/>
      </c>
      <c r="AP646" s="54" t="str">
        <f t="shared" si="811"/>
        <v/>
      </c>
      <c r="AQ646" s="54" t="str">
        <f t="shared" si="811"/>
        <v/>
      </c>
      <c r="AR646" s="54" t="str">
        <f t="shared" si="811"/>
        <v/>
      </c>
      <c r="AS646" s="54" t="str">
        <f t="shared" si="811"/>
        <v/>
      </c>
      <c r="AW646" s="46">
        <v>6.9</v>
      </c>
      <c r="AX646" s="47" t="s">
        <v>906</v>
      </c>
      <c r="AY646" s="54" t="str">
        <f t="shared" ref="AY646:BE646" si="812">IFERROR(AVERAGE(AY657, AY662, AY670, AY678)/10,"")</f>
        <v/>
      </c>
      <c r="AZ646" s="54" t="str">
        <f t="shared" si="812"/>
        <v/>
      </c>
      <c r="BA646" s="54" t="str">
        <f t="shared" si="812"/>
        <v/>
      </c>
      <c r="BB646" s="54" t="str">
        <f t="shared" si="812"/>
        <v/>
      </c>
      <c r="BC646" s="54" t="str">
        <f t="shared" si="812"/>
        <v/>
      </c>
      <c r="BD646" s="54" t="str">
        <f t="shared" si="812"/>
        <v/>
      </c>
      <c r="BE646" s="54" t="str">
        <f t="shared" si="812"/>
        <v/>
      </c>
    </row>
    <row r="647" spans="1:57" ht="21" customHeight="1" outlineLevel="3" x14ac:dyDescent="0.25">
      <c r="A647" s="48" t="s">
        <v>907</v>
      </c>
      <c r="B647" s="49" t="s">
        <v>908</v>
      </c>
      <c r="C647" s="49"/>
      <c r="D647" s="49"/>
      <c r="E647" s="49"/>
      <c r="F647" s="49"/>
      <c r="G647" s="49"/>
      <c r="H647" s="49"/>
      <c r="I647" s="49"/>
      <c r="M647" s="48" t="s">
        <v>907</v>
      </c>
      <c r="N647" s="49" t="s">
        <v>908</v>
      </c>
      <c r="O647" s="49"/>
      <c r="P647" s="49"/>
      <c r="Q647" s="49"/>
      <c r="R647" s="49"/>
      <c r="S647" s="49"/>
      <c r="T647" s="49"/>
      <c r="U647" s="49"/>
      <c r="Y647" s="48" t="s">
        <v>907</v>
      </c>
      <c r="Z647" s="49" t="s">
        <v>908</v>
      </c>
      <c r="AA647" s="49"/>
      <c r="AB647" s="49"/>
      <c r="AC647" s="49"/>
      <c r="AD647" s="49"/>
      <c r="AE647" s="49"/>
      <c r="AF647" s="49"/>
      <c r="AG647" s="49"/>
      <c r="AK647" s="48" t="s">
        <v>907</v>
      </c>
      <c r="AL647" s="49" t="s">
        <v>908</v>
      </c>
      <c r="AM647" s="49"/>
      <c r="AN647" s="49"/>
      <c r="AO647" s="49"/>
      <c r="AP647" s="49"/>
      <c r="AQ647" s="49"/>
      <c r="AR647" s="49"/>
      <c r="AS647" s="49"/>
      <c r="AW647" s="48" t="s">
        <v>907</v>
      </c>
      <c r="AX647" s="49" t="s">
        <v>908</v>
      </c>
      <c r="AY647" s="49"/>
      <c r="AZ647" s="49"/>
      <c r="BA647" s="49"/>
      <c r="BB647" s="49"/>
      <c r="BC647" s="49"/>
      <c r="BD647" s="49"/>
      <c r="BE647" s="49"/>
    </row>
    <row r="648" spans="1:57" ht="21" customHeight="1" outlineLevel="4" x14ac:dyDescent="0.25">
      <c r="B648" s="51">
        <v>1</v>
      </c>
      <c r="C648" s="56" t="str">
        <f t="shared" ref="C648:C656" si="813">IFERROR(AVERAGE(O648, AA648, AM648, AY648), "")</f>
        <v/>
      </c>
      <c r="D648" s="56" t="str">
        <f t="shared" ref="D648:D656" si="814">IFERROR(AVERAGE(P648, AB648, AN648, AZ648), "")</f>
        <v/>
      </c>
      <c r="E648" s="56" t="str">
        <f t="shared" ref="E648:E656" si="815">IFERROR(AVERAGE(Q648, AC648, AO648, BA648), "")</f>
        <v/>
      </c>
      <c r="F648" s="56" t="str">
        <f t="shared" ref="F648:F656" si="816">IFERROR(AVERAGE(R648, AD648, AP648, BB648), "")</f>
        <v/>
      </c>
      <c r="G648" s="56" t="str">
        <f t="shared" ref="G648:G656" si="817">IFERROR(AVERAGE(S648, AE648, AQ648, BC648), "")</f>
        <v/>
      </c>
      <c r="H648" s="56" t="str">
        <f t="shared" ref="H648:H656" si="818">IFERROR(AVERAGE(T648, AF648, AR648, BD648), "")</f>
        <v/>
      </c>
      <c r="I648" s="56" t="str">
        <f t="shared" ref="I648:I656" si="819">IFERROR(AVERAGE(U648, AG648, AS648, BE648), "")</f>
        <v/>
      </c>
      <c r="N648" s="51">
        <v>1</v>
      </c>
      <c r="O648" s="56"/>
      <c r="P648" s="56"/>
      <c r="Q648" s="56"/>
      <c r="R648" s="56"/>
      <c r="S648" s="56"/>
      <c r="T648" s="56"/>
      <c r="U648" s="56"/>
      <c r="Z648" s="51">
        <v>1</v>
      </c>
      <c r="AA648" s="56"/>
      <c r="AB648" s="56"/>
      <c r="AC648" s="56"/>
      <c r="AD648" s="56"/>
      <c r="AE648" s="56"/>
      <c r="AF648" s="56"/>
      <c r="AG648" s="56"/>
      <c r="AL648" s="51">
        <v>1</v>
      </c>
      <c r="AM648" s="56"/>
      <c r="AN648" s="56"/>
      <c r="AO648" s="56"/>
      <c r="AP648" s="56"/>
      <c r="AQ648" s="56"/>
      <c r="AR648" s="56"/>
      <c r="AS648" s="56"/>
      <c r="AX648" s="51">
        <v>1</v>
      </c>
      <c r="AY648" s="56"/>
      <c r="AZ648" s="56"/>
      <c r="BA648" s="56"/>
      <c r="BB648" s="56"/>
      <c r="BC648" s="56"/>
      <c r="BD648" s="56"/>
      <c r="BE648" s="56"/>
    </row>
    <row r="649" spans="1:57" ht="21" customHeight="1" outlineLevel="4" x14ac:dyDescent="0.25">
      <c r="B649" s="51">
        <v>2</v>
      </c>
      <c r="C649" s="56" t="str">
        <f t="shared" si="813"/>
        <v/>
      </c>
      <c r="D649" s="56" t="str">
        <f t="shared" si="814"/>
        <v/>
      </c>
      <c r="E649" s="56" t="str">
        <f t="shared" si="815"/>
        <v/>
      </c>
      <c r="F649" s="56" t="str">
        <f t="shared" si="816"/>
        <v/>
      </c>
      <c r="G649" s="56" t="str">
        <f t="shared" si="817"/>
        <v/>
      </c>
      <c r="H649" s="56" t="str">
        <f t="shared" si="818"/>
        <v/>
      </c>
      <c r="I649" s="56" t="str">
        <f t="shared" si="819"/>
        <v/>
      </c>
      <c r="N649" s="51">
        <v>2</v>
      </c>
      <c r="O649" s="56"/>
      <c r="P649" s="56"/>
      <c r="Q649" s="56"/>
      <c r="R649" s="56"/>
      <c r="S649" s="56"/>
      <c r="T649" s="56"/>
      <c r="U649" s="56"/>
      <c r="Z649" s="51">
        <v>2</v>
      </c>
      <c r="AA649" s="56"/>
      <c r="AB649" s="56"/>
      <c r="AC649" s="56"/>
      <c r="AD649" s="56"/>
      <c r="AE649" s="56"/>
      <c r="AF649" s="56"/>
      <c r="AG649" s="56"/>
      <c r="AL649" s="51">
        <v>2</v>
      </c>
      <c r="AM649" s="56"/>
      <c r="AN649" s="56"/>
      <c r="AO649" s="56"/>
      <c r="AP649" s="56"/>
      <c r="AQ649" s="56"/>
      <c r="AR649" s="56"/>
      <c r="AS649" s="56"/>
      <c r="AX649" s="51">
        <v>2</v>
      </c>
      <c r="AY649" s="56"/>
      <c r="AZ649" s="56"/>
      <c r="BA649" s="56"/>
      <c r="BB649" s="56"/>
      <c r="BC649" s="56"/>
      <c r="BD649" s="56"/>
      <c r="BE649" s="56"/>
    </row>
    <row r="650" spans="1:57" ht="21" customHeight="1" outlineLevel="4" x14ac:dyDescent="0.25">
      <c r="B650" s="51">
        <v>3</v>
      </c>
      <c r="C650" s="56" t="str">
        <f t="shared" si="813"/>
        <v/>
      </c>
      <c r="D650" s="56" t="str">
        <f t="shared" si="814"/>
        <v/>
      </c>
      <c r="E650" s="56" t="str">
        <f t="shared" si="815"/>
        <v/>
      </c>
      <c r="F650" s="56" t="str">
        <f t="shared" si="816"/>
        <v/>
      </c>
      <c r="G650" s="56" t="str">
        <f t="shared" si="817"/>
        <v/>
      </c>
      <c r="H650" s="56" t="str">
        <f t="shared" si="818"/>
        <v/>
      </c>
      <c r="I650" s="56" t="str">
        <f t="shared" si="819"/>
        <v/>
      </c>
      <c r="N650" s="51">
        <v>3</v>
      </c>
      <c r="O650" s="56"/>
      <c r="P650" s="56"/>
      <c r="Q650" s="56"/>
      <c r="R650" s="56"/>
      <c r="S650" s="56"/>
      <c r="T650" s="56"/>
      <c r="U650" s="56"/>
      <c r="Z650" s="51">
        <v>3</v>
      </c>
      <c r="AA650" s="56"/>
      <c r="AB650" s="56"/>
      <c r="AC650" s="56"/>
      <c r="AD650" s="56"/>
      <c r="AE650" s="56"/>
      <c r="AF650" s="56"/>
      <c r="AG650" s="56"/>
      <c r="AL650" s="51">
        <v>3</v>
      </c>
      <c r="AM650" s="56"/>
      <c r="AN650" s="56"/>
      <c r="AO650" s="56"/>
      <c r="AP650" s="56"/>
      <c r="AQ650" s="56"/>
      <c r="AR650" s="56"/>
      <c r="AS650" s="56"/>
      <c r="AX650" s="51">
        <v>3</v>
      </c>
      <c r="AY650" s="56"/>
      <c r="AZ650" s="56"/>
      <c r="BA650" s="56"/>
      <c r="BB650" s="56"/>
      <c r="BC650" s="56"/>
      <c r="BD650" s="56"/>
      <c r="BE650" s="56"/>
    </row>
    <row r="651" spans="1:57" ht="21" customHeight="1" outlineLevel="4" x14ac:dyDescent="0.25">
      <c r="B651" s="51">
        <v>4</v>
      </c>
      <c r="C651" s="56" t="str">
        <f t="shared" si="813"/>
        <v/>
      </c>
      <c r="D651" s="56" t="str">
        <f t="shared" si="814"/>
        <v/>
      </c>
      <c r="E651" s="56" t="str">
        <f t="shared" si="815"/>
        <v/>
      </c>
      <c r="F651" s="56" t="str">
        <f t="shared" si="816"/>
        <v/>
      </c>
      <c r="G651" s="56" t="str">
        <f t="shared" si="817"/>
        <v/>
      </c>
      <c r="H651" s="56" t="str">
        <f t="shared" si="818"/>
        <v/>
      </c>
      <c r="I651" s="56" t="str">
        <f t="shared" si="819"/>
        <v/>
      </c>
      <c r="N651" s="51">
        <v>4</v>
      </c>
      <c r="O651" s="56"/>
      <c r="P651" s="56"/>
      <c r="Q651" s="56"/>
      <c r="R651" s="56"/>
      <c r="S651" s="56"/>
      <c r="T651" s="56"/>
      <c r="U651" s="56"/>
      <c r="Z651" s="51">
        <v>4</v>
      </c>
      <c r="AA651" s="56"/>
      <c r="AB651" s="56"/>
      <c r="AC651" s="56"/>
      <c r="AD651" s="56"/>
      <c r="AE651" s="56"/>
      <c r="AF651" s="56"/>
      <c r="AG651" s="56"/>
      <c r="AL651" s="51">
        <v>4</v>
      </c>
      <c r="AM651" s="56"/>
      <c r="AN651" s="56"/>
      <c r="AO651" s="56"/>
      <c r="AP651" s="56"/>
      <c r="AQ651" s="56"/>
      <c r="AR651" s="56"/>
      <c r="AS651" s="56"/>
      <c r="AX651" s="51">
        <v>4</v>
      </c>
      <c r="AY651" s="56"/>
      <c r="AZ651" s="56"/>
      <c r="BA651" s="56"/>
      <c r="BB651" s="56"/>
      <c r="BC651" s="56"/>
      <c r="BD651" s="56"/>
      <c r="BE651" s="56"/>
    </row>
    <row r="652" spans="1:57" ht="21" customHeight="1" outlineLevel="4" x14ac:dyDescent="0.25">
      <c r="B652" s="51">
        <v>5</v>
      </c>
      <c r="C652" s="56" t="str">
        <f t="shared" si="813"/>
        <v/>
      </c>
      <c r="D652" s="56" t="str">
        <f t="shared" si="814"/>
        <v/>
      </c>
      <c r="E652" s="56" t="str">
        <f t="shared" si="815"/>
        <v/>
      </c>
      <c r="F652" s="56" t="str">
        <f t="shared" si="816"/>
        <v/>
      </c>
      <c r="G652" s="56" t="str">
        <f t="shared" si="817"/>
        <v/>
      </c>
      <c r="H652" s="56" t="str">
        <f t="shared" si="818"/>
        <v/>
      </c>
      <c r="I652" s="56" t="str">
        <f t="shared" si="819"/>
        <v/>
      </c>
      <c r="N652" s="51">
        <v>5</v>
      </c>
      <c r="O652" s="56"/>
      <c r="P652" s="56"/>
      <c r="Q652" s="56"/>
      <c r="R652" s="56"/>
      <c r="S652" s="56"/>
      <c r="T652" s="56"/>
      <c r="U652" s="56"/>
      <c r="Z652" s="51">
        <v>5</v>
      </c>
      <c r="AA652" s="56"/>
      <c r="AB652" s="56"/>
      <c r="AC652" s="56"/>
      <c r="AD652" s="56"/>
      <c r="AE652" s="56"/>
      <c r="AF652" s="56"/>
      <c r="AG652" s="56"/>
      <c r="AL652" s="51">
        <v>5</v>
      </c>
      <c r="AM652" s="56"/>
      <c r="AN652" s="56"/>
      <c r="AO652" s="56"/>
      <c r="AP652" s="56"/>
      <c r="AQ652" s="56"/>
      <c r="AR652" s="56"/>
      <c r="AS652" s="56"/>
      <c r="AX652" s="51">
        <v>5</v>
      </c>
      <c r="AY652" s="56"/>
      <c r="AZ652" s="56"/>
      <c r="BA652" s="56"/>
      <c r="BB652" s="56"/>
      <c r="BC652" s="56"/>
      <c r="BD652" s="56"/>
      <c r="BE652" s="56"/>
    </row>
    <row r="653" spans="1:57" ht="21" customHeight="1" outlineLevel="4" x14ac:dyDescent="0.25">
      <c r="B653" s="51">
        <v>6</v>
      </c>
      <c r="C653" s="56" t="str">
        <f t="shared" si="813"/>
        <v/>
      </c>
      <c r="D653" s="56" t="str">
        <f t="shared" si="814"/>
        <v/>
      </c>
      <c r="E653" s="56" t="str">
        <f t="shared" si="815"/>
        <v/>
      </c>
      <c r="F653" s="56" t="str">
        <f t="shared" si="816"/>
        <v/>
      </c>
      <c r="G653" s="56" t="str">
        <f t="shared" si="817"/>
        <v/>
      </c>
      <c r="H653" s="56" t="str">
        <f t="shared" si="818"/>
        <v/>
      </c>
      <c r="I653" s="56" t="str">
        <f t="shared" si="819"/>
        <v/>
      </c>
      <c r="N653" s="51">
        <v>6</v>
      </c>
      <c r="O653" s="56"/>
      <c r="P653" s="56"/>
      <c r="Q653" s="56"/>
      <c r="R653" s="56"/>
      <c r="S653" s="56"/>
      <c r="T653" s="56"/>
      <c r="U653" s="56"/>
      <c r="Z653" s="51">
        <v>6</v>
      </c>
      <c r="AA653" s="56"/>
      <c r="AB653" s="56"/>
      <c r="AC653" s="56"/>
      <c r="AD653" s="56"/>
      <c r="AE653" s="56"/>
      <c r="AF653" s="56"/>
      <c r="AG653" s="56"/>
      <c r="AL653" s="51">
        <v>6</v>
      </c>
      <c r="AM653" s="56"/>
      <c r="AN653" s="56"/>
      <c r="AO653" s="56"/>
      <c r="AP653" s="56"/>
      <c r="AQ653" s="56"/>
      <c r="AR653" s="56"/>
      <c r="AS653" s="56"/>
      <c r="AX653" s="51">
        <v>6</v>
      </c>
      <c r="AY653" s="56"/>
      <c r="AZ653" s="56"/>
      <c r="BA653" s="56"/>
      <c r="BB653" s="56"/>
      <c r="BC653" s="56"/>
      <c r="BD653" s="56"/>
      <c r="BE653" s="56"/>
    </row>
    <row r="654" spans="1:57" ht="21" customHeight="1" outlineLevel="4" x14ac:dyDescent="0.25">
      <c r="B654" s="51">
        <v>7</v>
      </c>
      <c r="C654" s="56" t="str">
        <f t="shared" si="813"/>
        <v/>
      </c>
      <c r="D654" s="56" t="str">
        <f t="shared" si="814"/>
        <v/>
      </c>
      <c r="E654" s="56" t="str">
        <f t="shared" si="815"/>
        <v/>
      </c>
      <c r="F654" s="56" t="str">
        <f t="shared" si="816"/>
        <v/>
      </c>
      <c r="G654" s="56" t="str">
        <f t="shared" si="817"/>
        <v/>
      </c>
      <c r="H654" s="56" t="str">
        <f t="shared" si="818"/>
        <v/>
      </c>
      <c r="I654" s="56" t="str">
        <f t="shared" si="819"/>
        <v/>
      </c>
      <c r="N654" s="51">
        <v>7</v>
      </c>
      <c r="O654" s="56"/>
      <c r="P654" s="56"/>
      <c r="Q654" s="56"/>
      <c r="R654" s="56"/>
      <c r="S654" s="56"/>
      <c r="T654" s="56"/>
      <c r="U654" s="56"/>
      <c r="Z654" s="51">
        <v>7</v>
      </c>
      <c r="AA654" s="56"/>
      <c r="AB654" s="56"/>
      <c r="AC654" s="56"/>
      <c r="AD654" s="56"/>
      <c r="AE654" s="56"/>
      <c r="AF654" s="56"/>
      <c r="AG654" s="56"/>
      <c r="AL654" s="51">
        <v>7</v>
      </c>
      <c r="AM654" s="56"/>
      <c r="AN654" s="56"/>
      <c r="AO654" s="56"/>
      <c r="AP654" s="56"/>
      <c r="AQ654" s="56"/>
      <c r="AR654" s="56"/>
      <c r="AS654" s="56"/>
      <c r="AX654" s="51">
        <v>7</v>
      </c>
      <c r="AY654" s="56"/>
      <c r="AZ654" s="56"/>
      <c r="BA654" s="56"/>
      <c r="BB654" s="56"/>
      <c r="BC654" s="56"/>
      <c r="BD654" s="56"/>
      <c r="BE654" s="56"/>
    </row>
    <row r="655" spans="1:57" ht="21" customHeight="1" outlineLevel="4" x14ac:dyDescent="0.25">
      <c r="B655" s="51">
        <v>8</v>
      </c>
      <c r="C655" s="56" t="str">
        <f t="shared" si="813"/>
        <v/>
      </c>
      <c r="D655" s="56" t="str">
        <f t="shared" si="814"/>
        <v/>
      </c>
      <c r="E655" s="56" t="str">
        <f t="shared" si="815"/>
        <v/>
      </c>
      <c r="F655" s="56" t="str">
        <f t="shared" si="816"/>
        <v/>
      </c>
      <c r="G655" s="56" t="str">
        <f t="shared" si="817"/>
        <v/>
      </c>
      <c r="H655" s="56" t="str">
        <f t="shared" si="818"/>
        <v/>
      </c>
      <c r="I655" s="56" t="str">
        <f t="shared" si="819"/>
        <v/>
      </c>
      <c r="N655" s="51">
        <v>8</v>
      </c>
      <c r="O655" s="56"/>
      <c r="P655" s="56"/>
      <c r="Q655" s="56"/>
      <c r="R655" s="56"/>
      <c r="S655" s="56"/>
      <c r="T655" s="56"/>
      <c r="U655" s="56"/>
      <c r="Z655" s="51">
        <v>8</v>
      </c>
      <c r="AA655" s="56"/>
      <c r="AB655" s="56"/>
      <c r="AC655" s="56"/>
      <c r="AD655" s="56"/>
      <c r="AE655" s="56"/>
      <c r="AF655" s="56"/>
      <c r="AG655" s="56"/>
      <c r="AL655" s="51">
        <v>8</v>
      </c>
      <c r="AM655" s="56"/>
      <c r="AN655" s="56"/>
      <c r="AO655" s="56"/>
      <c r="AP655" s="56"/>
      <c r="AQ655" s="56"/>
      <c r="AR655" s="56"/>
      <c r="AS655" s="56"/>
      <c r="AX655" s="51">
        <v>8</v>
      </c>
      <c r="AY655" s="56"/>
      <c r="AZ655" s="56"/>
      <c r="BA655" s="56"/>
      <c r="BB655" s="56"/>
      <c r="BC655" s="56"/>
      <c r="BD655" s="56"/>
      <c r="BE655" s="56"/>
    </row>
    <row r="656" spans="1:57" ht="21" customHeight="1" outlineLevel="4" x14ac:dyDescent="0.25">
      <c r="B656" s="51">
        <v>9</v>
      </c>
      <c r="C656" s="56" t="str">
        <f t="shared" si="813"/>
        <v/>
      </c>
      <c r="D656" s="56" t="str">
        <f t="shared" si="814"/>
        <v/>
      </c>
      <c r="E656" s="56" t="str">
        <f t="shared" si="815"/>
        <v/>
      </c>
      <c r="F656" s="56" t="str">
        <f t="shared" si="816"/>
        <v/>
      </c>
      <c r="G656" s="56" t="str">
        <f t="shared" si="817"/>
        <v/>
      </c>
      <c r="H656" s="56" t="str">
        <f t="shared" si="818"/>
        <v/>
      </c>
      <c r="I656" s="56" t="str">
        <f t="shared" si="819"/>
        <v/>
      </c>
      <c r="N656" s="51">
        <v>9</v>
      </c>
      <c r="O656" s="56"/>
      <c r="P656" s="56"/>
      <c r="Q656" s="56"/>
      <c r="R656" s="56"/>
      <c r="S656" s="56"/>
      <c r="T656" s="56"/>
      <c r="U656" s="56"/>
      <c r="Z656" s="51">
        <v>9</v>
      </c>
      <c r="AA656" s="56"/>
      <c r="AB656" s="56"/>
      <c r="AC656" s="56"/>
      <c r="AD656" s="56"/>
      <c r="AE656" s="56"/>
      <c r="AF656" s="56"/>
      <c r="AG656" s="56"/>
      <c r="AL656" s="51">
        <v>9</v>
      </c>
      <c r="AM656" s="56"/>
      <c r="AN656" s="56"/>
      <c r="AO656" s="56"/>
      <c r="AP656" s="56"/>
      <c r="AQ656" s="56"/>
      <c r="AR656" s="56"/>
      <c r="AS656" s="56"/>
      <c r="AX656" s="51">
        <v>9</v>
      </c>
      <c r="AY656" s="56"/>
      <c r="AZ656" s="56"/>
      <c r="BA656" s="56"/>
      <c r="BB656" s="56"/>
      <c r="BC656" s="56"/>
      <c r="BD656" s="56"/>
      <c r="BE656" s="56"/>
    </row>
    <row r="657" spans="1:57" ht="21" customHeight="1" outlineLevel="4" x14ac:dyDescent="0.25">
      <c r="B657" s="50" t="s">
        <v>5</v>
      </c>
      <c r="C657" s="55" t="str">
        <f t="shared" ref="C657:I657" si="820">IFERROR(AVERAGE(C648, C649, C650, C651, C652, C653, C654, C655, C656),"")</f>
        <v/>
      </c>
      <c r="D657" s="55" t="str">
        <f t="shared" si="820"/>
        <v/>
      </c>
      <c r="E657" s="55" t="str">
        <f t="shared" si="820"/>
        <v/>
      </c>
      <c r="F657" s="55" t="str">
        <f t="shared" si="820"/>
        <v/>
      </c>
      <c r="G657" s="55" t="str">
        <f t="shared" si="820"/>
        <v/>
      </c>
      <c r="H657" s="55" t="str">
        <f t="shared" si="820"/>
        <v/>
      </c>
      <c r="I657" s="55" t="str">
        <f t="shared" si="820"/>
        <v/>
      </c>
      <c r="N657" s="50" t="s">
        <v>5</v>
      </c>
      <c r="O657" s="55" t="str">
        <f t="shared" ref="O657:U657" si="821">IFERROR(AVERAGE(O648, O649, O650, O651, O652, O653, O654, O655, O656),"")</f>
        <v/>
      </c>
      <c r="P657" s="55" t="str">
        <f t="shared" si="821"/>
        <v/>
      </c>
      <c r="Q657" s="55" t="str">
        <f t="shared" si="821"/>
        <v/>
      </c>
      <c r="R657" s="55" t="str">
        <f t="shared" si="821"/>
        <v/>
      </c>
      <c r="S657" s="55" t="str">
        <f t="shared" si="821"/>
        <v/>
      </c>
      <c r="T657" s="55" t="str">
        <f t="shared" si="821"/>
        <v/>
      </c>
      <c r="U657" s="55" t="str">
        <f t="shared" si="821"/>
        <v/>
      </c>
      <c r="Z657" s="50" t="s">
        <v>5</v>
      </c>
      <c r="AA657" s="55" t="str">
        <f t="shared" ref="AA657:AG657" si="822">IFERROR(AVERAGE(AA648, AA649, AA650, AA651, AA652, AA653, AA654, AA655, AA656),"")</f>
        <v/>
      </c>
      <c r="AB657" s="55" t="str">
        <f t="shared" si="822"/>
        <v/>
      </c>
      <c r="AC657" s="55" t="str">
        <f t="shared" si="822"/>
        <v/>
      </c>
      <c r="AD657" s="55" t="str">
        <f t="shared" si="822"/>
        <v/>
      </c>
      <c r="AE657" s="55" t="str">
        <f t="shared" si="822"/>
        <v/>
      </c>
      <c r="AF657" s="55" t="str">
        <f t="shared" si="822"/>
        <v/>
      </c>
      <c r="AG657" s="55" t="str">
        <f t="shared" si="822"/>
        <v/>
      </c>
      <c r="AL657" s="50" t="s">
        <v>5</v>
      </c>
      <c r="AM657" s="55" t="str">
        <f t="shared" ref="AM657:AS657" si="823">IFERROR(AVERAGE(AM648, AM649, AM650, AM651, AM652, AM653, AM654, AM655, AM656),"")</f>
        <v/>
      </c>
      <c r="AN657" s="55" t="str">
        <f t="shared" si="823"/>
        <v/>
      </c>
      <c r="AO657" s="55" t="str">
        <f t="shared" si="823"/>
        <v/>
      </c>
      <c r="AP657" s="55" t="str">
        <f t="shared" si="823"/>
        <v/>
      </c>
      <c r="AQ657" s="55" t="str">
        <f t="shared" si="823"/>
        <v/>
      </c>
      <c r="AR657" s="55" t="str">
        <f t="shared" si="823"/>
        <v/>
      </c>
      <c r="AS657" s="55" t="str">
        <f t="shared" si="823"/>
        <v/>
      </c>
      <c r="AX657" s="50" t="s">
        <v>5</v>
      </c>
      <c r="AY657" s="55" t="str">
        <f t="shared" ref="AY657:BE657" si="824">IFERROR(AVERAGE(AY648, AY649, AY650, AY651, AY652, AY653, AY654, AY655, AY656),"")</f>
        <v/>
      </c>
      <c r="AZ657" s="55" t="str">
        <f t="shared" si="824"/>
        <v/>
      </c>
      <c r="BA657" s="55" t="str">
        <f t="shared" si="824"/>
        <v/>
      </c>
      <c r="BB657" s="55" t="str">
        <f t="shared" si="824"/>
        <v/>
      </c>
      <c r="BC657" s="55" t="str">
        <f t="shared" si="824"/>
        <v/>
      </c>
      <c r="BD657" s="55" t="str">
        <f t="shared" si="824"/>
        <v/>
      </c>
      <c r="BE657" s="55" t="str">
        <f t="shared" si="824"/>
        <v/>
      </c>
    </row>
    <row r="658" spans="1:57" ht="21" customHeight="1" outlineLevel="3" x14ac:dyDescent="0.25">
      <c r="A658" s="48" t="s">
        <v>918</v>
      </c>
      <c r="B658" s="49" t="s">
        <v>919</v>
      </c>
      <c r="C658" s="49"/>
      <c r="D658" s="49"/>
      <c r="E658" s="49"/>
      <c r="F658" s="49"/>
      <c r="G658" s="49"/>
      <c r="H658" s="49"/>
      <c r="I658" s="49"/>
      <c r="M658" s="48" t="s">
        <v>918</v>
      </c>
      <c r="N658" s="49" t="s">
        <v>919</v>
      </c>
      <c r="O658" s="49"/>
      <c r="P658" s="49"/>
      <c r="Q658" s="49"/>
      <c r="R658" s="49"/>
      <c r="S658" s="49"/>
      <c r="T658" s="49"/>
      <c r="U658" s="49"/>
      <c r="Y658" s="48" t="s">
        <v>918</v>
      </c>
      <c r="Z658" s="49" t="s">
        <v>919</v>
      </c>
      <c r="AA658" s="49"/>
      <c r="AB658" s="49"/>
      <c r="AC658" s="49"/>
      <c r="AD658" s="49"/>
      <c r="AE658" s="49"/>
      <c r="AF658" s="49"/>
      <c r="AG658" s="49"/>
      <c r="AK658" s="48" t="s">
        <v>918</v>
      </c>
      <c r="AL658" s="49" t="s">
        <v>919</v>
      </c>
      <c r="AM658" s="49"/>
      <c r="AN658" s="49"/>
      <c r="AO658" s="49"/>
      <c r="AP658" s="49"/>
      <c r="AQ658" s="49"/>
      <c r="AR658" s="49"/>
      <c r="AS658" s="49"/>
      <c r="AW658" s="48" t="s">
        <v>918</v>
      </c>
      <c r="AX658" s="49" t="s">
        <v>919</v>
      </c>
      <c r="AY658" s="49"/>
      <c r="AZ658" s="49"/>
      <c r="BA658" s="49"/>
      <c r="BB658" s="49"/>
      <c r="BC658" s="49"/>
      <c r="BD658" s="49"/>
      <c r="BE658" s="49"/>
    </row>
    <row r="659" spans="1:57" ht="21" customHeight="1" outlineLevel="4" x14ac:dyDescent="0.25">
      <c r="B659" s="51">
        <v>1</v>
      </c>
      <c r="C659" s="56" t="str">
        <f t="shared" ref="C659:I661" si="825">IFERROR(AVERAGE(O659, AA659, AM659, AY659), "")</f>
        <v/>
      </c>
      <c r="D659" s="56" t="str">
        <f t="shared" si="825"/>
        <v/>
      </c>
      <c r="E659" s="56" t="str">
        <f t="shared" si="825"/>
        <v/>
      </c>
      <c r="F659" s="56" t="str">
        <f t="shared" si="825"/>
        <v/>
      </c>
      <c r="G659" s="56" t="str">
        <f t="shared" si="825"/>
        <v/>
      </c>
      <c r="H659" s="56" t="str">
        <f t="shared" si="825"/>
        <v/>
      </c>
      <c r="I659" s="56" t="str">
        <f t="shared" si="825"/>
        <v/>
      </c>
      <c r="N659" s="51">
        <v>1</v>
      </c>
      <c r="O659" s="56"/>
      <c r="P659" s="56"/>
      <c r="Q659" s="56"/>
      <c r="R659" s="56"/>
      <c r="S659" s="56"/>
      <c r="T659" s="56"/>
      <c r="U659" s="56"/>
      <c r="Z659" s="51">
        <v>1</v>
      </c>
      <c r="AA659" s="56"/>
      <c r="AB659" s="56"/>
      <c r="AC659" s="56"/>
      <c r="AD659" s="56"/>
      <c r="AE659" s="56"/>
      <c r="AF659" s="56"/>
      <c r="AG659" s="56"/>
      <c r="AL659" s="51">
        <v>1</v>
      </c>
      <c r="AM659" s="56"/>
      <c r="AN659" s="56"/>
      <c r="AO659" s="56"/>
      <c r="AP659" s="56"/>
      <c r="AQ659" s="56"/>
      <c r="AR659" s="56"/>
      <c r="AS659" s="56"/>
      <c r="AX659" s="51">
        <v>1</v>
      </c>
      <c r="AY659" s="56"/>
      <c r="AZ659" s="56"/>
      <c r="BA659" s="56"/>
      <c r="BB659" s="56"/>
      <c r="BC659" s="56"/>
      <c r="BD659" s="56"/>
      <c r="BE659" s="56"/>
    </row>
    <row r="660" spans="1:57" ht="21" customHeight="1" outlineLevel="4" x14ac:dyDescent="0.25">
      <c r="B660" s="51">
        <v>2</v>
      </c>
      <c r="C660" s="56" t="str">
        <f t="shared" si="825"/>
        <v/>
      </c>
      <c r="D660" s="56" t="str">
        <f t="shared" si="825"/>
        <v/>
      </c>
      <c r="E660" s="56" t="str">
        <f t="shared" si="825"/>
        <v/>
      </c>
      <c r="F660" s="56" t="str">
        <f t="shared" si="825"/>
        <v/>
      </c>
      <c r="G660" s="56" t="str">
        <f t="shared" si="825"/>
        <v/>
      </c>
      <c r="H660" s="56" t="str">
        <f t="shared" si="825"/>
        <v/>
      </c>
      <c r="I660" s="56" t="str">
        <f t="shared" si="825"/>
        <v/>
      </c>
      <c r="N660" s="51">
        <v>2</v>
      </c>
      <c r="O660" s="56"/>
      <c r="P660" s="56"/>
      <c r="Q660" s="56"/>
      <c r="R660" s="56"/>
      <c r="S660" s="56"/>
      <c r="T660" s="56"/>
      <c r="U660" s="56"/>
      <c r="Z660" s="51">
        <v>2</v>
      </c>
      <c r="AA660" s="56"/>
      <c r="AB660" s="56"/>
      <c r="AC660" s="56"/>
      <c r="AD660" s="56"/>
      <c r="AE660" s="56"/>
      <c r="AF660" s="56"/>
      <c r="AG660" s="56"/>
      <c r="AL660" s="51">
        <v>2</v>
      </c>
      <c r="AM660" s="56"/>
      <c r="AN660" s="56"/>
      <c r="AO660" s="56"/>
      <c r="AP660" s="56"/>
      <c r="AQ660" s="56"/>
      <c r="AR660" s="56"/>
      <c r="AS660" s="56"/>
      <c r="AX660" s="51">
        <v>2</v>
      </c>
      <c r="AY660" s="56"/>
      <c r="AZ660" s="56"/>
      <c r="BA660" s="56"/>
      <c r="BB660" s="56"/>
      <c r="BC660" s="56"/>
      <c r="BD660" s="56"/>
      <c r="BE660" s="56"/>
    </row>
    <row r="661" spans="1:57" ht="21" customHeight="1" outlineLevel="4" x14ac:dyDescent="0.25">
      <c r="B661" s="51">
        <v>3</v>
      </c>
      <c r="C661" s="56" t="str">
        <f t="shared" si="825"/>
        <v/>
      </c>
      <c r="D661" s="56" t="str">
        <f t="shared" si="825"/>
        <v/>
      </c>
      <c r="E661" s="56" t="str">
        <f t="shared" si="825"/>
        <v/>
      </c>
      <c r="F661" s="56" t="str">
        <f t="shared" si="825"/>
        <v/>
      </c>
      <c r="G661" s="56" t="str">
        <f t="shared" si="825"/>
        <v/>
      </c>
      <c r="H661" s="56" t="str">
        <f t="shared" si="825"/>
        <v/>
      </c>
      <c r="I661" s="56" t="str">
        <f t="shared" si="825"/>
        <v/>
      </c>
      <c r="N661" s="51">
        <v>3</v>
      </c>
      <c r="O661" s="56"/>
      <c r="P661" s="56"/>
      <c r="Q661" s="56"/>
      <c r="R661" s="56"/>
      <c r="S661" s="56"/>
      <c r="T661" s="56"/>
      <c r="U661" s="56"/>
      <c r="Z661" s="51">
        <v>3</v>
      </c>
      <c r="AA661" s="56"/>
      <c r="AB661" s="56"/>
      <c r="AC661" s="56"/>
      <c r="AD661" s="56"/>
      <c r="AE661" s="56"/>
      <c r="AF661" s="56"/>
      <c r="AG661" s="56"/>
      <c r="AL661" s="51">
        <v>3</v>
      </c>
      <c r="AM661" s="56"/>
      <c r="AN661" s="56"/>
      <c r="AO661" s="56"/>
      <c r="AP661" s="56"/>
      <c r="AQ661" s="56"/>
      <c r="AR661" s="56"/>
      <c r="AS661" s="56"/>
      <c r="AX661" s="51">
        <v>3</v>
      </c>
      <c r="AY661" s="56"/>
      <c r="AZ661" s="56"/>
      <c r="BA661" s="56"/>
      <c r="BB661" s="56"/>
      <c r="BC661" s="56"/>
      <c r="BD661" s="56"/>
      <c r="BE661" s="56"/>
    </row>
    <row r="662" spans="1:57" ht="21" customHeight="1" outlineLevel="4" x14ac:dyDescent="0.25">
      <c r="B662" s="50" t="s">
        <v>5</v>
      </c>
      <c r="C662" s="55" t="str">
        <f t="shared" ref="C662:I662" si="826">IFERROR(AVERAGE(C659, C660, C661),"")</f>
        <v/>
      </c>
      <c r="D662" s="55" t="str">
        <f t="shared" si="826"/>
        <v/>
      </c>
      <c r="E662" s="55" t="str">
        <f t="shared" si="826"/>
        <v/>
      </c>
      <c r="F662" s="55" t="str">
        <f t="shared" si="826"/>
        <v/>
      </c>
      <c r="G662" s="55" t="str">
        <f t="shared" si="826"/>
        <v/>
      </c>
      <c r="H662" s="55" t="str">
        <f t="shared" si="826"/>
        <v/>
      </c>
      <c r="I662" s="55" t="str">
        <f t="shared" si="826"/>
        <v/>
      </c>
      <c r="N662" s="50" t="s">
        <v>5</v>
      </c>
      <c r="O662" s="55" t="str">
        <f t="shared" ref="O662:U662" si="827">IFERROR(AVERAGE(O659, O660, O661),"")</f>
        <v/>
      </c>
      <c r="P662" s="55" t="str">
        <f t="shared" si="827"/>
        <v/>
      </c>
      <c r="Q662" s="55" t="str">
        <f t="shared" si="827"/>
        <v/>
      </c>
      <c r="R662" s="55" t="str">
        <f t="shared" si="827"/>
        <v/>
      </c>
      <c r="S662" s="55" t="str">
        <f t="shared" si="827"/>
        <v/>
      </c>
      <c r="T662" s="55" t="str">
        <f t="shared" si="827"/>
        <v/>
      </c>
      <c r="U662" s="55" t="str">
        <f t="shared" si="827"/>
        <v/>
      </c>
      <c r="Z662" s="50" t="s">
        <v>5</v>
      </c>
      <c r="AA662" s="55" t="str">
        <f t="shared" ref="AA662:AG662" si="828">IFERROR(AVERAGE(AA659, AA660, AA661),"")</f>
        <v/>
      </c>
      <c r="AB662" s="55" t="str">
        <f t="shared" si="828"/>
        <v/>
      </c>
      <c r="AC662" s="55" t="str">
        <f t="shared" si="828"/>
        <v/>
      </c>
      <c r="AD662" s="55" t="str">
        <f t="shared" si="828"/>
        <v/>
      </c>
      <c r="AE662" s="55" t="str">
        <f t="shared" si="828"/>
        <v/>
      </c>
      <c r="AF662" s="55" t="str">
        <f t="shared" si="828"/>
        <v/>
      </c>
      <c r="AG662" s="55" t="str">
        <f t="shared" si="828"/>
        <v/>
      </c>
      <c r="AL662" s="50" t="s">
        <v>5</v>
      </c>
      <c r="AM662" s="55" t="str">
        <f t="shared" ref="AM662:AS662" si="829">IFERROR(AVERAGE(AM659, AM660, AM661),"")</f>
        <v/>
      </c>
      <c r="AN662" s="55" t="str">
        <f t="shared" si="829"/>
        <v/>
      </c>
      <c r="AO662" s="55" t="str">
        <f t="shared" si="829"/>
        <v/>
      </c>
      <c r="AP662" s="55" t="str">
        <f t="shared" si="829"/>
        <v/>
      </c>
      <c r="AQ662" s="55" t="str">
        <f t="shared" si="829"/>
        <v/>
      </c>
      <c r="AR662" s="55" t="str">
        <f t="shared" si="829"/>
        <v/>
      </c>
      <c r="AS662" s="55" t="str">
        <f t="shared" si="829"/>
        <v/>
      </c>
      <c r="AX662" s="50" t="s">
        <v>5</v>
      </c>
      <c r="AY662" s="55" t="str">
        <f t="shared" ref="AY662:BE662" si="830">IFERROR(AVERAGE(AY659, AY660, AY661),"")</f>
        <v/>
      </c>
      <c r="AZ662" s="55" t="str">
        <f t="shared" si="830"/>
        <v/>
      </c>
      <c r="BA662" s="55" t="str">
        <f t="shared" si="830"/>
        <v/>
      </c>
      <c r="BB662" s="55" t="str">
        <f t="shared" si="830"/>
        <v/>
      </c>
      <c r="BC662" s="55" t="str">
        <f t="shared" si="830"/>
        <v/>
      </c>
      <c r="BD662" s="55" t="str">
        <f t="shared" si="830"/>
        <v/>
      </c>
      <c r="BE662" s="55" t="str">
        <f t="shared" si="830"/>
        <v/>
      </c>
    </row>
    <row r="663" spans="1:57" ht="21" customHeight="1" outlineLevel="3" x14ac:dyDescent="0.25">
      <c r="A663" s="48" t="s">
        <v>923</v>
      </c>
      <c r="B663" s="49" t="s">
        <v>924</v>
      </c>
      <c r="C663" s="49"/>
      <c r="D663" s="49"/>
      <c r="E663" s="49"/>
      <c r="F663" s="49"/>
      <c r="G663" s="49"/>
      <c r="H663" s="49"/>
      <c r="I663" s="49"/>
      <c r="M663" s="48" t="s">
        <v>923</v>
      </c>
      <c r="N663" s="49" t="s">
        <v>924</v>
      </c>
      <c r="O663" s="49"/>
      <c r="P663" s="49"/>
      <c r="Q663" s="49"/>
      <c r="R663" s="49"/>
      <c r="S663" s="49"/>
      <c r="T663" s="49"/>
      <c r="U663" s="49"/>
      <c r="Y663" s="48" t="s">
        <v>923</v>
      </c>
      <c r="Z663" s="49" t="s">
        <v>924</v>
      </c>
      <c r="AA663" s="49"/>
      <c r="AB663" s="49"/>
      <c r="AC663" s="49"/>
      <c r="AD663" s="49"/>
      <c r="AE663" s="49"/>
      <c r="AF663" s="49"/>
      <c r="AG663" s="49"/>
      <c r="AK663" s="48" t="s">
        <v>923</v>
      </c>
      <c r="AL663" s="49" t="s">
        <v>924</v>
      </c>
      <c r="AM663" s="49"/>
      <c r="AN663" s="49"/>
      <c r="AO663" s="49"/>
      <c r="AP663" s="49"/>
      <c r="AQ663" s="49"/>
      <c r="AR663" s="49"/>
      <c r="AS663" s="49"/>
      <c r="AW663" s="48" t="s">
        <v>923</v>
      </c>
      <c r="AX663" s="49" t="s">
        <v>924</v>
      </c>
      <c r="AY663" s="49"/>
      <c r="AZ663" s="49"/>
      <c r="BA663" s="49"/>
      <c r="BB663" s="49"/>
      <c r="BC663" s="49"/>
      <c r="BD663" s="49"/>
      <c r="BE663" s="49"/>
    </row>
    <row r="664" spans="1:57" ht="21" customHeight="1" outlineLevel="4" x14ac:dyDescent="0.25">
      <c r="B664" s="51">
        <v>1</v>
      </c>
      <c r="C664" s="56" t="str">
        <f t="shared" ref="C664:I669" si="831">IFERROR(AVERAGE(O664, AA664, AM664, AY664), "")</f>
        <v/>
      </c>
      <c r="D664" s="56" t="str">
        <f t="shared" si="831"/>
        <v/>
      </c>
      <c r="E664" s="56" t="str">
        <f t="shared" si="831"/>
        <v/>
      </c>
      <c r="F664" s="56" t="str">
        <f t="shared" si="831"/>
        <v/>
      </c>
      <c r="G664" s="56" t="str">
        <f t="shared" si="831"/>
        <v/>
      </c>
      <c r="H664" s="56" t="str">
        <f t="shared" si="831"/>
        <v/>
      </c>
      <c r="I664" s="56" t="str">
        <f t="shared" si="831"/>
        <v/>
      </c>
      <c r="N664" s="51">
        <v>1</v>
      </c>
      <c r="O664" s="56"/>
      <c r="P664" s="56"/>
      <c r="Q664" s="56"/>
      <c r="R664" s="56"/>
      <c r="S664" s="56"/>
      <c r="T664" s="56"/>
      <c r="U664" s="56"/>
      <c r="Z664" s="51">
        <v>1</v>
      </c>
      <c r="AA664" s="56"/>
      <c r="AB664" s="56"/>
      <c r="AC664" s="56"/>
      <c r="AD664" s="56"/>
      <c r="AE664" s="56"/>
      <c r="AF664" s="56"/>
      <c r="AG664" s="56"/>
      <c r="AL664" s="51">
        <v>1</v>
      </c>
      <c r="AM664" s="56"/>
      <c r="AN664" s="56"/>
      <c r="AO664" s="56"/>
      <c r="AP664" s="56"/>
      <c r="AQ664" s="56"/>
      <c r="AR664" s="56"/>
      <c r="AS664" s="56"/>
      <c r="AX664" s="51">
        <v>1</v>
      </c>
      <c r="AY664" s="56"/>
      <c r="AZ664" s="56"/>
      <c r="BA664" s="56"/>
      <c r="BB664" s="56"/>
      <c r="BC664" s="56"/>
      <c r="BD664" s="56"/>
      <c r="BE664" s="56"/>
    </row>
    <row r="665" spans="1:57" ht="21" customHeight="1" outlineLevel="4" x14ac:dyDescent="0.25">
      <c r="B665" s="51">
        <v>2</v>
      </c>
      <c r="C665" s="56" t="str">
        <f t="shared" si="831"/>
        <v/>
      </c>
      <c r="D665" s="56" t="str">
        <f t="shared" si="831"/>
        <v/>
      </c>
      <c r="E665" s="56" t="str">
        <f t="shared" si="831"/>
        <v/>
      </c>
      <c r="F665" s="56" t="str">
        <f t="shared" si="831"/>
        <v/>
      </c>
      <c r="G665" s="56" t="str">
        <f t="shared" si="831"/>
        <v/>
      </c>
      <c r="H665" s="56" t="str">
        <f t="shared" si="831"/>
        <v/>
      </c>
      <c r="I665" s="56" t="str">
        <f t="shared" si="831"/>
        <v/>
      </c>
      <c r="N665" s="51">
        <v>2</v>
      </c>
      <c r="O665" s="56"/>
      <c r="P665" s="56"/>
      <c r="Q665" s="56"/>
      <c r="R665" s="56"/>
      <c r="S665" s="56"/>
      <c r="T665" s="56"/>
      <c r="U665" s="56"/>
      <c r="Z665" s="51">
        <v>2</v>
      </c>
      <c r="AA665" s="56"/>
      <c r="AB665" s="56"/>
      <c r="AC665" s="56"/>
      <c r="AD665" s="56"/>
      <c r="AE665" s="56"/>
      <c r="AF665" s="56"/>
      <c r="AG665" s="56"/>
      <c r="AL665" s="51">
        <v>2</v>
      </c>
      <c r="AM665" s="56"/>
      <c r="AN665" s="56"/>
      <c r="AO665" s="56"/>
      <c r="AP665" s="56"/>
      <c r="AQ665" s="56"/>
      <c r="AR665" s="56"/>
      <c r="AS665" s="56"/>
      <c r="AX665" s="51">
        <v>2</v>
      </c>
      <c r="AY665" s="56"/>
      <c r="AZ665" s="56"/>
      <c r="BA665" s="56"/>
      <c r="BB665" s="56"/>
      <c r="BC665" s="56"/>
      <c r="BD665" s="56"/>
      <c r="BE665" s="56"/>
    </row>
    <row r="666" spans="1:57" ht="21" customHeight="1" outlineLevel="4" x14ac:dyDescent="0.25">
      <c r="B666" s="51">
        <v>3</v>
      </c>
      <c r="C666" s="56" t="str">
        <f t="shared" si="831"/>
        <v/>
      </c>
      <c r="D666" s="56" t="str">
        <f t="shared" si="831"/>
        <v/>
      </c>
      <c r="E666" s="56" t="str">
        <f t="shared" si="831"/>
        <v/>
      </c>
      <c r="F666" s="56" t="str">
        <f t="shared" si="831"/>
        <v/>
      </c>
      <c r="G666" s="56" t="str">
        <f t="shared" si="831"/>
        <v/>
      </c>
      <c r="H666" s="56" t="str">
        <f t="shared" si="831"/>
        <v/>
      </c>
      <c r="I666" s="56" t="str">
        <f t="shared" si="831"/>
        <v/>
      </c>
      <c r="N666" s="51">
        <v>3</v>
      </c>
      <c r="O666" s="56"/>
      <c r="P666" s="56"/>
      <c r="Q666" s="56"/>
      <c r="R666" s="56"/>
      <c r="S666" s="56"/>
      <c r="T666" s="56"/>
      <c r="U666" s="56"/>
      <c r="Z666" s="51">
        <v>3</v>
      </c>
      <c r="AA666" s="56"/>
      <c r="AB666" s="56"/>
      <c r="AC666" s="56"/>
      <c r="AD666" s="56"/>
      <c r="AE666" s="56"/>
      <c r="AF666" s="56"/>
      <c r="AG666" s="56"/>
      <c r="AL666" s="51">
        <v>3</v>
      </c>
      <c r="AM666" s="56"/>
      <c r="AN666" s="56"/>
      <c r="AO666" s="56"/>
      <c r="AP666" s="56"/>
      <c r="AQ666" s="56"/>
      <c r="AR666" s="56"/>
      <c r="AS666" s="56"/>
      <c r="AX666" s="51">
        <v>3</v>
      </c>
      <c r="AY666" s="56"/>
      <c r="AZ666" s="56"/>
      <c r="BA666" s="56"/>
      <c r="BB666" s="56"/>
      <c r="BC666" s="56"/>
      <c r="BD666" s="56"/>
      <c r="BE666" s="56"/>
    </row>
    <row r="667" spans="1:57" ht="21" customHeight="1" outlineLevel="4" x14ac:dyDescent="0.25">
      <c r="B667" s="51">
        <v>4</v>
      </c>
      <c r="C667" s="56" t="str">
        <f t="shared" si="831"/>
        <v/>
      </c>
      <c r="D667" s="56" t="str">
        <f t="shared" si="831"/>
        <v/>
      </c>
      <c r="E667" s="56" t="str">
        <f t="shared" si="831"/>
        <v/>
      </c>
      <c r="F667" s="56" t="str">
        <f t="shared" si="831"/>
        <v/>
      </c>
      <c r="G667" s="56" t="str">
        <f t="shared" si="831"/>
        <v/>
      </c>
      <c r="H667" s="56" t="str">
        <f t="shared" si="831"/>
        <v/>
      </c>
      <c r="I667" s="56" t="str">
        <f t="shared" si="831"/>
        <v/>
      </c>
      <c r="N667" s="51">
        <v>4</v>
      </c>
      <c r="O667" s="56"/>
      <c r="P667" s="56"/>
      <c r="Q667" s="56"/>
      <c r="R667" s="56"/>
      <c r="S667" s="56"/>
      <c r="T667" s="56"/>
      <c r="U667" s="56"/>
      <c r="Z667" s="51">
        <v>4</v>
      </c>
      <c r="AA667" s="56"/>
      <c r="AB667" s="56"/>
      <c r="AC667" s="56"/>
      <c r="AD667" s="56"/>
      <c r="AE667" s="56"/>
      <c r="AF667" s="56"/>
      <c r="AG667" s="56"/>
      <c r="AL667" s="51">
        <v>4</v>
      </c>
      <c r="AM667" s="56"/>
      <c r="AN667" s="56"/>
      <c r="AO667" s="56"/>
      <c r="AP667" s="56"/>
      <c r="AQ667" s="56"/>
      <c r="AR667" s="56"/>
      <c r="AS667" s="56"/>
      <c r="AX667" s="51">
        <v>4</v>
      </c>
      <c r="AY667" s="56"/>
      <c r="AZ667" s="56"/>
      <c r="BA667" s="56"/>
      <c r="BB667" s="56"/>
      <c r="BC667" s="56"/>
      <c r="BD667" s="56"/>
      <c r="BE667" s="56"/>
    </row>
    <row r="668" spans="1:57" ht="21" customHeight="1" outlineLevel="4" x14ac:dyDescent="0.25">
      <c r="B668" s="51">
        <v>5</v>
      </c>
      <c r="C668" s="56" t="str">
        <f t="shared" si="831"/>
        <v/>
      </c>
      <c r="D668" s="56" t="str">
        <f t="shared" si="831"/>
        <v/>
      </c>
      <c r="E668" s="56" t="str">
        <f t="shared" si="831"/>
        <v/>
      </c>
      <c r="F668" s="56" t="str">
        <f t="shared" si="831"/>
        <v/>
      </c>
      <c r="G668" s="56" t="str">
        <f t="shared" si="831"/>
        <v/>
      </c>
      <c r="H668" s="56" t="str">
        <f t="shared" si="831"/>
        <v/>
      </c>
      <c r="I668" s="56" t="str">
        <f t="shared" si="831"/>
        <v/>
      </c>
      <c r="N668" s="51">
        <v>5</v>
      </c>
      <c r="O668" s="56"/>
      <c r="P668" s="56"/>
      <c r="Q668" s="56"/>
      <c r="R668" s="56"/>
      <c r="S668" s="56"/>
      <c r="T668" s="56"/>
      <c r="U668" s="56"/>
      <c r="Z668" s="51">
        <v>5</v>
      </c>
      <c r="AA668" s="56"/>
      <c r="AB668" s="56"/>
      <c r="AC668" s="56"/>
      <c r="AD668" s="56"/>
      <c r="AE668" s="56"/>
      <c r="AF668" s="56"/>
      <c r="AG668" s="56"/>
      <c r="AL668" s="51">
        <v>5</v>
      </c>
      <c r="AM668" s="56"/>
      <c r="AN668" s="56"/>
      <c r="AO668" s="56"/>
      <c r="AP668" s="56"/>
      <c r="AQ668" s="56"/>
      <c r="AR668" s="56"/>
      <c r="AS668" s="56"/>
      <c r="AX668" s="51">
        <v>5</v>
      </c>
      <c r="AY668" s="56"/>
      <c r="AZ668" s="56"/>
      <c r="BA668" s="56"/>
      <c r="BB668" s="56"/>
      <c r="BC668" s="56"/>
      <c r="BD668" s="56"/>
      <c r="BE668" s="56"/>
    </row>
    <row r="669" spans="1:57" ht="21" customHeight="1" outlineLevel="4" x14ac:dyDescent="0.25">
      <c r="B669" s="51">
        <v>6</v>
      </c>
      <c r="C669" s="56" t="str">
        <f t="shared" si="831"/>
        <v/>
      </c>
      <c r="D669" s="56" t="str">
        <f t="shared" si="831"/>
        <v/>
      </c>
      <c r="E669" s="56" t="str">
        <f t="shared" si="831"/>
        <v/>
      </c>
      <c r="F669" s="56" t="str">
        <f t="shared" si="831"/>
        <v/>
      </c>
      <c r="G669" s="56" t="str">
        <f t="shared" si="831"/>
        <v/>
      </c>
      <c r="H669" s="56" t="str">
        <f t="shared" si="831"/>
        <v/>
      </c>
      <c r="I669" s="56" t="str">
        <f t="shared" si="831"/>
        <v/>
      </c>
      <c r="N669" s="51">
        <v>6</v>
      </c>
      <c r="O669" s="56"/>
      <c r="P669" s="56"/>
      <c r="Q669" s="56"/>
      <c r="R669" s="56"/>
      <c r="S669" s="56"/>
      <c r="T669" s="56"/>
      <c r="U669" s="56"/>
      <c r="Z669" s="51">
        <v>6</v>
      </c>
      <c r="AA669" s="56"/>
      <c r="AB669" s="56"/>
      <c r="AC669" s="56"/>
      <c r="AD669" s="56"/>
      <c r="AE669" s="56"/>
      <c r="AF669" s="56"/>
      <c r="AG669" s="56"/>
      <c r="AL669" s="51">
        <v>6</v>
      </c>
      <c r="AM669" s="56"/>
      <c r="AN669" s="56"/>
      <c r="AO669" s="56"/>
      <c r="AP669" s="56"/>
      <c r="AQ669" s="56"/>
      <c r="AR669" s="56"/>
      <c r="AS669" s="56"/>
      <c r="AX669" s="51">
        <v>6</v>
      </c>
      <c r="AY669" s="56"/>
      <c r="AZ669" s="56"/>
      <c r="BA669" s="56"/>
      <c r="BB669" s="56"/>
      <c r="BC669" s="56"/>
      <c r="BD669" s="56"/>
      <c r="BE669" s="56"/>
    </row>
    <row r="670" spans="1:57" ht="21" customHeight="1" outlineLevel="4" x14ac:dyDescent="0.25">
      <c r="B670" s="50" t="s">
        <v>5</v>
      </c>
      <c r="C670" s="55" t="str">
        <f t="shared" ref="C670:I670" si="832">IFERROR(AVERAGE(C664, C665, C666, C667, C668, C669),"")</f>
        <v/>
      </c>
      <c r="D670" s="55" t="str">
        <f t="shared" si="832"/>
        <v/>
      </c>
      <c r="E670" s="55" t="str">
        <f t="shared" si="832"/>
        <v/>
      </c>
      <c r="F670" s="55" t="str">
        <f t="shared" si="832"/>
        <v/>
      </c>
      <c r="G670" s="55" t="str">
        <f t="shared" si="832"/>
        <v/>
      </c>
      <c r="H670" s="55" t="str">
        <f t="shared" si="832"/>
        <v/>
      </c>
      <c r="I670" s="55" t="str">
        <f t="shared" si="832"/>
        <v/>
      </c>
      <c r="N670" s="50" t="s">
        <v>5</v>
      </c>
      <c r="O670" s="55" t="str">
        <f t="shared" ref="O670:U670" si="833">IFERROR(AVERAGE(O664, O665, O666, O667, O668, O669),"")</f>
        <v/>
      </c>
      <c r="P670" s="55" t="str">
        <f t="shared" si="833"/>
        <v/>
      </c>
      <c r="Q670" s="55" t="str">
        <f t="shared" si="833"/>
        <v/>
      </c>
      <c r="R670" s="55" t="str">
        <f t="shared" si="833"/>
        <v/>
      </c>
      <c r="S670" s="55" t="str">
        <f t="shared" si="833"/>
        <v/>
      </c>
      <c r="T670" s="55" t="str">
        <f t="shared" si="833"/>
        <v/>
      </c>
      <c r="U670" s="55" t="str">
        <f t="shared" si="833"/>
        <v/>
      </c>
      <c r="Z670" s="50" t="s">
        <v>5</v>
      </c>
      <c r="AA670" s="55" t="str">
        <f t="shared" ref="AA670:AG670" si="834">IFERROR(AVERAGE(AA664, AA665, AA666, AA667, AA668, AA669),"")</f>
        <v/>
      </c>
      <c r="AB670" s="55" t="str">
        <f t="shared" si="834"/>
        <v/>
      </c>
      <c r="AC670" s="55" t="str">
        <f t="shared" si="834"/>
        <v/>
      </c>
      <c r="AD670" s="55" t="str">
        <f t="shared" si="834"/>
        <v/>
      </c>
      <c r="AE670" s="55" t="str">
        <f t="shared" si="834"/>
        <v/>
      </c>
      <c r="AF670" s="55" t="str">
        <f t="shared" si="834"/>
        <v/>
      </c>
      <c r="AG670" s="55" t="str">
        <f t="shared" si="834"/>
        <v/>
      </c>
      <c r="AL670" s="50" t="s">
        <v>5</v>
      </c>
      <c r="AM670" s="55" t="str">
        <f t="shared" ref="AM670:AS670" si="835">IFERROR(AVERAGE(AM664, AM665, AM666, AM667, AM668, AM669),"")</f>
        <v/>
      </c>
      <c r="AN670" s="55" t="str">
        <f t="shared" si="835"/>
        <v/>
      </c>
      <c r="AO670" s="55" t="str">
        <f t="shared" si="835"/>
        <v/>
      </c>
      <c r="AP670" s="55" t="str">
        <f t="shared" si="835"/>
        <v/>
      </c>
      <c r="AQ670" s="55" t="str">
        <f t="shared" si="835"/>
        <v/>
      </c>
      <c r="AR670" s="55" t="str">
        <f t="shared" si="835"/>
        <v/>
      </c>
      <c r="AS670" s="55" t="str">
        <f t="shared" si="835"/>
        <v/>
      </c>
      <c r="AX670" s="50" t="s">
        <v>5</v>
      </c>
      <c r="AY670" s="55" t="str">
        <f t="shared" ref="AY670:BE670" si="836">IFERROR(AVERAGE(AY664, AY665, AY666, AY667, AY668, AY669),"")</f>
        <v/>
      </c>
      <c r="AZ670" s="55" t="str">
        <f t="shared" si="836"/>
        <v/>
      </c>
      <c r="BA670" s="55" t="str">
        <f t="shared" si="836"/>
        <v/>
      </c>
      <c r="BB670" s="55" t="str">
        <f t="shared" si="836"/>
        <v/>
      </c>
      <c r="BC670" s="55" t="str">
        <f t="shared" si="836"/>
        <v/>
      </c>
      <c r="BD670" s="55" t="str">
        <f t="shared" si="836"/>
        <v/>
      </c>
      <c r="BE670" s="55" t="str">
        <f t="shared" si="836"/>
        <v/>
      </c>
    </row>
    <row r="671" spans="1:57" ht="21" customHeight="1" outlineLevel="3" x14ac:dyDescent="0.25">
      <c r="A671" s="48" t="s">
        <v>931</v>
      </c>
      <c r="B671" s="49" t="s">
        <v>932</v>
      </c>
      <c r="C671" s="49"/>
      <c r="D671" s="49"/>
      <c r="E671" s="49"/>
      <c r="F671" s="49"/>
      <c r="G671" s="49"/>
      <c r="H671" s="49"/>
      <c r="I671" s="49"/>
      <c r="M671" s="48" t="s">
        <v>931</v>
      </c>
      <c r="N671" s="49" t="s">
        <v>932</v>
      </c>
      <c r="O671" s="49"/>
      <c r="P671" s="49"/>
      <c r="Q671" s="49"/>
      <c r="R671" s="49"/>
      <c r="S671" s="49"/>
      <c r="T671" s="49"/>
      <c r="U671" s="49"/>
      <c r="Y671" s="48" t="s">
        <v>931</v>
      </c>
      <c r="Z671" s="49" t="s">
        <v>932</v>
      </c>
      <c r="AA671" s="49"/>
      <c r="AB671" s="49"/>
      <c r="AC671" s="49"/>
      <c r="AD671" s="49"/>
      <c r="AE671" s="49"/>
      <c r="AF671" s="49"/>
      <c r="AG671" s="49"/>
      <c r="AK671" s="48" t="s">
        <v>931</v>
      </c>
      <c r="AL671" s="49" t="s">
        <v>932</v>
      </c>
      <c r="AM671" s="49"/>
      <c r="AN671" s="49"/>
      <c r="AO671" s="49"/>
      <c r="AP671" s="49"/>
      <c r="AQ671" s="49"/>
      <c r="AR671" s="49"/>
      <c r="AS671" s="49"/>
      <c r="AW671" s="48" t="s">
        <v>931</v>
      </c>
      <c r="AX671" s="49" t="s">
        <v>932</v>
      </c>
      <c r="AY671" s="49"/>
      <c r="AZ671" s="49"/>
      <c r="BA671" s="49"/>
      <c r="BB671" s="49"/>
      <c r="BC671" s="49"/>
      <c r="BD671" s="49"/>
      <c r="BE671" s="49"/>
    </row>
    <row r="672" spans="1:57" ht="21" customHeight="1" outlineLevel="4" x14ac:dyDescent="0.25">
      <c r="B672" s="51">
        <v>1</v>
      </c>
      <c r="C672" s="56" t="str">
        <f t="shared" ref="C672:I677" si="837">IFERROR(AVERAGE(O672, AA672, AM672, AY672), "")</f>
        <v/>
      </c>
      <c r="D672" s="56" t="str">
        <f t="shared" si="837"/>
        <v/>
      </c>
      <c r="E672" s="56" t="str">
        <f t="shared" si="837"/>
        <v/>
      </c>
      <c r="F672" s="56" t="str">
        <f t="shared" si="837"/>
        <v/>
      </c>
      <c r="G672" s="56" t="str">
        <f t="shared" si="837"/>
        <v/>
      </c>
      <c r="H672" s="56" t="str">
        <f t="shared" si="837"/>
        <v/>
      </c>
      <c r="I672" s="56" t="str">
        <f t="shared" si="837"/>
        <v/>
      </c>
      <c r="N672" s="51">
        <v>1</v>
      </c>
      <c r="O672" s="56"/>
      <c r="P672" s="56"/>
      <c r="Q672" s="56"/>
      <c r="R672" s="56"/>
      <c r="S672" s="56"/>
      <c r="T672" s="56"/>
      <c r="U672" s="56"/>
      <c r="Z672" s="51">
        <v>1</v>
      </c>
      <c r="AA672" s="56"/>
      <c r="AB672" s="56"/>
      <c r="AC672" s="56"/>
      <c r="AD672" s="56"/>
      <c r="AE672" s="56"/>
      <c r="AF672" s="56"/>
      <c r="AG672" s="56"/>
      <c r="AL672" s="51">
        <v>1</v>
      </c>
      <c r="AM672" s="56"/>
      <c r="AN672" s="56"/>
      <c r="AO672" s="56"/>
      <c r="AP672" s="56"/>
      <c r="AQ672" s="56"/>
      <c r="AR672" s="56"/>
      <c r="AS672" s="56"/>
      <c r="AX672" s="51">
        <v>1</v>
      </c>
      <c r="AY672" s="56"/>
      <c r="AZ672" s="56"/>
      <c r="BA672" s="56"/>
      <c r="BB672" s="56"/>
      <c r="BC672" s="56"/>
      <c r="BD672" s="56"/>
      <c r="BE672" s="56"/>
    </row>
    <row r="673" spans="1:57" ht="21" customHeight="1" outlineLevel="4" x14ac:dyDescent="0.25">
      <c r="B673" s="51">
        <v>2</v>
      </c>
      <c r="C673" s="56" t="str">
        <f t="shared" si="837"/>
        <v/>
      </c>
      <c r="D673" s="56" t="str">
        <f t="shared" si="837"/>
        <v/>
      </c>
      <c r="E673" s="56" t="str">
        <f t="shared" si="837"/>
        <v/>
      </c>
      <c r="F673" s="56" t="str">
        <f t="shared" si="837"/>
        <v/>
      </c>
      <c r="G673" s="56" t="str">
        <f t="shared" si="837"/>
        <v/>
      </c>
      <c r="H673" s="56" t="str">
        <f t="shared" si="837"/>
        <v/>
      </c>
      <c r="I673" s="56" t="str">
        <f t="shared" si="837"/>
        <v/>
      </c>
      <c r="N673" s="51">
        <v>2</v>
      </c>
      <c r="O673" s="56"/>
      <c r="P673" s="56"/>
      <c r="Q673" s="56"/>
      <c r="R673" s="56"/>
      <c r="S673" s="56"/>
      <c r="T673" s="56"/>
      <c r="U673" s="56"/>
      <c r="Z673" s="51">
        <v>2</v>
      </c>
      <c r="AA673" s="56"/>
      <c r="AB673" s="56"/>
      <c r="AC673" s="56"/>
      <c r="AD673" s="56"/>
      <c r="AE673" s="56"/>
      <c r="AF673" s="56"/>
      <c r="AG673" s="56"/>
      <c r="AL673" s="51">
        <v>2</v>
      </c>
      <c r="AM673" s="56"/>
      <c r="AN673" s="56"/>
      <c r="AO673" s="56"/>
      <c r="AP673" s="56"/>
      <c r="AQ673" s="56"/>
      <c r="AR673" s="56"/>
      <c r="AS673" s="56"/>
      <c r="AX673" s="51">
        <v>2</v>
      </c>
      <c r="AY673" s="56"/>
      <c r="AZ673" s="56"/>
      <c r="BA673" s="56"/>
      <c r="BB673" s="56"/>
      <c r="BC673" s="56"/>
      <c r="BD673" s="56"/>
      <c r="BE673" s="56"/>
    </row>
    <row r="674" spans="1:57" ht="21" customHeight="1" outlineLevel="4" x14ac:dyDescent="0.25">
      <c r="B674" s="51">
        <v>3</v>
      </c>
      <c r="C674" s="56" t="str">
        <f t="shared" si="837"/>
        <v/>
      </c>
      <c r="D674" s="56" t="str">
        <f t="shared" si="837"/>
        <v/>
      </c>
      <c r="E674" s="56" t="str">
        <f t="shared" si="837"/>
        <v/>
      </c>
      <c r="F674" s="56" t="str">
        <f t="shared" si="837"/>
        <v/>
      </c>
      <c r="G674" s="56" t="str">
        <f t="shared" si="837"/>
        <v/>
      </c>
      <c r="H674" s="56" t="str">
        <f t="shared" si="837"/>
        <v/>
      </c>
      <c r="I674" s="56" t="str">
        <f t="shared" si="837"/>
        <v/>
      </c>
      <c r="N674" s="51">
        <v>3</v>
      </c>
      <c r="O674" s="56"/>
      <c r="P674" s="56"/>
      <c r="Q674" s="56"/>
      <c r="R674" s="56"/>
      <c r="S674" s="56"/>
      <c r="T674" s="56"/>
      <c r="U674" s="56"/>
      <c r="Z674" s="51">
        <v>3</v>
      </c>
      <c r="AA674" s="56"/>
      <c r="AB674" s="56"/>
      <c r="AC674" s="56"/>
      <c r="AD674" s="56"/>
      <c r="AE674" s="56"/>
      <c r="AF674" s="56"/>
      <c r="AG674" s="56"/>
      <c r="AL674" s="51">
        <v>3</v>
      </c>
      <c r="AM674" s="56"/>
      <c r="AN674" s="56"/>
      <c r="AO674" s="56"/>
      <c r="AP674" s="56"/>
      <c r="AQ674" s="56"/>
      <c r="AR674" s="56"/>
      <c r="AS674" s="56"/>
      <c r="AX674" s="51">
        <v>3</v>
      </c>
      <c r="AY674" s="56"/>
      <c r="AZ674" s="56"/>
      <c r="BA674" s="56"/>
      <c r="BB674" s="56"/>
      <c r="BC674" s="56"/>
      <c r="BD674" s="56"/>
      <c r="BE674" s="56"/>
    </row>
    <row r="675" spans="1:57" ht="21" customHeight="1" outlineLevel="4" x14ac:dyDescent="0.25">
      <c r="B675" s="51">
        <v>4</v>
      </c>
      <c r="C675" s="56" t="str">
        <f t="shared" si="837"/>
        <v/>
      </c>
      <c r="D675" s="56" t="str">
        <f t="shared" si="837"/>
        <v/>
      </c>
      <c r="E675" s="56" t="str">
        <f t="shared" si="837"/>
        <v/>
      </c>
      <c r="F675" s="56" t="str">
        <f t="shared" si="837"/>
        <v/>
      </c>
      <c r="G675" s="56" t="str">
        <f t="shared" si="837"/>
        <v/>
      </c>
      <c r="H675" s="56" t="str">
        <f t="shared" si="837"/>
        <v/>
      </c>
      <c r="I675" s="56" t="str">
        <f t="shared" si="837"/>
        <v/>
      </c>
      <c r="N675" s="51">
        <v>4</v>
      </c>
      <c r="O675" s="56"/>
      <c r="P675" s="56"/>
      <c r="Q675" s="56"/>
      <c r="R675" s="56"/>
      <c r="S675" s="56"/>
      <c r="T675" s="56"/>
      <c r="U675" s="56"/>
      <c r="Z675" s="51">
        <v>4</v>
      </c>
      <c r="AA675" s="56"/>
      <c r="AB675" s="56"/>
      <c r="AC675" s="56"/>
      <c r="AD675" s="56"/>
      <c r="AE675" s="56"/>
      <c r="AF675" s="56"/>
      <c r="AG675" s="56"/>
      <c r="AL675" s="51">
        <v>4</v>
      </c>
      <c r="AM675" s="56"/>
      <c r="AN675" s="56"/>
      <c r="AO675" s="56"/>
      <c r="AP675" s="56"/>
      <c r="AQ675" s="56"/>
      <c r="AR675" s="56"/>
      <c r="AS675" s="56"/>
      <c r="AX675" s="51">
        <v>4</v>
      </c>
      <c r="AY675" s="56"/>
      <c r="AZ675" s="56"/>
      <c r="BA675" s="56"/>
      <c r="BB675" s="56"/>
      <c r="BC675" s="56"/>
      <c r="BD675" s="56"/>
      <c r="BE675" s="56"/>
    </row>
    <row r="676" spans="1:57" ht="21" customHeight="1" outlineLevel="4" x14ac:dyDescent="0.25">
      <c r="B676" s="51">
        <v>5</v>
      </c>
      <c r="C676" s="56" t="str">
        <f t="shared" si="837"/>
        <v/>
      </c>
      <c r="D676" s="56" t="str">
        <f t="shared" si="837"/>
        <v/>
      </c>
      <c r="E676" s="56" t="str">
        <f t="shared" si="837"/>
        <v/>
      </c>
      <c r="F676" s="56" t="str">
        <f t="shared" si="837"/>
        <v/>
      </c>
      <c r="G676" s="56" t="str">
        <f t="shared" si="837"/>
        <v/>
      </c>
      <c r="H676" s="56" t="str">
        <f t="shared" si="837"/>
        <v/>
      </c>
      <c r="I676" s="56" t="str">
        <f t="shared" si="837"/>
        <v/>
      </c>
      <c r="N676" s="51">
        <v>5</v>
      </c>
      <c r="O676" s="56"/>
      <c r="P676" s="56"/>
      <c r="Q676" s="56"/>
      <c r="R676" s="56"/>
      <c r="S676" s="56"/>
      <c r="T676" s="56"/>
      <c r="U676" s="56"/>
      <c r="Z676" s="51">
        <v>5</v>
      </c>
      <c r="AA676" s="56"/>
      <c r="AB676" s="56"/>
      <c r="AC676" s="56"/>
      <c r="AD676" s="56"/>
      <c r="AE676" s="56"/>
      <c r="AF676" s="56"/>
      <c r="AG676" s="56"/>
      <c r="AL676" s="51">
        <v>5</v>
      </c>
      <c r="AM676" s="56"/>
      <c r="AN676" s="56"/>
      <c r="AO676" s="56"/>
      <c r="AP676" s="56"/>
      <c r="AQ676" s="56"/>
      <c r="AR676" s="56"/>
      <c r="AS676" s="56"/>
      <c r="AX676" s="51">
        <v>5</v>
      </c>
      <c r="AY676" s="56"/>
      <c r="AZ676" s="56"/>
      <c r="BA676" s="56"/>
      <c r="BB676" s="56"/>
      <c r="BC676" s="56"/>
      <c r="BD676" s="56"/>
      <c r="BE676" s="56"/>
    </row>
    <row r="677" spans="1:57" ht="21" customHeight="1" outlineLevel="4" x14ac:dyDescent="0.25">
      <c r="B677" s="51">
        <v>6</v>
      </c>
      <c r="C677" s="56" t="str">
        <f t="shared" si="837"/>
        <v/>
      </c>
      <c r="D677" s="56" t="str">
        <f t="shared" si="837"/>
        <v/>
      </c>
      <c r="E677" s="56" t="str">
        <f t="shared" si="837"/>
        <v/>
      </c>
      <c r="F677" s="56" t="str">
        <f t="shared" si="837"/>
        <v/>
      </c>
      <c r="G677" s="56" t="str">
        <f t="shared" si="837"/>
        <v/>
      </c>
      <c r="H677" s="56" t="str">
        <f t="shared" si="837"/>
        <v/>
      </c>
      <c r="I677" s="56" t="str">
        <f t="shared" si="837"/>
        <v/>
      </c>
      <c r="N677" s="51">
        <v>6</v>
      </c>
      <c r="O677" s="56"/>
      <c r="P677" s="56"/>
      <c r="Q677" s="56"/>
      <c r="R677" s="56"/>
      <c r="S677" s="56"/>
      <c r="T677" s="56"/>
      <c r="U677" s="56"/>
      <c r="Z677" s="51">
        <v>6</v>
      </c>
      <c r="AA677" s="56"/>
      <c r="AB677" s="56"/>
      <c r="AC677" s="56"/>
      <c r="AD677" s="56"/>
      <c r="AE677" s="56"/>
      <c r="AF677" s="56"/>
      <c r="AG677" s="56"/>
      <c r="AL677" s="51">
        <v>6</v>
      </c>
      <c r="AM677" s="56"/>
      <c r="AN677" s="56"/>
      <c r="AO677" s="56"/>
      <c r="AP677" s="56"/>
      <c r="AQ677" s="56"/>
      <c r="AR677" s="56"/>
      <c r="AS677" s="56"/>
      <c r="AX677" s="51">
        <v>6</v>
      </c>
      <c r="AY677" s="56"/>
      <c r="AZ677" s="56"/>
      <c r="BA677" s="56"/>
      <c r="BB677" s="56"/>
      <c r="BC677" s="56"/>
      <c r="BD677" s="56"/>
      <c r="BE677" s="56"/>
    </row>
    <row r="678" spans="1:57" ht="21" customHeight="1" outlineLevel="4" x14ac:dyDescent="0.25">
      <c r="B678" s="50" t="s">
        <v>5</v>
      </c>
      <c r="C678" s="55" t="str">
        <f t="shared" ref="C678:I678" si="838">IFERROR(AVERAGE(C672, C673, C674, C675, C676, C677),"")</f>
        <v/>
      </c>
      <c r="D678" s="55" t="str">
        <f t="shared" si="838"/>
        <v/>
      </c>
      <c r="E678" s="55" t="str">
        <f t="shared" si="838"/>
        <v/>
      </c>
      <c r="F678" s="55" t="str">
        <f t="shared" si="838"/>
        <v/>
      </c>
      <c r="G678" s="55" t="str">
        <f t="shared" si="838"/>
        <v/>
      </c>
      <c r="H678" s="55" t="str">
        <f t="shared" si="838"/>
        <v/>
      </c>
      <c r="I678" s="55" t="str">
        <f t="shared" si="838"/>
        <v/>
      </c>
      <c r="N678" s="50" t="s">
        <v>5</v>
      </c>
      <c r="O678" s="55" t="str">
        <f t="shared" ref="O678:U678" si="839">IFERROR(AVERAGE(O672, O673, O674, O675, O676, O677),"")</f>
        <v/>
      </c>
      <c r="P678" s="55" t="str">
        <f t="shared" si="839"/>
        <v/>
      </c>
      <c r="Q678" s="55" t="str">
        <f t="shared" si="839"/>
        <v/>
      </c>
      <c r="R678" s="55" t="str">
        <f t="shared" si="839"/>
        <v/>
      </c>
      <c r="S678" s="55" t="str">
        <f t="shared" si="839"/>
        <v/>
      </c>
      <c r="T678" s="55" t="str">
        <f t="shared" si="839"/>
        <v/>
      </c>
      <c r="U678" s="55" t="str">
        <f t="shared" si="839"/>
        <v/>
      </c>
      <c r="Z678" s="50" t="s">
        <v>5</v>
      </c>
      <c r="AA678" s="55" t="str">
        <f t="shared" ref="AA678:AG678" si="840">IFERROR(AVERAGE(AA672, AA673, AA674, AA675, AA676, AA677),"")</f>
        <v/>
      </c>
      <c r="AB678" s="55" t="str">
        <f t="shared" si="840"/>
        <v/>
      </c>
      <c r="AC678" s="55" t="str">
        <f t="shared" si="840"/>
        <v/>
      </c>
      <c r="AD678" s="55" t="str">
        <f t="shared" si="840"/>
        <v/>
      </c>
      <c r="AE678" s="55" t="str">
        <f t="shared" si="840"/>
        <v/>
      </c>
      <c r="AF678" s="55" t="str">
        <f t="shared" si="840"/>
        <v/>
      </c>
      <c r="AG678" s="55" t="str">
        <f t="shared" si="840"/>
        <v/>
      </c>
      <c r="AL678" s="50" t="s">
        <v>5</v>
      </c>
      <c r="AM678" s="55" t="str">
        <f t="shared" ref="AM678:AS678" si="841">IFERROR(AVERAGE(AM672, AM673, AM674, AM675, AM676, AM677),"")</f>
        <v/>
      </c>
      <c r="AN678" s="55" t="str">
        <f t="shared" si="841"/>
        <v/>
      </c>
      <c r="AO678" s="55" t="str">
        <f t="shared" si="841"/>
        <v/>
      </c>
      <c r="AP678" s="55" t="str">
        <f t="shared" si="841"/>
        <v/>
      </c>
      <c r="AQ678" s="55" t="str">
        <f t="shared" si="841"/>
        <v/>
      </c>
      <c r="AR678" s="55" t="str">
        <f t="shared" si="841"/>
        <v/>
      </c>
      <c r="AS678" s="55" t="str">
        <f t="shared" si="841"/>
        <v/>
      </c>
      <c r="AX678" s="50" t="s">
        <v>5</v>
      </c>
      <c r="AY678" s="55" t="str">
        <f t="shared" ref="AY678:BE678" si="842">IFERROR(AVERAGE(AY672, AY673, AY674, AY675, AY676, AY677),"")</f>
        <v/>
      </c>
      <c r="AZ678" s="55" t="str">
        <f t="shared" si="842"/>
        <v/>
      </c>
      <c r="BA678" s="55" t="str">
        <f t="shared" si="842"/>
        <v/>
      </c>
      <c r="BB678" s="55" t="str">
        <f t="shared" si="842"/>
        <v/>
      </c>
      <c r="BC678" s="55" t="str">
        <f t="shared" si="842"/>
        <v/>
      </c>
      <c r="BD678" s="55" t="str">
        <f t="shared" si="842"/>
        <v/>
      </c>
      <c r="BE678" s="55" t="str">
        <f t="shared" si="842"/>
        <v/>
      </c>
    </row>
    <row r="679" spans="1:57" ht="21" customHeight="1" outlineLevel="1" x14ac:dyDescent="0.25">
      <c r="A679" s="46">
        <v>6.1</v>
      </c>
      <c r="B679" s="47" t="s">
        <v>940</v>
      </c>
      <c r="C679" s="54" t="str">
        <f t="shared" ref="C679:I679" si="843">IFERROR(AVERAGE(C684, C689)/10,"")</f>
        <v/>
      </c>
      <c r="D679" s="54" t="str">
        <f t="shared" si="843"/>
        <v/>
      </c>
      <c r="E679" s="54" t="str">
        <f t="shared" si="843"/>
        <v/>
      </c>
      <c r="F679" s="54" t="str">
        <f t="shared" si="843"/>
        <v/>
      </c>
      <c r="G679" s="54" t="str">
        <f t="shared" si="843"/>
        <v/>
      </c>
      <c r="H679" s="54" t="str">
        <f t="shared" si="843"/>
        <v/>
      </c>
      <c r="I679" s="54" t="str">
        <f t="shared" si="843"/>
        <v/>
      </c>
      <c r="M679" s="46">
        <v>6.1</v>
      </c>
      <c r="N679" s="47" t="s">
        <v>940</v>
      </c>
      <c r="O679" s="54" t="str">
        <f t="shared" ref="O679:U679" si="844">IFERROR(AVERAGE(O684, O689)/10,"")</f>
        <v/>
      </c>
      <c r="P679" s="54" t="str">
        <f t="shared" si="844"/>
        <v/>
      </c>
      <c r="Q679" s="54" t="str">
        <f t="shared" si="844"/>
        <v/>
      </c>
      <c r="R679" s="54" t="str">
        <f t="shared" si="844"/>
        <v/>
      </c>
      <c r="S679" s="54" t="str">
        <f t="shared" si="844"/>
        <v/>
      </c>
      <c r="T679" s="54" t="str">
        <f t="shared" si="844"/>
        <v/>
      </c>
      <c r="U679" s="54" t="str">
        <f t="shared" si="844"/>
        <v/>
      </c>
      <c r="Y679" s="46">
        <v>6.1</v>
      </c>
      <c r="Z679" s="47" t="s">
        <v>940</v>
      </c>
      <c r="AA679" s="54" t="str">
        <f t="shared" ref="AA679:AG679" si="845">IFERROR(AVERAGE(AA684, AA689)/10,"")</f>
        <v/>
      </c>
      <c r="AB679" s="54" t="str">
        <f t="shared" si="845"/>
        <v/>
      </c>
      <c r="AC679" s="54" t="str">
        <f t="shared" si="845"/>
        <v/>
      </c>
      <c r="AD679" s="54" t="str">
        <f t="shared" si="845"/>
        <v/>
      </c>
      <c r="AE679" s="54" t="str">
        <f t="shared" si="845"/>
        <v/>
      </c>
      <c r="AF679" s="54" t="str">
        <f t="shared" si="845"/>
        <v/>
      </c>
      <c r="AG679" s="54" t="str">
        <f t="shared" si="845"/>
        <v/>
      </c>
      <c r="AK679" s="46">
        <v>6.1</v>
      </c>
      <c r="AL679" s="47" t="s">
        <v>940</v>
      </c>
      <c r="AM679" s="54" t="str">
        <f t="shared" ref="AM679:AS679" si="846">IFERROR(AVERAGE(AM684, AM689)/10,"")</f>
        <v/>
      </c>
      <c r="AN679" s="54" t="str">
        <f t="shared" si="846"/>
        <v/>
      </c>
      <c r="AO679" s="54" t="str">
        <f t="shared" si="846"/>
        <v/>
      </c>
      <c r="AP679" s="54" t="str">
        <f t="shared" si="846"/>
        <v/>
      </c>
      <c r="AQ679" s="54" t="str">
        <f t="shared" si="846"/>
        <v/>
      </c>
      <c r="AR679" s="54" t="str">
        <f t="shared" si="846"/>
        <v/>
      </c>
      <c r="AS679" s="54" t="str">
        <f t="shared" si="846"/>
        <v/>
      </c>
      <c r="AW679" s="46">
        <v>6.1</v>
      </c>
      <c r="AX679" s="47" t="s">
        <v>940</v>
      </c>
      <c r="AY679" s="54" t="str">
        <f t="shared" ref="AY679:BE679" si="847">IFERROR(AVERAGE(AY684, AY689)/10,"")</f>
        <v/>
      </c>
      <c r="AZ679" s="54" t="str">
        <f t="shared" si="847"/>
        <v/>
      </c>
      <c r="BA679" s="54" t="str">
        <f t="shared" si="847"/>
        <v/>
      </c>
      <c r="BB679" s="54" t="str">
        <f t="shared" si="847"/>
        <v/>
      </c>
      <c r="BC679" s="54" t="str">
        <f t="shared" si="847"/>
        <v/>
      </c>
      <c r="BD679" s="54" t="str">
        <f t="shared" si="847"/>
        <v/>
      </c>
      <c r="BE679" s="54" t="str">
        <f t="shared" si="847"/>
        <v/>
      </c>
    </row>
    <row r="680" spans="1:57" ht="21" customHeight="1" outlineLevel="3" x14ac:dyDescent="0.25">
      <c r="A680" s="48" t="s">
        <v>941</v>
      </c>
      <c r="B680" s="49" t="s">
        <v>942</v>
      </c>
      <c r="C680" s="49"/>
      <c r="D680" s="49"/>
      <c r="E680" s="49"/>
      <c r="F680" s="49"/>
      <c r="G680" s="49"/>
      <c r="H680" s="49"/>
      <c r="I680" s="49"/>
      <c r="M680" s="48" t="s">
        <v>941</v>
      </c>
      <c r="N680" s="49" t="s">
        <v>942</v>
      </c>
      <c r="O680" s="49"/>
      <c r="P680" s="49"/>
      <c r="Q680" s="49"/>
      <c r="R680" s="49"/>
      <c r="S680" s="49"/>
      <c r="T680" s="49"/>
      <c r="U680" s="49"/>
      <c r="Y680" s="48" t="s">
        <v>941</v>
      </c>
      <c r="Z680" s="49" t="s">
        <v>942</v>
      </c>
      <c r="AA680" s="49"/>
      <c r="AB680" s="49"/>
      <c r="AC680" s="49"/>
      <c r="AD680" s="49"/>
      <c r="AE680" s="49"/>
      <c r="AF680" s="49"/>
      <c r="AG680" s="49"/>
      <c r="AK680" s="48" t="s">
        <v>941</v>
      </c>
      <c r="AL680" s="49" t="s">
        <v>942</v>
      </c>
      <c r="AM680" s="49"/>
      <c r="AN680" s="49"/>
      <c r="AO680" s="49"/>
      <c r="AP680" s="49"/>
      <c r="AQ680" s="49"/>
      <c r="AR680" s="49"/>
      <c r="AS680" s="49"/>
      <c r="AW680" s="48" t="s">
        <v>941</v>
      </c>
      <c r="AX680" s="49" t="s">
        <v>942</v>
      </c>
      <c r="AY680" s="49"/>
      <c r="AZ680" s="49"/>
      <c r="BA680" s="49"/>
      <c r="BB680" s="49"/>
      <c r="BC680" s="49"/>
      <c r="BD680" s="49"/>
      <c r="BE680" s="49"/>
    </row>
    <row r="681" spans="1:57" ht="21" customHeight="1" outlineLevel="4" x14ac:dyDescent="0.25">
      <c r="B681" s="51">
        <v>1</v>
      </c>
      <c r="C681" s="56" t="str">
        <f t="shared" ref="C681:I683" si="848">IFERROR(AVERAGE(O681, AA681, AM681, AY681), "")</f>
        <v/>
      </c>
      <c r="D681" s="56" t="str">
        <f t="shared" si="848"/>
        <v/>
      </c>
      <c r="E681" s="56" t="str">
        <f t="shared" si="848"/>
        <v/>
      </c>
      <c r="F681" s="56" t="str">
        <f t="shared" si="848"/>
        <v/>
      </c>
      <c r="G681" s="56" t="str">
        <f t="shared" si="848"/>
        <v/>
      </c>
      <c r="H681" s="56" t="str">
        <f t="shared" si="848"/>
        <v/>
      </c>
      <c r="I681" s="56" t="str">
        <f t="shared" si="848"/>
        <v/>
      </c>
      <c r="N681" s="51">
        <v>1</v>
      </c>
      <c r="O681" s="56"/>
      <c r="P681" s="56"/>
      <c r="Q681" s="56"/>
      <c r="R681" s="56"/>
      <c r="S681" s="56"/>
      <c r="T681" s="56"/>
      <c r="U681" s="56"/>
      <c r="Z681" s="51">
        <v>1</v>
      </c>
      <c r="AA681" s="56"/>
      <c r="AB681" s="56"/>
      <c r="AC681" s="56"/>
      <c r="AD681" s="56"/>
      <c r="AE681" s="56"/>
      <c r="AF681" s="56"/>
      <c r="AG681" s="56"/>
      <c r="AL681" s="51">
        <v>1</v>
      </c>
      <c r="AM681" s="56"/>
      <c r="AN681" s="56"/>
      <c r="AO681" s="56"/>
      <c r="AP681" s="56"/>
      <c r="AQ681" s="56"/>
      <c r="AR681" s="56"/>
      <c r="AS681" s="56"/>
      <c r="AX681" s="51">
        <v>1</v>
      </c>
      <c r="AY681" s="56"/>
      <c r="AZ681" s="56"/>
      <c r="BA681" s="56"/>
      <c r="BB681" s="56"/>
      <c r="BC681" s="56"/>
      <c r="BD681" s="56"/>
      <c r="BE681" s="56"/>
    </row>
    <row r="682" spans="1:57" ht="21" customHeight="1" outlineLevel="4" x14ac:dyDescent="0.25">
      <c r="B682" s="51">
        <v>2</v>
      </c>
      <c r="C682" s="56" t="str">
        <f t="shared" si="848"/>
        <v/>
      </c>
      <c r="D682" s="56" t="str">
        <f t="shared" si="848"/>
        <v/>
      </c>
      <c r="E682" s="56" t="str">
        <f t="shared" si="848"/>
        <v/>
      </c>
      <c r="F682" s="56" t="str">
        <f t="shared" si="848"/>
        <v/>
      </c>
      <c r="G682" s="56" t="str">
        <f t="shared" si="848"/>
        <v/>
      </c>
      <c r="H682" s="56" t="str">
        <f t="shared" si="848"/>
        <v/>
      </c>
      <c r="I682" s="56" t="str">
        <f t="shared" si="848"/>
        <v/>
      </c>
      <c r="N682" s="51">
        <v>2</v>
      </c>
      <c r="O682" s="56"/>
      <c r="P682" s="56"/>
      <c r="Q682" s="56"/>
      <c r="R682" s="56"/>
      <c r="S682" s="56"/>
      <c r="T682" s="56"/>
      <c r="U682" s="56"/>
      <c r="Z682" s="51">
        <v>2</v>
      </c>
      <c r="AA682" s="56"/>
      <c r="AB682" s="56"/>
      <c r="AC682" s="56"/>
      <c r="AD682" s="56"/>
      <c r="AE682" s="56"/>
      <c r="AF682" s="56"/>
      <c r="AG682" s="56"/>
      <c r="AL682" s="51">
        <v>2</v>
      </c>
      <c r="AM682" s="56"/>
      <c r="AN682" s="56"/>
      <c r="AO682" s="56"/>
      <c r="AP682" s="56"/>
      <c r="AQ682" s="56"/>
      <c r="AR682" s="56"/>
      <c r="AS682" s="56"/>
      <c r="AX682" s="51">
        <v>2</v>
      </c>
      <c r="AY682" s="56"/>
      <c r="AZ682" s="56"/>
      <c r="BA682" s="56"/>
      <c r="BB682" s="56"/>
      <c r="BC682" s="56"/>
      <c r="BD682" s="56"/>
      <c r="BE682" s="56"/>
    </row>
    <row r="683" spans="1:57" ht="21" customHeight="1" outlineLevel="4" x14ac:dyDescent="0.25">
      <c r="B683" s="51">
        <v>3</v>
      </c>
      <c r="C683" s="56" t="str">
        <f t="shared" si="848"/>
        <v/>
      </c>
      <c r="D683" s="56" t="str">
        <f t="shared" si="848"/>
        <v/>
      </c>
      <c r="E683" s="56" t="str">
        <f t="shared" si="848"/>
        <v/>
      </c>
      <c r="F683" s="56" t="str">
        <f t="shared" si="848"/>
        <v/>
      </c>
      <c r="G683" s="56" t="str">
        <f t="shared" si="848"/>
        <v/>
      </c>
      <c r="H683" s="56" t="str">
        <f t="shared" si="848"/>
        <v/>
      </c>
      <c r="I683" s="56" t="str">
        <f t="shared" si="848"/>
        <v/>
      </c>
      <c r="N683" s="51">
        <v>3</v>
      </c>
      <c r="O683" s="56"/>
      <c r="P683" s="56"/>
      <c r="Q683" s="56"/>
      <c r="R683" s="56"/>
      <c r="S683" s="56"/>
      <c r="T683" s="56"/>
      <c r="U683" s="56"/>
      <c r="Z683" s="51">
        <v>3</v>
      </c>
      <c r="AA683" s="56"/>
      <c r="AB683" s="56"/>
      <c r="AC683" s="56"/>
      <c r="AD683" s="56"/>
      <c r="AE683" s="56"/>
      <c r="AF683" s="56"/>
      <c r="AG683" s="56"/>
      <c r="AL683" s="51">
        <v>3</v>
      </c>
      <c r="AM683" s="56"/>
      <c r="AN683" s="56"/>
      <c r="AO683" s="56"/>
      <c r="AP683" s="56"/>
      <c r="AQ683" s="56"/>
      <c r="AR683" s="56"/>
      <c r="AS683" s="56"/>
      <c r="AX683" s="51">
        <v>3</v>
      </c>
      <c r="AY683" s="56"/>
      <c r="AZ683" s="56"/>
      <c r="BA683" s="56"/>
      <c r="BB683" s="56"/>
      <c r="BC683" s="56"/>
      <c r="BD683" s="56"/>
      <c r="BE683" s="56"/>
    </row>
    <row r="684" spans="1:57" ht="21" customHeight="1" outlineLevel="4" x14ac:dyDescent="0.25">
      <c r="B684" s="50" t="s">
        <v>5</v>
      </c>
      <c r="C684" s="55" t="str">
        <f t="shared" ref="C684:I684" si="849">IFERROR(AVERAGE(C681, C682, C683),"")</f>
        <v/>
      </c>
      <c r="D684" s="55" t="str">
        <f t="shared" si="849"/>
        <v/>
      </c>
      <c r="E684" s="55" t="str">
        <f t="shared" si="849"/>
        <v/>
      </c>
      <c r="F684" s="55" t="str">
        <f t="shared" si="849"/>
        <v/>
      </c>
      <c r="G684" s="55" t="str">
        <f t="shared" si="849"/>
        <v/>
      </c>
      <c r="H684" s="55" t="str">
        <f t="shared" si="849"/>
        <v/>
      </c>
      <c r="I684" s="55" t="str">
        <f t="shared" si="849"/>
        <v/>
      </c>
      <c r="N684" s="50" t="s">
        <v>5</v>
      </c>
      <c r="O684" s="55" t="str">
        <f t="shared" ref="O684:U684" si="850">IFERROR(AVERAGE(O681, O682, O683),"")</f>
        <v/>
      </c>
      <c r="P684" s="55" t="str">
        <f t="shared" si="850"/>
        <v/>
      </c>
      <c r="Q684" s="55" t="str">
        <f t="shared" si="850"/>
        <v/>
      </c>
      <c r="R684" s="55" t="str">
        <f t="shared" si="850"/>
        <v/>
      </c>
      <c r="S684" s="55" t="str">
        <f t="shared" si="850"/>
        <v/>
      </c>
      <c r="T684" s="55" t="str">
        <f t="shared" si="850"/>
        <v/>
      </c>
      <c r="U684" s="55" t="str">
        <f t="shared" si="850"/>
        <v/>
      </c>
      <c r="Z684" s="50" t="s">
        <v>5</v>
      </c>
      <c r="AA684" s="55" t="str">
        <f t="shared" ref="AA684:AG684" si="851">IFERROR(AVERAGE(AA681, AA682, AA683),"")</f>
        <v/>
      </c>
      <c r="AB684" s="55" t="str">
        <f t="shared" si="851"/>
        <v/>
      </c>
      <c r="AC684" s="55" t="str">
        <f t="shared" si="851"/>
        <v/>
      </c>
      <c r="AD684" s="55" t="str">
        <f t="shared" si="851"/>
        <v/>
      </c>
      <c r="AE684" s="55" t="str">
        <f t="shared" si="851"/>
        <v/>
      </c>
      <c r="AF684" s="55" t="str">
        <f t="shared" si="851"/>
        <v/>
      </c>
      <c r="AG684" s="55" t="str">
        <f t="shared" si="851"/>
        <v/>
      </c>
      <c r="AL684" s="50" t="s">
        <v>5</v>
      </c>
      <c r="AM684" s="55" t="str">
        <f t="shared" ref="AM684:AS684" si="852">IFERROR(AVERAGE(AM681, AM682, AM683),"")</f>
        <v/>
      </c>
      <c r="AN684" s="55" t="str">
        <f t="shared" si="852"/>
        <v/>
      </c>
      <c r="AO684" s="55" t="str">
        <f t="shared" si="852"/>
        <v/>
      </c>
      <c r="AP684" s="55" t="str">
        <f t="shared" si="852"/>
        <v/>
      </c>
      <c r="AQ684" s="55" t="str">
        <f t="shared" si="852"/>
        <v/>
      </c>
      <c r="AR684" s="55" t="str">
        <f t="shared" si="852"/>
        <v/>
      </c>
      <c r="AS684" s="55" t="str">
        <f t="shared" si="852"/>
        <v/>
      </c>
      <c r="AX684" s="50" t="s">
        <v>5</v>
      </c>
      <c r="AY684" s="55" t="str">
        <f t="shared" ref="AY684:BE684" si="853">IFERROR(AVERAGE(AY681, AY682, AY683),"")</f>
        <v/>
      </c>
      <c r="AZ684" s="55" t="str">
        <f t="shared" si="853"/>
        <v/>
      </c>
      <c r="BA684" s="55" t="str">
        <f t="shared" si="853"/>
        <v/>
      </c>
      <c r="BB684" s="55" t="str">
        <f t="shared" si="853"/>
        <v/>
      </c>
      <c r="BC684" s="55" t="str">
        <f t="shared" si="853"/>
        <v/>
      </c>
      <c r="BD684" s="55" t="str">
        <f t="shared" si="853"/>
        <v/>
      </c>
      <c r="BE684" s="55" t="str">
        <f t="shared" si="853"/>
        <v/>
      </c>
    </row>
    <row r="685" spans="1:57" ht="21" customHeight="1" outlineLevel="3" x14ac:dyDescent="0.25">
      <c r="A685" s="48" t="s">
        <v>946</v>
      </c>
      <c r="B685" s="49" t="s">
        <v>947</v>
      </c>
      <c r="C685" s="49"/>
      <c r="D685" s="49"/>
      <c r="E685" s="49"/>
      <c r="F685" s="49"/>
      <c r="G685" s="49"/>
      <c r="H685" s="49"/>
      <c r="I685" s="49"/>
      <c r="M685" s="48" t="s">
        <v>946</v>
      </c>
      <c r="N685" s="49" t="s">
        <v>947</v>
      </c>
      <c r="O685" s="49"/>
      <c r="P685" s="49"/>
      <c r="Q685" s="49"/>
      <c r="R685" s="49"/>
      <c r="S685" s="49"/>
      <c r="T685" s="49"/>
      <c r="U685" s="49"/>
      <c r="Y685" s="48" t="s">
        <v>946</v>
      </c>
      <c r="Z685" s="49" t="s">
        <v>947</v>
      </c>
      <c r="AA685" s="49"/>
      <c r="AB685" s="49"/>
      <c r="AC685" s="49"/>
      <c r="AD685" s="49"/>
      <c r="AE685" s="49"/>
      <c r="AF685" s="49"/>
      <c r="AG685" s="49"/>
      <c r="AK685" s="48" t="s">
        <v>946</v>
      </c>
      <c r="AL685" s="49" t="s">
        <v>947</v>
      </c>
      <c r="AM685" s="49"/>
      <c r="AN685" s="49"/>
      <c r="AO685" s="49"/>
      <c r="AP685" s="49"/>
      <c r="AQ685" s="49"/>
      <c r="AR685" s="49"/>
      <c r="AS685" s="49"/>
      <c r="AW685" s="48" t="s">
        <v>946</v>
      </c>
      <c r="AX685" s="49" t="s">
        <v>947</v>
      </c>
      <c r="AY685" s="49"/>
      <c r="AZ685" s="49"/>
      <c r="BA685" s="49"/>
      <c r="BB685" s="49"/>
      <c r="BC685" s="49"/>
      <c r="BD685" s="49"/>
      <c r="BE685" s="49"/>
    </row>
    <row r="686" spans="1:57" ht="21" customHeight="1" outlineLevel="4" x14ac:dyDescent="0.25">
      <c r="B686" s="51">
        <v>1</v>
      </c>
      <c r="C686" s="56" t="str">
        <f t="shared" ref="C686:I688" si="854">IFERROR(AVERAGE(O686, AA686, AM686, AY686), "")</f>
        <v/>
      </c>
      <c r="D686" s="56" t="str">
        <f t="shared" si="854"/>
        <v/>
      </c>
      <c r="E686" s="56" t="str">
        <f t="shared" si="854"/>
        <v/>
      </c>
      <c r="F686" s="56" t="str">
        <f t="shared" si="854"/>
        <v/>
      </c>
      <c r="G686" s="56" t="str">
        <f t="shared" si="854"/>
        <v/>
      </c>
      <c r="H686" s="56" t="str">
        <f t="shared" si="854"/>
        <v/>
      </c>
      <c r="I686" s="56" t="str">
        <f t="shared" si="854"/>
        <v/>
      </c>
      <c r="N686" s="51">
        <v>1</v>
      </c>
      <c r="O686" s="56"/>
      <c r="P686" s="56"/>
      <c r="Q686" s="56"/>
      <c r="R686" s="56"/>
      <c r="S686" s="56"/>
      <c r="T686" s="56"/>
      <c r="U686" s="56"/>
      <c r="Z686" s="51">
        <v>1</v>
      </c>
      <c r="AA686" s="56"/>
      <c r="AB686" s="56"/>
      <c r="AC686" s="56"/>
      <c r="AD686" s="56"/>
      <c r="AE686" s="56"/>
      <c r="AF686" s="56"/>
      <c r="AG686" s="56"/>
      <c r="AL686" s="51">
        <v>1</v>
      </c>
      <c r="AM686" s="56"/>
      <c r="AN686" s="56"/>
      <c r="AO686" s="56"/>
      <c r="AP686" s="56"/>
      <c r="AQ686" s="56"/>
      <c r="AR686" s="56"/>
      <c r="AS686" s="56"/>
      <c r="AX686" s="51">
        <v>1</v>
      </c>
      <c r="AY686" s="56"/>
      <c r="AZ686" s="56"/>
      <c r="BA686" s="56"/>
      <c r="BB686" s="56"/>
      <c r="BC686" s="56"/>
      <c r="BD686" s="56"/>
      <c r="BE686" s="56"/>
    </row>
    <row r="687" spans="1:57" ht="21" customHeight="1" outlineLevel="4" x14ac:dyDescent="0.25">
      <c r="B687" s="51">
        <v>2</v>
      </c>
      <c r="C687" s="56" t="str">
        <f t="shared" si="854"/>
        <v/>
      </c>
      <c r="D687" s="56" t="str">
        <f t="shared" si="854"/>
        <v/>
      </c>
      <c r="E687" s="56" t="str">
        <f t="shared" si="854"/>
        <v/>
      </c>
      <c r="F687" s="56" t="str">
        <f t="shared" si="854"/>
        <v/>
      </c>
      <c r="G687" s="56" t="str">
        <f t="shared" si="854"/>
        <v/>
      </c>
      <c r="H687" s="56" t="str">
        <f t="shared" si="854"/>
        <v/>
      </c>
      <c r="I687" s="56" t="str">
        <f t="shared" si="854"/>
        <v/>
      </c>
      <c r="N687" s="51">
        <v>2</v>
      </c>
      <c r="O687" s="56"/>
      <c r="P687" s="56"/>
      <c r="Q687" s="56"/>
      <c r="R687" s="56"/>
      <c r="S687" s="56"/>
      <c r="T687" s="56"/>
      <c r="U687" s="56"/>
      <c r="Z687" s="51">
        <v>2</v>
      </c>
      <c r="AA687" s="56"/>
      <c r="AB687" s="56"/>
      <c r="AC687" s="56"/>
      <c r="AD687" s="56"/>
      <c r="AE687" s="56"/>
      <c r="AF687" s="56"/>
      <c r="AG687" s="56"/>
      <c r="AL687" s="51">
        <v>2</v>
      </c>
      <c r="AM687" s="56"/>
      <c r="AN687" s="56"/>
      <c r="AO687" s="56"/>
      <c r="AP687" s="56"/>
      <c r="AQ687" s="56"/>
      <c r="AR687" s="56"/>
      <c r="AS687" s="56"/>
      <c r="AX687" s="51">
        <v>2</v>
      </c>
      <c r="AY687" s="56"/>
      <c r="AZ687" s="56"/>
      <c r="BA687" s="56"/>
      <c r="BB687" s="56"/>
      <c r="BC687" s="56"/>
      <c r="BD687" s="56"/>
      <c r="BE687" s="56"/>
    </row>
    <row r="688" spans="1:57" ht="21" customHeight="1" outlineLevel="4" x14ac:dyDescent="0.25">
      <c r="B688" s="51">
        <v>3</v>
      </c>
      <c r="C688" s="56" t="str">
        <f t="shared" si="854"/>
        <v/>
      </c>
      <c r="D688" s="56" t="str">
        <f t="shared" si="854"/>
        <v/>
      </c>
      <c r="E688" s="56" t="str">
        <f t="shared" si="854"/>
        <v/>
      </c>
      <c r="F688" s="56" t="str">
        <f t="shared" si="854"/>
        <v/>
      </c>
      <c r="G688" s="56" t="str">
        <f t="shared" si="854"/>
        <v/>
      </c>
      <c r="H688" s="56" t="str">
        <f t="shared" si="854"/>
        <v/>
      </c>
      <c r="I688" s="56" t="str">
        <f t="shared" si="854"/>
        <v/>
      </c>
      <c r="N688" s="51">
        <v>3</v>
      </c>
      <c r="O688" s="56"/>
      <c r="P688" s="56"/>
      <c r="Q688" s="56"/>
      <c r="R688" s="56"/>
      <c r="S688" s="56"/>
      <c r="T688" s="56"/>
      <c r="U688" s="56"/>
      <c r="Z688" s="51">
        <v>3</v>
      </c>
      <c r="AA688" s="56"/>
      <c r="AB688" s="56"/>
      <c r="AC688" s="56"/>
      <c r="AD688" s="56"/>
      <c r="AE688" s="56"/>
      <c r="AF688" s="56"/>
      <c r="AG688" s="56"/>
      <c r="AL688" s="51">
        <v>3</v>
      </c>
      <c r="AM688" s="56"/>
      <c r="AN688" s="56"/>
      <c r="AO688" s="56"/>
      <c r="AP688" s="56"/>
      <c r="AQ688" s="56"/>
      <c r="AR688" s="56"/>
      <c r="AS688" s="56"/>
      <c r="AX688" s="51">
        <v>3</v>
      </c>
      <c r="AY688" s="56"/>
      <c r="AZ688" s="56"/>
      <c r="BA688" s="56"/>
      <c r="BB688" s="56"/>
      <c r="BC688" s="56"/>
      <c r="BD688" s="56"/>
      <c r="BE688" s="56"/>
    </row>
    <row r="689" spans="1:57" ht="21" customHeight="1" outlineLevel="4" x14ac:dyDescent="0.25">
      <c r="B689" s="50" t="s">
        <v>5</v>
      </c>
      <c r="C689" s="55" t="str">
        <f t="shared" ref="C689:I689" si="855">IFERROR(AVERAGE(C686, C687, C688),"")</f>
        <v/>
      </c>
      <c r="D689" s="55" t="str">
        <f t="shared" si="855"/>
        <v/>
      </c>
      <c r="E689" s="55" t="str">
        <f t="shared" si="855"/>
        <v/>
      </c>
      <c r="F689" s="55" t="str">
        <f t="shared" si="855"/>
        <v/>
      </c>
      <c r="G689" s="55" t="str">
        <f t="shared" si="855"/>
        <v/>
      </c>
      <c r="H689" s="55" t="str">
        <f t="shared" si="855"/>
        <v/>
      </c>
      <c r="I689" s="55" t="str">
        <f t="shared" si="855"/>
        <v/>
      </c>
      <c r="N689" s="50" t="s">
        <v>5</v>
      </c>
      <c r="O689" s="55" t="str">
        <f t="shared" ref="O689:U689" si="856">IFERROR(AVERAGE(O686, O687, O688),"")</f>
        <v/>
      </c>
      <c r="P689" s="55" t="str">
        <f t="shared" si="856"/>
        <v/>
      </c>
      <c r="Q689" s="55" t="str">
        <f t="shared" si="856"/>
        <v/>
      </c>
      <c r="R689" s="55" t="str">
        <f t="shared" si="856"/>
        <v/>
      </c>
      <c r="S689" s="55" t="str">
        <f t="shared" si="856"/>
        <v/>
      </c>
      <c r="T689" s="55" t="str">
        <f t="shared" si="856"/>
        <v/>
      </c>
      <c r="U689" s="55" t="str">
        <f t="shared" si="856"/>
        <v/>
      </c>
      <c r="Z689" s="50" t="s">
        <v>5</v>
      </c>
      <c r="AA689" s="55" t="str">
        <f t="shared" ref="AA689:AG689" si="857">IFERROR(AVERAGE(AA686, AA687, AA688),"")</f>
        <v/>
      </c>
      <c r="AB689" s="55" t="str">
        <f t="shared" si="857"/>
        <v/>
      </c>
      <c r="AC689" s="55" t="str">
        <f t="shared" si="857"/>
        <v/>
      </c>
      <c r="AD689" s="55" t="str">
        <f t="shared" si="857"/>
        <v/>
      </c>
      <c r="AE689" s="55" t="str">
        <f t="shared" si="857"/>
        <v/>
      </c>
      <c r="AF689" s="55" t="str">
        <f t="shared" si="857"/>
        <v/>
      </c>
      <c r="AG689" s="55" t="str">
        <f t="shared" si="857"/>
        <v/>
      </c>
      <c r="AL689" s="50" t="s">
        <v>5</v>
      </c>
      <c r="AM689" s="55" t="str">
        <f t="shared" ref="AM689:AS689" si="858">IFERROR(AVERAGE(AM686, AM687, AM688),"")</f>
        <v/>
      </c>
      <c r="AN689" s="55" t="str">
        <f t="shared" si="858"/>
        <v/>
      </c>
      <c r="AO689" s="55" t="str">
        <f t="shared" si="858"/>
        <v/>
      </c>
      <c r="AP689" s="55" t="str">
        <f t="shared" si="858"/>
        <v/>
      </c>
      <c r="AQ689" s="55" t="str">
        <f t="shared" si="858"/>
        <v/>
      </c>
      <c r="AR689" s="55" t="str">
        <f t="shared" si="858"/>
        <v/>
      </c>
      <c r="AS689" s="55" t="str">
        <f t="shared" si="858"/>
        <v/>
      </c>
      <c r="AX689" s="50" t="s">
        <v>5</v>
      </c>
      <c r="AY689" s="55" t="str">
        <f t="shared" ref="AY689:BE689" si="859">IFERROR(AVERAGE(AY686, AY687, AY688),"")</f>
        <v/>
      </c>
      <c r="AZ689" s="55" t="str">
        <f t="shared" si="859"/>
        <v/>
      </c>
      <c r="BA689" s="55" t="str">
        <f t="shared" si="859"/>
        <v/>
      </c>
      <c r="BB689" s="55" t="str">
        <f t="shared" si="859"/>
        <v/>
      </c>
      <c r="BC689" s="55" t="str">
        <f t="shared" si="859"/>
        <v/>
      </c>
      <c r="BD689" s="55" t="str">
        <f t="shared" si="859"/>
        <v/>
      </c>
      <c r="BE689" s="55" t="str">
        <f t="shared" si="859"/>
        <v/>
      </c>
    </row>
    <row r="690" spans="1:57" ht="21" customHeight="1" x14ac:dyDescent="0.25">
      <c r="A690" s="45">
        <v>7</v>
      </c>
      <c r="B690" s="45" t="s">
        <v>952</v>
      </c>
      <c r="C690" s="53">
        <f t="shared" ref="C690:I690" si="860">IFERROR(AVERAGE(C691, C727, C753), 0)</f>
        <v>0</v>
      </c>
      <c r="D690" s="53">
        <f t="shared" si="860"/>
        <v>0</v>
      </c>
      <c r="E690" s="53">
        <f t="shared" si="860"/>
        <v>0</v>
      </c>
      <c r="F690" s="53">
        <f t="shared" si="860"/>
        <v>0</v>
      </c>
      <c r="G690" s="53">
        <f t="shared" si="860"/>
        <v>0</v>
      </c>
      <c r="H690" s="53">
        <f t="shared" si="860"/>
        <v>0</v>
      </c>
      <c r="I690" s="53">
        <f t="shared" si="860"/>
        <v>0</v>
      </c>
      <c r="M690" s="45">
        <v>7</v>
      </c>
      <c r="N690" s="45" t="s">
        <v>952</v>
      </c>
      <c r="O690" s="53">
        <f t="shared" ref="O690:U690" si="861">IFERROR(AVERAGE(O691, O727, O753), 0)</f>
        <v>0</v>
      </c>
      <c r="P690" s="53">
        <f t="shared" si="861"/>
        <v>0</v>
      </c>
      <c r="Q690" s="53">
        <f t="shared" si="861"/>
        <v>0</v>
      </c>
      <c r="R690" s="53">
        <f t="shared" si="861"/>
        <v>0</v>
      </c>
      <c r="S690" s="53">
        <f t="shared" si="861"/>
        <v>0</v>
      </c>
      <c r="T690" s="53">
        <f t="shared" si="861"/>
        <v>0</v>
      </c>
      <c r="U690" s="53">
        <f t="shared" si="861"/>
        <v>0</v>
      </c>
      <c r="Y690" s="45">
        <v>7</v>
      </c>
      <c r="Z690" s="45" t="s">
        <v>952</v>
      </c>
      <c r="AA690" s="53">
        <f t="shared" ref="AA690:AG690" si="862">IFERROR(AVERAGE(AA691, AA727, AA753), 0)</f>
        <v>0</v>
      </c>
      <c r="AB690" s="53">
        <f t="shared" si="862"/>
        <v>0</v>
      </c>
      <c r="AC690" s="53">
        <f t="shared" si="862"/>
        <v>0</v>
      </c>
      <c r="AD690" s="53">
        <f t="shared" si="862"/>
        <v>0</v>
      </c>
      <c r="AE690" s="53">
        <f t="shared" si="862"/>
        <v>0</v>
      </c>
      <c r="AF690" s="53">
        <f t="shared" si="862"/>
        <v>0</v>
      </c>
      <c r="AG690" s="53">
        <f t="shared" si="862"/>
        <v>0</v>
      </c>
      <c r="AK690" s="45">
        <v>7</v>
      </c>
      <c r="AL690" s="45" t="s">
        <v>952</v>
      </c>
      <c r="AM690" s="53">
        <f t="shared" ref="AM690:AS690" si="863">IFERROR(AVERAGE(AM691, AM727, AM753), 0)</f>
        <v>0</v>
      </c>
      <c r="AN690" s="53">
        <f t="shared" si="863"/>
        <v>0</v>
      </c>
      <c r="AO690" s="53">
        <f t="shared" si="863"/>
        <v>0</v>
      </c>
      <c r="AP690" s="53">
        <f t="shared" si="863"/>
        <v>0</v>
      </c>
      <c r="AQ690" s="53">
        <f t="shared" si="863"/>
        <v>0</v>
      </c>
      <c r="AR690" s="53">
        <f t="shared" si="863"/>
        <v>0</v>
      </c>
      <c r="AS690" s="53">
        <f t="shared" si="863"/>
        <v>0</v>
      </c>
      <c r="AW690" s="45">
        <v>7</v>
      </c>
      <c r="AX690" s="45" t="s">
        <v>952</v>
      </c>
      <c r="AY690" s="53">
        <f t="shared" ref="AY690:BE690" si="864">IFERROR(AVERAGE(AY691, AY727, AY753), 0)</f>
        <v>0</v>
      </c>
      <c r="AZ690" s="53">
        <f t="shared" si="864"/>
        <v>0</v>
      </c>
      <c r="BA690" s="53">
        <f t="shared" si="864"/>
        <v>0</v>
      </c>
      <c r="BB690" s="53">
        <f t="shared" si="864"/>
        <v>0</v>
      </c>
      <c r="BC690" s="53">
        <f t="shared" si="864"/>
        <v>0</v>
      </c>
      <c r="BD690" s="53">
        <f t="shared" si="864"/>
        <v>0</v>
      </c>
      <c r="BE690" s="53">
        <f t="shared" si="864"/>
        <v>0</v>
      </c>
    </row>
    <row r="691" spans="1:57" ht="21" customHeight="1" outlineLevel="1" x14ac:dyDescent="0.25">
      <c r="A691" s="46">
        <v>7.1</v>
      </c>
      <c r="B691" s="47" t="s">
        <v>954</v>
      </c>
      <c r="C691" s="54" t="str">
        <f t="shared" ref="C691:I691" si="865">IFERROR(AVERAGE(C696, C701, C706, C711, C716, C721, C726)/10,"")</f>
        <v/>
      </c>
      <c r="D691" s="54" t="str">
        <f t="shared" si="865"/>
        <v/>
      </c>
      <c r="E691" s="54" t="str">
        <f t="shared" si="865"/>
        <v/>
      </c>
      <c r="F691" s="54" t="str">
        <f t="shared" si="865"/>
        <v/>
      </c>
      <c r="G691" s="54" t="str">
        <f t="shared" si="865"/>
        <v/>
      </c>
      <c r="H691" s="54" t="str">
        <f t="shared" si="865"/>
        <v/>
      </c>
      <c r="I691" s="54" t="str">
        <f t="shared" si="865"/>
        <v/>
      </c>
      <c r="M691" s="46">
        <v>7.1</v>
      </c>
      <c r="N691" s="47" t="s">
        <v>954</v>
      </c>
      <c r="O691" s="54" t="str">
        <f t="shared" ref="O691:U691" si="866">IFERROR(AVERAGE(O696, O701, O706, O711, O716, O721, O726)/10,"")</f>
        <v/>
      </c>
      <c r="P691" s="54" t="str">
        <f t="shared" si="866"/>
        <v/>
      </c>
      <c r="Q691" s="54" t="str">
        <f t="shared" si="866"/>
        <v/>
      </c>
      <c r="R691" s="54" t="str">
        <f t="shared" si="866"/>
        <v/>
      </c>
      <c r="S691" s="54" t="str">
        <f t="shared" si="866"/>
        <v/>
      </c>
      <c r="T691" s="54" t="str">
        <f t="shared" si="866"/>
        <v/>
      </c>
      <c r="U691" s="54" t="str">
        <f t="shared" si="866"/>
        <v/>
      </c>
      <c r="Y691" s="46">
        <v>7.1</v>
      </c>
      <c r="Z691" s="47" t="s">
        <v>954</v>
      </c>
      <c r="AA691" s="54" t="str">
        <f t="shared" ref="AA691:AG691" si="867">IFERROR(AVERAGE(AA696, AA701, AA706, AA711, AA716, AA721, AA726)/10,"")</f>
        <v/>
      </c>
      <c r="AB691" s="54" t="str">
        <f t="shared" si="867"/>
        <v/>
      </c>
      <c r="AC691" s="54" t="str">
        <f t="shared" si="867"/>
        <v/>
      </c>
      <c r="AD691" s="54" t="str">
        <f t="shared" si="867"/>
        <v/>
      </c>
      <c r="AE691" s="54" t="str">
        <f t="shared" si="867"/>
        <v/>
      </c>
      <c r="AF691" s="54" t="str">
        <f t="shared" si="867"/>
        <v/>
      </c>
      <c r="AG691" s="54" t="str">
        <f t="shared" si="867"/>
        <v/>
      </c>
      <c r="AK691" s="46">
        <v>7.1</v>
      </c>
      <c r="AL691" s="47" t="s">
        <v>954</v>
      </c>
      <c r="AM691" s="54" t="str">
        <f t="shared" ref="AM691:AS691" si="868">IFERROR(AVERAGE(AM696, AM701, AM706, AM711, AM716, AM721, AM726)/10,"")</f>
        <v/>
      </c>
      <c r="AN691" s="54" t="str">
        <f t="shared" si="868"/>
        <v/>
      </c>
      <c r="AO691" s="54" t="str">
        <f t="shared" si="868"/>
        <v/>
      </c>
      <c r="AP691" s="54" t="str">
        <f t="shared" si="868"/>
        <v/>
      </c>
      <c r="AQ691" s="54" t="str">
        <f t="shared" si="868"/>
        <v/>
      </c>
      <c r="AR691" s="54" t="str">
        <f t="shared" si="868"/>
        <v/>
      </c>
      <c r="AS691" s="54" t="str">
        <f t="shared" si="868"/>
        <v/>
      </c>
      <c r="AW691" s="46">
        <v>7.1</v>
      </c>
      <c r="AX691" s="47" t="s">
        <v>954</v>
      </c>
      <c r="AY691" s="54" t="str">
        <f t="shared" ref="AY691:BE691" si="869">IFERROR(AVERAGE(AY696, AY701, AY706, AY711, AY716, AY721, AY726)/10,"")</f>
        <v/>
      </c>
      <c r="AZ691" s="54" t="str">
        <f t="shared" si="869"/>
        <v/>
      </c>
      <c r="BA691" s="54" t="str">
        <f t="shared" si="869"/>
        <v/>
      </c>
      <c r="BB691" s="54" t="str">
        <f t="shared" si="869"/>
        <v/>
      </c>
      <c r="BC691" s="54" t="str">
        <f t="shared" si="869"/>
        <v/>
      </c>
      <c r="BD691" s="54" t="str">
        <f t="shared" si="869"/>
        <v/>
      </c>
      <c r="BE691" s="54" t="str">
        <f t="shared" si="869"/>
        <v/>
      </c>
    </row>
    <row r="692" spans="1:57" ht="21" customHeight="1" outlineLevel="3" x14ac:dyDescent="0.25">
      <c r="A692" s="48" t="s">
        <v>955</v>
      </c>
      <c r="B692" s="49" t="s">
        <v>956</v>
      </c>
      <c r="C692" s="49"/>
      <c r="D692" s="49"/>
      <c r="E692" s="49"/>
      <c r="F692" s="49"/>
      <c r="G692" s="49"/>
      <c r="H692" s="49"/>
      <c r="I692" s="49"/>
      <c r="M692" s="48" t="s">
        <v>955</v>
      </c>
      <c r="N692" s="49" t="s">
        <v>956</v>
      </c>
      <c r="O692" s="49"/>
      <c r="P692" s="49"/>
      <c r="Q692" s="49"/>
      <c r="R692" s="49"/>
      <c r="S692" s="49"/>
      <c r="T692" s="49"/>
      <c r="U692" s="49"/>
      <c r="Y692" s="48" t="s">
        <v>955</v>
      </c>
      <c r="Z692" s="49" t="s">
        <v>956</v>
      </c>
      <c r="AA692" s="49"/>
      <c r="AB692" s="49"/>
      <c r="AC692" s="49"/>
      <c r="AD692" s="49"/>
      <c r="AE692" s="49"/>
      <c r="AF692" s="49"/>
      <c r="AG692" s="49"/>
      <c r="AK692" s="48" t="s">
        <v>955</v>
      </c>
      <c r="AL692" s="49" t="s">
        <v>956</v>
      </c>
      <c r="AM692" s="49"/>
      <c r="AN692" s="49"/>
      <c r="AO692" s="49"/>
      <c r="AP692" s="49"/>
      <c r="AQ692" s="49"/>
      <c r="AR692" s="49"/>
      <c r="AS692" s="49"/>
      <c r="AW692" s="48" t="s">
        <v>955</v>
      </c>
      <c r="AX692" s="49" t="s">
        <v>956</v>
      </c>
      <c r="AY692" s="49"/>
      <c r="AZ692" s="49"/>
      <c r="BA692" s="49"/>
      <c r="BB692" s="49"/>
      <c r="BC692" s="49"/>
      <c r="BD692" s="49"/>
      <c r="BE692" s="49"/>
    </row>
    <row r="693" spans="1:57" ht="21" customHeight="1" outlineLevel="4" x14ac:dyDescent="0.25">
      <c r="B693" s="51">
        <v>1</v>
      </c>
      <c r="C693" s="56" t="str">
        <f t="shared" ref="C693:I695" si="870">IFERROR(AVERAGE(O693, AA693, AM693, AY693), "")</f>
        <v/>
      </c>
      <c r="D693" s="56" t="str">
        <f t="shared" si="870"/>
        <v/>
      </c>
      <c r="E693" s="56" t="str">
        <f t="shared" si="870"/>
        <v/>
      </c>
      <c r="F693" s="56" t="str">
        <f t="shared" si="870"/>
        <v/>
      </c>
      <c r="G693" s="56" t="str">
        <f t="shared" si="870"/>
        <v/>
      </c>
      <c r="H693" s="56" t="str">
        <f t="shared" si="870"/>
        <v/>
      </c>
      <c r="I693" s="56" t="str">
        <f t="shared" si="870"/>
        <v/>
      </c>
      <c r="N693" s="51">
        <v>1</v>
      </c>
      <c r="O693" s="56"/>
      <c r="P693" s="56"/>
      <c r="Q693" s="56"/>
      <c r="R693" s="56"/>
      <c r="S693" s="56"/>
      <c r="T693" s="56"/>
      <c r="U693" s="56"/>
      <c r="Z693" s="51">
        <v>1</v>
      </c>
      <c r="AA693" s="56"/>
      <c r="AB693" s="56"/>
      <c r="AC693" s="56"/>
      <c r="AD693" s="56"/>
      <c r="AE693" s="56"/>
      <c r="AF693" s="56"/>
      <c r="AG693" s="56"/>
      <c r="AL693" s="51">
        <v>1</v>
      </c>
      <c r="AM693" s="56"/>
      <c r="AN693" s="56"/>
      <c r="AO693" s="56"/>
      <c r="AP693" s="56"/>
      <c r="AQ693" s="56"/>
      <c r="AR693" s="56"/>
      <c r="AS693" s="56"/>
      <c r="AX693" s="51">
        <v>1</v>
      </c>
      <c r="AY693" s="56"/>
      <c r="AZ693" s="56"/>
      <c r="BA693" s="56"/>
      <c r="BB693" s="56"/>
      <c r="BC693" s="56"/>
      <c r="BD693" s="56"/>
      <c r="BE693" s="56"/>
    </row>
    <row r="694" spans="1:57" ht="21" customHeight="1" outlineLevel="4" x14ac:dyDescent="0.25">
      <c r="B694" s="51">
        <v>2</v>
      </c>
      <c r="C694" s="56" t="str">
        <f t="shared" si="870"/>
        <v/>
      </c>
      <c r="D694" s="56" t="str">
        <f t="shared" si="870"/>
        <v/>
      </c>
      <c r="E694" s="56" t="str">
        <f t="shared" si="870"/>
        <v/>
      </c>
      <c r="F694" s="56" t="str">
        <f t="shared" si="870"/>
        <v/>
      </c>
      <c r="G694" s="56" t="str">
        <f t="shared" si="870"/>
        <v/>
      </c>
      <c r="H694" s="56" t="str">
        <f t="shared" si="870"/>
        <v/>
      </c>
      <c r="I694" s="56" t="str">
        <f t="shared" si="870"/>
        <v/>
      </c>
      <c r="N694" s="51">
        <v>2</v>
      </c>
      <c r="O694" s="56"/>
      <c r="P694" s="56"/>
      <c r="Q694" s="56"/>
      <c r="R694" s="56"/>
      <c r="S694" s="56"/>
      <c r="T694" s="56"/>
      <c r="U694" s="56"/>
      <c r="Z694" s="51">
        <v>2</v>
      </c>
      <c r="AA694" s="56"/>
      <c r="AB694" s="56"/>
      <c r="AC694" s="56"/>
      <c r="AD694" s="56"/>
      <c r="AE694" s="56"/>
      <c r="AF694" s="56"/>
      <c r="AG694" s="56"/>
      <c r="AL694" s="51">
        <v>2</v>
      </c>
      <c r="AM694" s="56"/>
      <c r="AN694" s="56"/>
      <c r="AO694" s="56"/>
      <c r="AP694" s="56"/>
      <c r="AQ694" s="56"/>
      <c r="AR694" s="56"/>
      <c r="AS694" s="56"/>
      <c r="AX694" s="51">
        <v>2</v>
      </c>
      <c r="AY694" s="56"/>
      <c r="AZ694" s="56"/>
      <c r="BA694" s="56"/>
      <c r="BB694" s="56"/>
      <c r="BC694" s="56"/>
      <c r="BD694" s="56"/>
      <c r="BE694" s="56"/>
    </row>
    <row r="695" spans="1:57" ht="21" customHeight="1" outlineLevel="4" x14ac:dyDescent="0.25">
      <c r="B695" s="51">
        <v>3</v>
      </c>
      <c r="C695" s="56" t="str">
        <f t="shared" si="870"/>
        <v/>
      </c>
      <c r="D695" s="56" t="str">
        <f t="shared" si="870"/>
        <v/>
      </c>
      <c r="E695" s="56" t="str">
        <f t="shared" si="870"/>
        <v/>
      </c>
      <c r="F695" s="56" t="str">
        <f t="shared" si="870"/>
        <v/>
      </c>
      <c r="G695" s="56" t="str">
        <f t="shared" si="870"/>
        <v/>
      </c>
      <c r="H695" s="56" t="str">
        <f t="shared" si="870"/>
        <v/>
      </c>
      <c r="I695" s="56" t="str">
        <f t="shared" si="870"/>
        <v/>
      </c>
      <c r="N695" s="51">
        <v>3</v>
      </c>
      <c r="O695" s="56"/>
      <c r="P695" s="56"/>
      <c r="Q695" s="56"/>
      <c r="R695" s="56"/>
      <c r="S695" s="56"/>
      <c r="T695" s="56"/>
      <c r="U695" s="56"/>
      <c r="Z695" s="51">
        <v>3</v>
      </c>
      <c r="AA695" s="56"/>
      <c r="AB695" s="56"/>
      <c r="AC695" s="56"/>
      <c r="AD695" s="56"/>
      <c r="AE695" s="56"/>
      <c r="AF695" s="56"/>
      <c r="AG695" s="56"/>
      <c r="AL695" s="51">
        <v>3</v>
      </c>
      <c r="AM695" s="56"/>
      <c r="AN695" s="56"/>
      <c r="AO695" s="56"/>
      <c r="AP695" s="56"/>
      <c r="AQ695" s="56"/>
      <c r="AR695" s="56"/>
      <c r="AS695" s="56"/>
      <c r="AX695" s="51">
        <v>3</v>
      </c>
      <c r="AY695" s="56"/>
      <c r="AZ695" s="56"/>
      <c r="BA695" s="56"/>
      <c r="BB695" s="56"/>
      <c r="BC695" s="56"/>
      <c r="BD695" s="56"/>
      <c r="BE695" s="56"/>
    </row>
    <row r="696" spans="1:57" ht="21" customHeight="1" outlineLevel="4" x14ac:dyDescent="0.25">
      <c r="B696" s="50" t="s">
        <v>5</v>
      </c>
      <c r="C696" s="55" t="str">
        <f t="shared" ref="C696:I696" si="871">IFERROR(AVERAGE(C693, C694, C695),"")</f>
        <v/>
      </c>
      <c r="D696" s="55" t="str">
        <f t="shared" si="871"/>
        <v/>
      </c>
      <c r="E696" s="55" t="str">
        <f t="shared" si="871"/>
        <v/>
      </c>
      <c r="F696" s="55" t="str">
        <f t="shared" si="871"/>
        <v/>
      </c>
      <c r="G696" s="55" t="str">
        <f t="shared" si="871"/>
        <v/>
      </c>
      <c r="H696" s="55" t="str">
        <f t="shared" si="871"/>
        <v/>
      </c>
      <c r="I696" s="55" t="str">
        <f t="shared" si="871"/>
        <v/>
      </c>
      <c r="N696" s="50" t="s">
        <v>5</v>
      </c>
      <c r="O696" s="55" t="str">
        <f t="shared" ref="O696:U696" si="872">IFERROR(AVERAGE(O693, O694, O695),"")</f>
        <v/>
      </c>
      <c r="P696" s="55" t="str">
        <f t="shared" si="872"/>
        <v/>
      </c>
      <c r="Q696" s="55" t="str">
        <f t="shared" si="872"/>
        <v/>
      </c>
      <c r="R696" s="55" t="str">
        <f t="shared" si="872"/>
        <v/>
      </c>
      <c r="S696" s="55" t="str">
        <f t="shared" si="872"/>
        <v/>
      </c>
      <c r="T696" s="55" t="str">
        <f t="shared" si="872"/>
        <v/>
      </c>
      <c r="U696" s="55" t="str">
        <f t="shared" si="872"/>
        <v/>
      </c>
      <c r="Z696" s="50" t="s">
        <v>5</v>
      </c>
      <c r="AA696" s="55" t="str">
        <f t="shared" ref="AA696:AG696" si="873">IFERROR(AVERAGE(AA693, AA694, AA695),"")</f>
        <v/>
      </c>
      <c r="AB696" s="55" t="str">
        <f t="shared" si="873"/>
        <v/>
      </c>
      <c r="AC696" s="55" t="str">
        <f t="shared" si="873"/>
        <v/>
      </c>
      <c r="AD696" s="55" t="str">
        <f t="shared" si="873"/>
        <v/>
      </c>
      <c r="AE696" s="55" t="str">
        <f t="shared" si="873"/>
        <v/>
      </c>
      <c r="AF696" s="55" t="str">
        <f t="shared" si="873"/>
        <v/>
      </c>
      <c r="AG696" s="55" t="str">
        <f t="shared" si="873"/>
        <v/>
      </c>
      <c r="AL696" s="50" t="s">
        <v>5</v>
      </c>
      <c r="AM696" s="55" t="str">
        <f t="shared" ref="AM696:AS696" si="874">IFERROR(AVERAGE(AM693, AM694, AM695),"")</f>
        <v/>
      </c>
      <c r="AN696" s="55" t="str">
        <f t="shared" si="874"/>
        <v/>
      </c>
      <c r="AO696" s="55" t="str">
        <f t="shared" si="874"/>
        <v/>
      </c>
      <c r="AP696" s="55" t="str">
        <f t="shared" si="874"/>
        <v/>
      </c>
      <c r="AQ696" s="55" t="str">
        <f t="shared" si="874"/>
        <v/>
      </c>
      <c r="AR696" s="55" t="str">
        <f t="shared" si="874"/>
        <v/>
      </c>
      <c r="AS696" s="55" t="str">
        <f t="shared" si="874"/>
        <v/>
      </c>
      <c r="AX696" s="50" t="s">
        <v>5</v>
      </c>
      <c r="AY696" s="55" t="str">
        <f t="shared" ref="AY696:BE696" si="875">IFERROR(AVERAGE(AY693, AY694, AY695),"")</f>
        <v/>
      </c>
      <c r="AZ696" s="55" t="str">
        <f t="shared" si="875"/>
        <v/>
      </c>
      <c r="BA696" s="55" t="str">
        <f t="shared" si="875"/>
        <v/>
      </c>
      <c r="BB696" s="55" t="str">
        <f t="shared" si="875"/>
        <v/>
      </c>
      <c r="BC696" s="55" t="str">
        <f t="shared" si="875"/>
        <v/>
      </c>
      <c r="BD696" s="55" t="str">
        <f t="shared" si="875"/>
        <v/>
      </c>
      <c r="BE696" s="55" t="str">
        <f t="shared" si="875"/>
        <v/>
      </c>
    </row>
    <row r="697" spans="1:57" ht="21" customHeight="1" outlineLevel="3" x14ac:dyDescent="0.25">
      <c r="A697" s="48" t="s">
        <v>960</v>
      </c>
      <c r="B697" s="49" t="s">
        <v>961</v>
      </c>
      <c r="C697" s="49"/>
      <c r="D697" s="49"/>
      <c r="E697" s="49"/>
      <c r="F697" s="49"/>
      <c r="G697" s="49"/>
      <c r="H697" s="49"/>
      <c r="I697" s="49"/>
      <c r="M697" s="48" t="s">
        <v>960</v>
      </c>
      <c r="N697" s="49" t="s">
        <v>961</v>
      </c>
      <c r="O697" s="49"/>
      <c r="P697" s="49"/>
      <c r="Q697" s="49"/>
      <c r="R697" s="49"/>
      <c r="S697" s="49"/>
      <c r="T697" s="49"/>
      <c r="U697" s="49"/>
      <c r="Y697" s="48" t="s">
        <v>960</v>
      </c>
      <c r="Z697" s="49" t="s">
        <v>961</v>
      </c>
      <c r="AA697" s="49"/>
      <c r="AB697" s="49"/>
      <c r="AC697" s="49"/>
      <c r="AD697" s="49"/>
      <c r="AE697" s="49"/>
      <c r="AF697" s="49"/>
      <c r="AG697" s="49"/>
      <c r="AK697" s="48" t="s">
        <v>960</v>
      </c>
      <c r="AL697" s="49" t="s">
        <v>961</v>
      </c>
      <c r="AM697" s="49"/>
      <c r="AN697" s="49"/>
      <c r="AO697" s="49"/>
      <c r="AP697" s="49"/>
      <c r="AQ697" s="49"/>
      <c r="AR697" s="49"/>
      <c r="AS697" s="49"/>
      <c r="AW697" s="48" t="s">
        <v>960</v>
      </c>
      <c r="AX697" s="49" t="s">
        <v>961</v>
      </c>
      <c r="AY697" s="49"/>
      <c r="AZ697" s="49"/>
      <c r="BA697" s="49"/>
      <c r="BB697" s="49"/>
      <c r="BC697" s="49"/>
      <c r="BD697" s="49"/>
      <c r="BE697" s="49"/>
    </row>
    <row r="698" spans="1:57" ht="21" customHeight="1" outlineLevel="4" x14ac:dyDescent="0.25">
      <c r="B698" s="51">
        <v>1</v>
      </c>
      <c r="C698" s="56" t="str">
        <f t="shared" ref="C698:I700" si="876">IFERROR(AVERAGE(O698, AA698, AM698, AY698), "")</f>
        <v/>
      </c>
      <c r="D698" s="56" t="str">
        <f t="shared" si="876"/>
        <v/>
      </c>
      <c r="E698" s="56" t="str">
        <f t="shared" si="876"/>
        <v/>
      </c>
      <c r="F698" s="56" t="str">
        <f t="shared" si="876"/>
        <v/>
      </c>
      <c r="G698" s="56" t="str">
        <f t="shared" si="876"/>
        <v/>
      </c>
      <c r="H698" s="56" t="str">
        <f t="shared" si="876"/>
        <v/>
      </c>
      <c r="I698" s="56" t="str">
        <f t="shared" si="876"/>
        <v/>
      </c>
      <c r="N698" s="51">
        <v>1</v>
      </c>
      <c r="O698" s="56"/>
      <c r="P698" s="56"/>
      <c r="Q698" s="56"/>
      <c r="R698" s="56"/>
      <c r="S698" s="56"/>
      <c r="T698" s="56"/>
      <c r="U698" s="56"/>
      <c r="Z698" s="51">
        <v>1</v>
      </c>
      <c r="AA698" s="56"/>
      <c r="AB698" s="56"/>
      <c r="AC698" s="56"/>
      <c r="AD698" s="56"/>
      <c r="AE698" s="56"/>
      <c r="AF698" s="56"/>
      <c r="AG698" s="56"/>
      <c r="AL698" s="51">
        <v>1</v>
      </c>
      <c r="AM698" s="56"/>
      <c r="AN698" s="56"/>
      <c r="AO698" s="56"/>
      <c r="AP698" s="56"/>
      <c r="AQ698" s="56"/>
      <c r="AR698" s="56"/>
      <c r="AS698" s="56"/>
      <c r="AX698" s="51">
        <v>1</v>
      </c>
      <c r="AY698" s="56"/>
      <c r="AZ698" s="56"/>
      <c r="BA698" s="56"/>
      <c r="BB698" s="56"/>
      <c r="BC698" s="56"/>
      <c r="BD698" s="56"/>
      <c r="BE698" s="56"/>
    </row>
    <row r="699" spans="1:57" ht="21" customHeight="1" outlineLevel="4" x14ac:dyDescent="0.25">
      <c r="B699" s="51">
        <v>2</v>
      </c>
      <c r="C699" s="56" t="str">
        <f t="shared" si="876"/>
        <v/>
      </c>
      <c r="D699" s="56" t="str">
        <f t="shared" si="876"/>
        <v/>
      </c>
      <c r="E699" s="56" t="str">
        <f t="shared" si="876"/>
        <v/>
      </c>
      <c r="F699" s="56" t="str">
        <f t="shared" si="876"/>
        <v/>
      </c>
      <c r="G699" s="56" t="str">
        <f t="shared" si="876"/>
        <v/>
      </c>
      <c r="H699" s="56" t="str">
        <f t="shared" si="876"/>
        <v/>
      </c>
      <c r="I699" s="56" t="str">
        <f t="shared" si="876"/>
        <v/>
      </c>
      <c r="N699" s="51">
        <v>2</v>
      </c>
      <c r="O699" s="56"/>
      <c r="P699" s="56"/>
      <c r="Q699" s="56"/>
      <c r="R699" s="56"/>
      <c r="S699" s="56"/>
      <c r="T699" s="56"/>
      <c r="U699" s="56"/>
      <c r="Z699" s="51">
        <v>2</v>
      </c>
      <c r="AA699" s="56"/>
      <c r="AB699" s="56"/>
      <c r="AC699" s="56"/>
      <c r="AD699" s="56"/>
      <c r="AE699" s="56"/>
      <c r="AF699" s="56"/>
      <c r="AG699" s="56"/>
      <c r="AL699" s="51">
        <v>2</v>
      </c>
      <c r="AM699" s="56"/>
      <c r="AN699" s="56"/>
      <c r="AO699" s="56"/>
      <c r="AP699" s="56"/>
      <c r="AQ699" s="56"/>
      <c r="AR699" s="56"/>
      <c r="AS699" s="56"/>
      <c r="AX699" s="51">
        <v>2</v>
      </c>
      <c r="AY699" s="56"/>
      <c r="AZ699" s="56"/>
      <c r="BA699" s="56"/>
      <c r="BB699" s="56"/>
      <c r="BC699" s="56"/>
      <c r="BD699" s="56"/>
      <c r="BE699" s="56"/>
    </row>
    <row r="700" spans="1:57" ht="21" customHeight="1" outlineLevel="4" x14ac:dyDescent="0.25">
      <c r="B700" s="51">
        <v>3</v>
      </c>
      <c r="C700" s="56" t="str">
        <f t="shared" si="876"/>
        <v/>
      </c>
      <c r="D700" s="56" t="str">
        <f t="shared" si="876"/>
        <v/>
      </c>
      <c r="E700" s="56" t="str">
        <f t="shared" si="876"/>
        <v/>
      </c>
      <c r="F700" s="56" t="str">
        <f t="shared" si="876"/>
        <v/>
      </c>
      <c r="G700" s="56" t="str">
        <f t="shared" si="876"/>
        <v/>
      </c>
      <c r="H700" s="56" t="str">
        <f t="shared" si="876"/>
        <v/>
      </c>
      <c r="I700" s="56" t="str">
        <f t="shared" si="876"/>
        <v/>
      </c>
      <c r="N700" s="51">
        <v>3</v>
      </c>
      <c r="O700" s="56"/>
      <c r="P700" s="56"/>
      <c r="Q700" s="56"/>
      <c r="R700" s="56"/>
      <c r="S700" s="56"/>
      <c r="T700" s="56"/>
      <c r="U700" s="56"/>
      <c r="Z700" s="51">
        <v>3</v>
      </c>
      <c r="AA700" s="56"/>
      <c r="AB700" s="56"/>
      <c r="AC700" s="56"/>
      <c r="AD700" s="56"/>
      <c r="AE700" s="56"/>
      <c r="AF700" s="56"/>
      <c r="AG700" s="56"/>
      <c r="AL700" s="51">
        <v>3</v>
      </c>
      <c r="AM700" s="56"/>
      <c r="AN700" s="56"/>
      <c r="AO700" s="56"/>
      <c r="AP700" s="56"/>
      <c r="AQ700" s="56"/>
      <c r="AR700" s="56"/>
      <c r="AS700" s="56"/>
      <c r="AX700" s="51">
        <v>3</v>
      </c>
      <c r="AY700" s="56"/>
      <c r="AZ700" s="56"/>
      <c r="BA700" s="56"/>
      <c r="BB700" s="56"/>
      <c r="BC700" s="56"/>
      <c r="BD700" s="56"/>
      <c r="BE700" s="56"/>
    </row>
    <row r="701" spans="1:57" ht="21" customHeight="1" outlineLevel="4" x14ac:dyDescent="0.25">
      <c r="B701" s="50" t="s">
        <v>5</v>
      </c>
      <c r="C701" s="55" t="str">
        <f t="shared" ref="C701:I701" si="877">IFERROR(AVERAGE(C698, C699, C700),"")</f>
        <v/>
      </c>
      <c r="D701" s="55" t="str">
        <f t="shared" si="877"/>
        <v/>
      </c>
      <c r="E701" s="55" t="str">
        <f t="shared" si="877"/>
        <v/>
      </c>
      <c r="F701" s="55" t="str">
        <f t="shared" si="877"/>
        <v/>
      </c>
      <c r="G701" s="55" t="str">
        <f t="shared" si="877"/>
        <v/>
      </c>
      <c r="H701" s="55" t="str">
        <f t="shared" si="877"/>
        <v/>
      </c>
      <c r="I701" s="55" t="str">
        <f t="shared" si="877"/>
        <v/>
      </c>
      <c r="N701" s="50" t="s">
        <v>5</v>
      </c>
      <c r="O701" s="55" t="str">
        <f t="shared" ref="O701:U701" si="878">IFERROR(AVERAGE(O698, O699, O700),"")</f>
        <v/>
      </c>
      <c r="P701" s="55" t="str">
        <f t="shared" si="878"/>
        <v/>
      </c>
      <c r="Q701" s="55" t="str">
        <f t="shared" si="878"/>
        <v/>
      </c>
      <c r="R701" s="55" t="str">
        <f t="shared" si="878"/>
        <v/>
      </c>
      <c r="S701" s="55" t="str">
        <f t="shared" si="878"/>
        <v/>
      </c>
      <c r="T701" s="55" t="str">
        <f t="shared" si="878"/>
        <v/>
      </c>
      <c r="U701" s="55" t="str">
        <f t="shared" si="878"/>
        <v/>
      </c>
      <c r="Z701" s="50" t="s">
        <v>5</v>
      </c>
      <c r="AA701" s="55" t="str">
        <f t="shared" ref="AA701:AG701" si="879">IFERROR(AVERAGE(AA698, AA699, AA700),"")</f>
        <v/>
      </c>
      <c r="AB701" s="55" t="str">
        <f t="shared" si="879"/>
        <v/>
      </c>
      <c r="AC701" s="55" t="str">
        <f t="shared" si="879"/>
        <v/>
      </c>
      <c r="AD701" s="55" t="str">
        <f t="shared" si="879"/>
        <v/>
      </c>
      <c r="AE701" s="55" t="str">
        <f t="shared" si="879"/>
        <v/>
      </c>
      <c r="AF701" s="55" t="str">
        <f t="shared" si="879"/>
        <v/>
      </c>
      <c r="AG701" s="55" t="str">
        <f t="shared" si="879"/>
        <v/>
      </c>
      <c r="AL701" s="50" t="s">
        <v>5</v>
      </c>
      <c r="AM701" s="55" t="str">
        <f t="shared" ref="AM701:AS701" si="880">IFERROR(AVERAGE(AM698, AM699, AM700),"")</f>
        <v/>
      </c>
      <c r="AN701" s="55" t="str">
        <f t="shared" si="880"/>
        <v/>
      </c>
      <c r="AO701" s="55" t="str">
        <f t="shared" si="880"/>
        <v/>
      </c>
      <c r="AP701" s="55" t="str">
        <f t="shared" si="880"/>
        <v/>
      </c>
      <c r="AQ701" s="55" t="str">
        <f t="shared" si="880"/>
        <v/>
      </c>
      <c r="AR701" s="55" t="str">
        <f t="shared" si="880"/>
        <v/>
      </c>
      <c r="AS701" s="55" t="str">
        <f t="shared" si="880"/>
        <v/>
      </c>
      <c r="AX701" s="50" t="s">
        <v>5</v>
      </c>
      <c r="AY701" s="55" t="str">
        <f t="shared" ref="AY701:BE701" si="881">IFERROR(AVERAGE(AY698, AY699, AY700),"")</f>
        <v/>
      </c>
      <c r="AZ701" s="55" t="str">
        <f t="shared" si="881"/>
        <v/>
      </c>
      <c r="BA701" s="55" t="str">
        <f t="shared" si="881"/>
        <v/>
      </c>
      <c r="BB701" s="55" t="str">
        <f t="shared" si="881"/>
        <v/>
      </c>
      <c r="BC701" s="55" t="str">
        <f t="shared" si="881"/>
        <v/>
      </c>
      <c r="BD701" s="55" t="str">
        <f t="shared" si="881"/>
        <v/>
      </c>
      <c r="BE701" s="55" t="str">
        <f t="shared" si="881"/>
        <v/>
      </c>
    </row>
    <row r="702" spans="1:57" ht="21" customHeight="1" outlineLevel="3" x14ac:dyDescent="0.25">
      <c r="A702" s="48" t="s">
        <v>965</v>
      </c>
      <c r="B702" s="49" t="s">
        <v>966</v>
      </c>
      <c r="C702" s="49"/>
      <c r="D702" s="49"/>
      <c r="E702" s="49"/>
      <c r="F702" s="49"/>
      <c r="G702" s="49"/>
      <c r="H702" s="49"/>
      <c r="I702" s="49"/>
      <c r="M702" s="48" t="s">
        <v>965</v>
      </c>
      <c r="N702" s="49" t="s">
        <v>966</v>
      </c>
      <c r="O702" s="49"/>
      <c r="P702" s="49"/>
      <c r="Q702" s="49"/>
      <c r="R702" s="49"/>
      <c r="S702" s="49"/>
      <c r="T702" s="49"/>
      <c r="U702" s="49"/>
      <c r="Y702" s="48" t="s">
        <v>965</v>
      </c>
      <c r="Z702" s="49" t="s">
        <v>966</v>
      </c>
      <c r="AA702" s="49"/>
      <c r="AB702" s="49"/>
      <c r="AC702" s="49"/>
      <c r="AD702" s="49"/>
      <c r="AE702" s="49"/>
      <c r="AF702" s="49"/>
      <c r="AG702" s="49"/>
      <c r="AK702" s="48" t="s">
        <v>965</v>
      </c>
      <c r="AL702" s="49" t="s">
        <v>966</v>
      </c>
      <c r="AM702" s="49"/>
      <c r="AN702" s="49"/>
      <c r="AO702" s="49"/>
      <c r="AP702" s="49"/>
      <c r="AQ702" s="49"/>
      <c r="AR702" s="49"/>
      <c r="AS702" s="49"/>
      <c r="AW702" s="48" t="s">
        <v>965</v>
      </c>
      <c r="AX702" s="49" t="s">
        <v>966</v>
      </c>
      <c r="AY702" s="49"/>
      <c r="AZ702" s="49"/>
      <c r="BA702" s="49"/>
      <c r="BB702" s="49"/>
      <c r="BC702" s="49"/>
      <c r="BD702" s="49"/>
      <c r="BE702" s="49"/>
    </row>
    <row r="703" spans="1:57" ht="21" customHeight="1" outlineLevel="4" x14ac:dyDescent="0.25">
      <c r="B703" s="51">
        <v>1</v>
      </c>
      <c r="C703" s="56" t="str">
        <f t="shared" ref="C703:I705" si="882">IFERROR(AVERAGE(O703, AA703, AM703, AY703), "")</f>
        <v/>
      </c>
      <c r="D703" s="56" t="str">
        <f t="shared" si="882"/>
        <v/>
      </c>
      <c r="E703" s="56" t="str">
        <f t="shared" si="882"/>
        <v/>
      </c>
      <c r="F703" s="56" t="str">
        <f t="shared" si="882"/>
        <v/>
      </c>
      <c r="G703" s="56" t="str">
        <f t="shared" si="882"/>
        <v/>
      </c>
      <c r="H703" s="56" t="str">
        <f t="shared" si="882"/>
        <v/>
      </c>
      <c r="I703" s="56" t="str">
        <f t="shared" si="882"/>
        <v/>
      </c>
      <c r="N703" s="51">
        <v>1</v>
      </c>
      <c r="O703" s="56"/>
      <c r="P703" s="56"/>
      <c r="Q703" s="56"/>
      <c r="R703" s="56"/>
      <c r="S703" s="56"/>
      <c r="T703" s="56"/>
      <c r="U703" s="56"/>
      <c r="Z703" s="51">
        <v>1</v>
      </c>
      <c r="AA703" s="56"/>
      <c r="AB703" s="56"/>
      <c r="AC703" s="56"/>
      <c r="AD703" s="56"/>
      <c r="AE703" s="56"/>
      <c r="AF703" s="56"/>
      <c r="AG703" s="56"/>
      <c r="AL703" s="51">
        <v>1</v>
      </c>
      <c r="AM703" s="56"/>
      <c r="AN703" s="56"/>
      <c r="AO703" s="56"/>
      <c r="AP703" s="56"/>
      <c r="AQ703" s="56"/>
      <c r="AR703" s="56"/>
      <c r="AS703" s="56"/>
      <c r="AX703" s="51">
        <v>1</v>
      </c>
      <c r="AY703" s="56"/>
      <c r="AZ703" s="56"/>
      <c r="BA703" s="56"/>
      <c r="BB703" s="56"/>
      <c r="BC703" s="56"/>
      <c r="BD703" s="56"/>
      <c r="BE703" s="56"/>
    </row>
    <row r="704" spans="1:57" ht="21" customHeight="1" outlineLevel="4" x14ac:dyDescent="0.25">
      <c r="B704" s="51">
        <v>2</v>
      </c>
      <c r="C704" s="56" t="str">
        <f t="shared" si="882"/>
        <v/>
      </c>
      <c r="D704" s="56" t="str">
        <f t="shared" si="882"/>
        <v/>
      </c>
      <c r="E704" s="56" t="str">
        <f t="shared" si="882"/>
        <v/>
      </c>
      <c r="F704" s="56" t="str">
        <f t="shared" si="882"/>
        <v/>
      </c>
      <c r="G704" s="56" t="str">
        <f t="shared" si="882"/>
        <v/>
      </c>
      <c r="H704" s="56" t="str">
        <f t="shared" si="882"/>
        <v/>
      </c>
      <c r="I704" s="56" t="str">
        <f t="shared" si="882"/>
        <v/>
      </c>
      <c r="N704" s="51">
        <v>2</v>
      </c>
      <c r="O704" s="56"/>
      <c r="P704" s="56"/>
      <c r="Q704" s="56"/>
      <c r="R704" s="56"/>
      <c r="S704" s="56"/>
      <c r="T704" s="56"/>
      <c r="U704" s="56"/>
      <c r="Z704" s="51">
        <v>2</v>
      </c>
      <c r="AA704" s="56"/>
      <c r="AB704" s="56"/>
      <c r="AC704" s="56"/>
      <c r="AD704" s="56"/>
      <c r="AE704" s="56"/>
      <c r="AF704" s="56"/>
      <c r="AG704" s="56"/>
      <c r="AL704" s="51">
        <v>2</v>
      </c>
      <c r="AM704" s="56"/>
      <c r="AN704" s="56"/>
      <c r="AO704" s="56"/>
      <c r="AP704" s="56"/>
      <c r="AQ704" s="56"/>
      <c r="AR704" s="56"/>
      <c r="AS704" s="56"/>
      <c r="AX704" s="51">
        <v>2</v>
      </c>
      <c r="AY704" s="56"/>
      <c r="AZ704" s="56"/>
      <c r="BA704" s="56"/>
      <c r="BB704" s="56"/>
      <c r="BC704" s="56"/>
      <c r="BD704" s="56"/>
      <c r="BE704" s="56"/>
    </row>
    <row r="705" spans="1:57" ht="21" customHeight="1" outlineLevel="4" x14ac:dyDescent="0.25">
      <c r="B705" s="51">
        <v>3</v>
      </c>
      <c r="C705" s="56" t="str">
        <f t="shared" si="882"/>
        <v/>
      </c>
      <c r="D705" s="56" t="str">
        <f t="shared" si="882"/>
        <v/>
      </c>
      <c r="E705" s="56" t="str">
        <f t="shared" si="882"/>
        <v/>
      </c>
      <c r="F705" s="56" t="str">
        <f t="shared" si="882"/>
        <v/>
      </c>
      <c r="G705" s="56" t="str">
        <f t="shared" si="882"/>
        <v/>
      </c>
      <c r="H705" s="56" t="str">
        <f t="shared" si="882"/>
        <v/>
      </c>
      <c r="I705" s="56" t="str">
        <f t="shared" si="882"/>
        <v/>
      </c>
      <c r="N705" s="51">
        <v>3</v>
      </c>
      <c r="O705" s="56"/>
      <c r="P705" s="56"/>
      <c r="Q705" s="56"/>
      <c r="R705" s="56"/>
      <c r="S705" s="56"/>
      <c r="T705" s="56"/>
      <c r="U705" s="56"/>
      <c r="Z705" s="51">
        <v>3</v>
      </c>
      <c r="AA705" s="56"/>
      <c r="AB705" s="56"/>
      <c r="AC705" s="56"/>
      <c r="AD705" s="56"/>
      <c r="AE705" s="56"/>
      <c r="AF705" s="56"/>
      <c r="AG705" s="56"/>
      <c r="AL705" s="51">
        <v>3</v>
      </c>
      <c r="AM705" s="56"/>
      <c r="AN705" s="56"/>
      <c r="AO705" s="56"/>
      <c r="AP705" s="56"/>
      <c r="AQ705" s="56"/>
      <c r="AR705" s="56"/>
      <c r="AS705" s="56"/>
      <c r="AX705" s="51">
        <v>3</v>
      </c>
      <c r="AY705" s="56"/>
      <c r="AZ705" s="56"/>
      <c r="BA705" s="56"/>
      <c r="BB705" s="56"/>
      <c r="BC705" s="56"/>
      <c r="BD705" s="56"/>
      <c r="BE705" s="56"/>
    </row>
    <row r="706" spans="1:57" ht="21" customHeight="1" outlineLevel="4" x14ac:dyDescent="0.25">
      <c r="B706" s="50" t="s">
        <v>5</v>
      </c>
      <c r="C706" s="55" t="str">
        <f t="shared" ref="C706:I706" si="883">IFERROR(AVERAGE(C703, C704, C705),"")</f>
        <v/>
      </c>
      <c r="D706" s="55" t="str">
        <f t="shared" si="883"/>
        <v/>
      </c>
      <c r="E706" s="55" t="str">
        <f t="shared" si="883"/>
        <v/>
      </c>
      <c r="F706" s="55" t="str">
        <f t="shared" si="883"/>
        <v/>
      </c>
      <c r="G706" s="55" t="str">
        <f t="shared" si="883"/>
        <v/>
      </c>
      <c r="H706" s="55" t="str">
        <f t="shared" si="883"/>
        <v/>
      </c>
      <c r="I706" s="55" t="str">
        <f t="shared" si="883"/>
        <v/>
      </c>
      <c r="N706" s="50" t="s">
        <v>5</v>
      </c>
      <c r="O706" s="55" t="str">
        <f t="shared" ref="O706:U706" si="884">IFERROR(AVERAGE(O703, O704, O705),"")</f>
        <v/>
      </c>
      <c r="P706" s="55" t="str">
        <f t="shared" si="884"/>
        <v/>
      </c>
      <c r="Q706" s="55" t="str">
        <f t="shared" si="884"/>
        <v/>
      </c>
      <c r="R706" s="55" t="str">
        <f t="shared" si="884"/>
        <v/>
      </c>
      <c r="S706" s="55" t="str">
        <f t="shared" si="884"/>
        <v/>
      </c>
      <c r="T706" s="55" t="str">
        <f t="shared" si="884"/>
        <v/>
      </c>
      <c r="U706" s="55" t="str">
        <f t="shared" si="884"/>
        <v/>
      </c>
      <c r="Z706" s="50" t="s">
        <v>5</v>
      </c>
      <c r="AA706" s="55" t="str">
        <f t="shared" ref="AA706:AG706" si="885">IFERROR(AVERAGE(AA703, AA704, AA705),"")</f>
        <v/>
      </c>
      <c r="AB706" s="55" t="str">
        <f t="shared" si="885"/>
        <v/>
      </c>
      <c r="AC706" s="55" t="str">
        <f t="shared" si="885"/>
        <v/>
      </c>
      <c r="AD706" s="55" t="str">
        <f t="shared" si="885"/>
        <v/>
      </c>
      <c r="AE706" s="55" t="str">
        <f t="shared" si="885"/>
        <v/>
      </c>
      <c r="AF706" s="55" t="str">
        <f t="shared" si="885"/>
        <v/>
      </c>
      <c r="AG706" s="55" t="str">
        <f t="shared" si="885"/>
        <v/>
      </c>
      <c r="AL706" s="50" t="s">
        <v>5</v>
      </c>
      <c r="AM706" s="55" t="str">
        <f t="shared" ref="AM706:AS706" si="886">IFERROR(AVERAGE(AM703, AM704, AM705),"")</f>
        <v/>
      </c>
      <c r="AN706" s="55" t="str">
        <f t="shared" si="886"/>
        <v/>
      </c>
      <c r="AO706" s="55" t="str">
        <f t="shared" si="886"/>
        <v/>
      </c>
      <c r="AP706" s="55" t="str">
        <f t="shared" si="886"/>
        <v/>
      </c>
      <c r="AQ706" s="55" t="str">
        <f t="shared" si="886"/>
        <v/>
      </c>
      <c r="AR706" s="55" t="str">
        <f t="shared" si="886"/>
        <v/>
      </c>
      <c r="AS706" s="55" t="str">
        <f t="shared" si="886"/>
        <v/>
      </c>
      <c r="AX706" s="50" t="s">
        <v>5</v>
      </c>
      <c r="AY706" s="55" t="str">
        <f t="shared" ref="AY706:BE706" si="887">IFERROR(AVERAGE(AY703, AY704, AY705),"")</f>
        <v/>
      </c>
      <c r="AZ706" s="55" t="str">
        <f t="shared" si="887"/>
        <v/>
      </c>
      <c r="BA706" s="55" t="str">
        <f t="shared" si="887"/>
        <v/>
      </c>
      <c r="BB706" s="55" t="str">
        <f t="shared" si="887"/>
        <v/>
      </c>
      <c r="BC706" s="55" t="str">
        <f t="shared" si="887"/>
        <v/>
      </c>
      <c r="BD706" s="55" t="str">
        <f t="shared" si="887"/>
        <v/>
      </c>
      <c r="BE706" s="55" t="str">
        <f t="shared" si="887"/>
        <v/>
      </c>
    </row>
    <row r="707" spans="1:57" ht="21" customHeight="1" outlineLevel="3" x14ac:dyDescent="0.25">
      <c r="A707" s="48" t="s">
        <v>970</v>
      </c>
      <c r="B707" s="49" t="s">
        <v>971</v>
      </c>
      <c r="C707" s="49"/>
      <c r="D707" s="49"/>
      <c r="E707" s="49"/>
      <c r="F707" s="49"/>
      <c r="G707" s="49"/>
      <c r="H707" s="49"/>
      <c r="I707" s="49"/>
      <c r="M707" s="48" t="s">
        <v>970</v>
      </c>
      <c r="N707" s="49" t="s">
        <v>971</v>
      </c>
      <c r="O707" s="49"/>
      <c r="P707" s="49"/>
      <c r="Q707" s="49"/>
      <c r="R707" s="49"/>
      <c r="S707" s="49"/>
      <c r="T707" s="49"/>
      <c r="U707" s="49"/>
      <c r="Y707" s="48" t="s">
        <v>970</v>
      </c>
      <c r="Z707" s="49" t="s">
        <v>971</v>
      </c>
      <c r="AA707" s="49"/>
      <c r="AB707" s="49"/>
      <c r="AC707" s="49"/>
      <c r="AD707" s="49"/>
      <c r="AE707" s="49"/>
      <c r="AF707" s="49"/>
      <c r="AG707" s="49"/>
      <c r="AK707" s="48" t="s">
        <v>970</v>
      </c>
      <c r="AL707" s="49" t="s">
        <v>971</v>
      </c>
      <c r="AM707" s="49"/>
      <c r="AN707" s="49"/>
      <c r="AO707" s="49"/>
      <c r="AP707" s="49"/>
      <c r="AQ707" s="49"/>
      <c r="AR707" s="49"/>
      <c r="AS707" s="49"/>
      <c r="AW707" s="48" t="s">
        <v>970</v>
      </c>
      <c r="AX707" s="49" t="s">
        <v>971</v>
      </c>
      <c r="AY707" s="49"/>
      <c r="AZ707" s="49"/>
      <c r="BA707" s="49"/>
      <c r="BB707" s="49"/>
      <c r="BC707" s="49"/>
      <c r="BD707" s="49"/>
      <c r="BE707" s="49"/>
    </row>
    <row r="708" spans="1:57" ht="21" customHeight="1" outlineLevel="4" x14ac:dyDescent="0.25">
      <c r="B708" s="51">
        <v>1</v>
      </c>
      <c r="C708" s="56" t="str">
        <f t="shared" ref="C708:I710" si="888">IFERROR(AVERAGE(O708, AA708, AM708, AY708), "")</f>
        <v/>
      </c>
      <c r="D708" s="56" t="str">
        <f t="shared" si="888"/>
        <v/>
      </c>
      <c r="E708" s="56" t="str">
        <f t="shared" si="888"/>
        <v/>
      </c>
      <c r="F708" s="56" t="str">
        <f t="shared" si="888"/>
        <v/>
      </c>
      <c r="G708" s="56" t="str">
        <f t="shared" si="888"/>
        <v/>
      </c>
      <c r="H708" s="56" t="str">
        <f t="shared" si="888"/>
        <v/>
      </c>
      <c r="I708" s="56" t="str">
        <f t="shared" si="888"/>
        <v/>
      </c>
      <c r="N708" s="51">
        <v>1</v>
      </c>
      <c r="O708" s="56"/>
      <c r="P708" s="56"/>
      <c r="Q708" s="56"/>
      <c r="R708" s="56"/>
      <c r="S708" s="56"/>
      <c r="T708" s="56"/>
      <c r="U708" s="56"/>
      <c r="Z708" s="51">
        <v>1</v>
      </c>
      <c r="AA708" s="56"/>
      <c r="AB708" s="56"/>
      <c r="AC708" s="56"/>
      <c r="AD708" s="56"/>
      <c r="AE708" s="56"/>
      <c r="AF708" s="56"/>
      <c r="AG708" s="56"/>
      <c r="AL708" s="51">
        <v>1</v>
      </c>
      <c r="AM708" s="56"/>
      <c r="AN708" s="56"/>
      <c r="AO708" s="56"/>
      <c r="AP708" s="56"/>
      <c r="AQ708" s="56"/>
      <c r="AR708" s="56"/>
      <c r="AS708" s="56"/>
      <c r="AX708" s="51">
        <v>1</v>
      </c>
      <c r="AY708" s="56"/>
      <c r="AZ708" s="56"/>
      <c r="BA708" s="56"/>
      <c r="BB708" s="56"/>
      <c r="BC708" s="56"/>
      <c r="BD708" s="56"/>
      <c r="BE708" s="56"/>
    </row>
    <row r="709" spans="1:57" ht="21" customHeight="1" outlineLevel="4" x14ac:dyDescent="0.25">
      <c r="B709" s="51">
        <v>2</v>
      </c>
      <c r="C709" s="56" t="str">
        <f t="shared" si="888"/>
        <v/>
      </c>
      <c r="D709" s="56" t="str">
        <f t="shared" si="888"/>
        <v/>
      </c>
      <c r="E709" s="56" t="str">
        <f t="shared" si="888"/>
        <v/>
      </c>
      <c r="F709" s="56" t="str">
        <f t="shared" si="888"/>
        <v/>
      </c>
      <c r="G709" s="56" t="str">
        <f t="shared" si="888"/>
        <v/>
      </c>
      <c r="H709" s="56" t="str">
        <f t="shared" si="888"/>
        <v/>
      </c>
      <c r="I709" s="56" t="str">
        <f t="shared" si="888"/>
        <v/>
      </c>
      <c r="N709" s="51">
        <v>2</v>
      </c>
      <c r="O709" s="56"/>
      <c r="P709" s="56"/>
      <c r="Q709" s="56"/>
      <c r="R709" s="56"/>
      <c r="S709" s="56"/>
      <c r="T709" s="56"/>
      <c r="U709" s="56"/>
      <c r="Z709" s="51">
        <v>2</v>
      </c>
      <c r="AA709" s="56"/>
      <c r="AB709" s="56"/>
      <c r="AC709" s="56"/>
      <c r="AD709" s="56"/>
      <c r="AE709" s="56"/>
      <c r="AF709" s="56"/>
      <c r="AG709" s="56"/>
      <c r="AL709" s="51">
        <v>2</v>
      </c>
      <c r="AM709" s="56"/>
      <c r="AN709" s="56"/>
      <c r="AO709" s="56"/>
      <c r="AP709" s="56"/>
      <c r="AQ709" s="56"/>
      <c r="AR709" s="56"/>
      <c r="AS709" s="56"/>
      <c r="AX709" s="51">
        <v>2</v>
      </c>
      <c r="AY709" s="56"/>
      <c r="AZ709" s="56"/>
      <c r="BA709" s="56"/>
      <c r="BB709" s="56"/>
      <c r="BC709" s="56"/>
      <c r="BD709" s="56"/>
      <c r="BE709" s="56"/>
    </row>
    <row r="710" spans="1:57" ht="21" customHeight="1" outlineLevel="4" x14ac:dyDescent="0.25">
      <c r="B710" s="51">
        <v>3</v>
      </c>
      <c r="C710" s="56" t="str">
        <f t="shared" si="888"/>
        <v/>
      </c>
      <c r="D710" s="56" t="str">
        <f t="shared" si="888"/>
        <v/>
      </c>
      <c r="E710" s="56" t="str">
        <f t="shared" si="888"/>
        <v/>
      </c>
      <c r="F710" s="56" t="str">
        <f t="shared" si="888"/>
        <v/>
      </c>
      <c r="G710" s="56" t="str">
        <f t="shared" si="888"/>
        <v/>
      </c>
      <c r="H710" s="56" t="str">
        <f t="shared" si="888"/>
        <v/>
      </c>
      <c r="I710" s="56" t="str">
        <f t="shared" si="888"/>
        <v/>
      </c>
      <c r="N710" s="51">
        <v>3</v>
      </c>
      <c r="O710" s="56"/>
      <c r="P710" s="56"/>
      <c r="Q710" s="56"/>
      <c r="R710" s="56"/>
      <c r="S710" s="56"/>
      <c r="T710" s="56"/>
      <c r="U710" s="56"/>
      <c r="Z710" s="51">
        <v>3</v>
      </c>
      <c r="AA710" s="56"/>
      <c r="AB710" s="56"/>
      <c r="AC710" s="56"/>
      <c r="AD710" s="56"/>
      <c r="AE710" s="56"/>
      <c r="AF710" s="56"/>
      <c r="AG710" s="56"/>
      <c r="AL710" s="51">
        <v>3</v>
      </c>
      <c r="AM710" s="56"/>
      <c r="AN710" s="56"/>
      <c r="AO710" s="56"/>
      <c r="AP710" s="56"/>
      <c r="AQ710" s="56"/>
      <c r="AR710" s="56"/>
      <c r="AS710" s="56"/>
      <c r="AX710" s="51">
        <v>3</v>
      </c>
      <c r="AY710" s="56"/>
      <c r="AZ710" s="56"/>
      <c r="BA710" s="56"/>
      <c r="BB710" s="56"/>
      <c r="BC710" s="56"/>
      <c r="BD710" s="56"/>
      <c r="BE710" s="56"/>
    </row>
    <row r="711" spans="1:57" ht="21" customHeight="1" outlineLevel="4" x14ac:dyDescent="0.25">
      <c r="B711" s="50" t="s">
        <v>5</v>
      </c>
      <c r="C711" s="55" t="str">
        <f t="shared" ref="C711:I711" si="889">IFERROR(AVERAGE(C708, C709, C710),"")</f>
        <v/>
      </c>
      <c r="D711" s="55" t="str">
        <f t="shared" si="889"/>
        <v/>
      </c>
      <c r="E711" s="55" t="str">
        <f t="shared" si="889"/>
        <v/>
      </c>
      <c r="F711" s="55" t="str">
        <f t="shared" si="889"/>
        <v/>
      </c>
      <c r="G711" s="55" t="str">
        <f t="shared" si="889"/>
        <v/>
      </c>
      <c r="H711" s="55" t="str">
        <f t="shared" si="889"/>
        <v/>
      </c>
      <c r="I711" s="55" t="str">
        <f t="shared" si="889"/>
        <v/>
      </c>
      <c r="N711" s="50" t="s">
        <v>5</v>
      </c>
      <c r="O711" s="55" t="str">
        <f t="shared" ref="O711:U711" si="890">IFERROR(AVERAGE(O708, O709, O710),"")</f>
        <v/>
      </c>
      <c r="P711" s="55" t="str">
        <f t="shared" si="890"/>
        <v/>
      </c>
      <c r="Q711" s="55" t="str">
        <f t="shared" si="890"/>
        <v/>
      </c>
      <c r="R711" s="55" t="str">
        <f t="shared" si="890"/>
        <v/>
      </c>
      <c r="S711" s="55" t="str">
        <f t="shared" si="890"/>
        <v/>
      </c>
      <c r="T711" s="55" t="str">
        <f t="shared" si="890"/>
        <v/>
      </c>
      <c r="U711" s="55" t="str">
        <f t="shared" si="890"/>
        <v/>
      </c>
      <c r="Z711" s="50" t="s">
        <v>5</v>
      </c>
      <c r="AA711" s="55" t="str">
        <f t="shared" ref="AA711:AG711" si="891">IFERROR(AVERAGE(AA708, AA709, AA710),"")</f>
        <v/>
      </c>
      <c r="AB711" s="55" t="str">
        <f t="shared" si="891"/>
        <v/>
      </c>
      <c r="AC711" s="55" t="str">
        <f t="shared" si="891"/>
        <v/>
      </c>
      <c r="AD711" s="55" t="str">
        <f t="shared" si="891"/>
        <v/>
      </c>
      <c r="AE711" s="55" t="str">
        <f t="shared" si="891"/>
        <v/>
      </c>
      <c r="AF711" s="55" t="str">
        <f t="shared" si="891"/>
        <v/>
      </c>
      <c r="AG711" s="55" t="str">
        <f t="shared" si="891"/>
        <v/>
      </c>
      <c r="AL711" s="50" t="s">
        <v>5</v>
      </c>
      <c r="AM711" s="55" t="str">
        <f t="shared" ref="AM711:AS711" si="892">IFERROR(AVERAGE(AM708, AM709, AM710),"")</f>
        <v/>
      </c>
      <c r="AN711" s="55" t="str">
        <f t="shared" si="892"/>
        <v/>
      </c>
      <c r="AO711" s="55" t="str">
        <f t="shared" si="892"/>
        <v/>
      </c>
      <c r="AP711" s="55" t="str">
        <f t="shared" si="892"/>
        <v/>
      </c>
      <c r="AQ711" s="55" t="str">
        <f t="shared" si="892"/>
        <v/>
      </c>
      <c r="AR711" s="55" t="str">
        <f t="shared" si="892"/>
        <v/>
      </c>
      <c r="AS711" s="55" t="str">
        <f t="shared" si="892"/>
        <v/>
      </c>
      <c r="AX711" s="50" t="s">
        <v>5</v>
      </c>
      <c r="AY711" s="55" t="str">
        <f t="shared" ref="AY711:BE711" si="893">IFERROR(AVERAGE(AY708, AY709, AY710),"")</f>
        <v/>
      </c>
      <c r="AZ711" s="55" t="str">
        <f t="shared" si="893"/>
        <v/>
      </c>
      <c r="BA711" s="55" t="str">
        <f t="shared" si="893"/>
        <v/>
      </c>
      <c r="BB711" s="55" t="str">
        <f t="shared" si="893"/>
        <v/>
      </c>
      <c r="BC711" s="55" t="str">
        <f t="shared" si="893"/>
        <v/>
      </c>
      <c r="BD711" s="55" t="str">
        <f t="shared" si="893"/>
        <v/>
      </c>
      <c r="BE711" s="55" t="str">
        <f t="shared" si="893"/>
        <v/>
      </c>
    </row>
    <row r="712" spans="1:57" ht="21" customHeight="1" outlineLevel="3" x14ac:dyDescent="0.25">
      <c r="A712" s="48" t="s">
        <v>975</v>
      </c>
      <c r="B712" s="49" t="s">
        <v>976</v>
      </c>
      <c r="C712" s="49"/>
      <c r="D712" s="49"/>
      <c r="E712" s="49"/>
      <c r="F712" s="49"/>
      <c r="G712" s="49"/>
      <c r="H712" s="49"/>
      <c r="I712" s="49"/>
      <c r="M712" s="48" t="s">
        <v>975</v>
      </c>
      <c r="N712" s="49" t="s">
        <v>976</v>
      </c>
      <c r="O712" s="49"/>
      <c r="P712" s="49"/>
      <c r="Q712" s="49"/>
      <c r="R712" s="49"/>
      <c r="S712" s="49"/>
      <c r="T712" s="49"/>
      <c r="U712" s="49"/>
      <c r="Y712" s="48" t="s">
        <v>975</v>
      </c>
      <c r="Z712" s="49" t="s">
        <v>976</v>
      </c>
      <c r="AA712" s="49"/>
      <c r="AB712" s="49"/>
      <c r="AC712" s="49"/>
      <c r="AD712" s="49"/>
      <c r="AE712" s="49"/>
      <c r="AF712" s="49"/>
      <c r="AG712" s="49"/>
      <c r="AK712" s="48" t="s">
        <v>975</v>
      </c>
      <c r="AL712" s="49" t="s">
        <v>976</v>
      </c>
      <c r="AM712" s="49"/>
      <c r="AN712" s="49"/>
      <c r="AO712" s="49"/>
      <c r="AP712" s="49"/>
      <c r="AQ712" s="49"/>
      <c r="AR712" s="49"/>
      <c r="AS712" s="49"/>
      <c r="AW712" s="48" t="s">
        <v>975</v>
      </c>
      <c r="AX712" s="49" t="s">
        <v>976</v>
      </c>
      <c r="AY712" s="49"/>
      <c r="AZ712" s="49"/>
      <c r="BA712" s="49"/>
      <c r="BB712" s="49"/>
      <c r="BC712" s="49"/>
      <c r="BD712" s="49"/>
      <c r="BE712" s="49"/>
    </row>
    <row r="713" spans="1:57" ht="21" customHeight="1" outlineLevel="4" x14ac:dyDescent="0.25">
      <c r="B713" s="51">
        <v>1</v>
      </c>
      <c r="C713" s="56" t="str">
        <f t="shared" ref="C713:I715" si="894">IFERROR(AVERAGE(O713, AA713, AM713, AY713), "")</f>
        <v/>
      </c>
      <c r="D713" s="56" t="str">
        <f t="shared" si="894"/>
        <v/>
      </c>
      <c r="E713" s="56" t="str">
        <f t="shared" si="894"/>
        <v/>
      </c>
      <c r="F713" s="56" t="str">
        <f t="shared" si="894"/>
        <v/>
      </c>
      <c r="G713" s="56" t="str">
        <f t="shared" si="894"/>
        <v/>
      </c>
      <c r="H713" s="56" t="str">
        <f t="shared" si="894"/>
        <v/>
      </c>
      <c r="I713" s="56" t="str">
        <f t="shared" si="894"/>
        <v/>
      </c>
      <c r="N713" s="51">
        <v>1</v>
      </c>
      <c r="O713" s="56"/>
      <c r="P713" s="56"/>
      <c r="Q713" s="56"/>
      <c r="R713" s="56"/>
      <c r="S713" s="56"/>
      <c r="T713" s="56"/>
      <c r="U713" s="56"/>
      <c r="Z713" s="51">
        <v>1</v>
      </c>
      <c r="AA713" s="56"/>
      <c r="AB713" s="56"/>
      <c r="AC713" s="56"/>
      <c r="AD713" s="56"/>
      <c r="AE713" s="56"/>
      <c r="AF713" s="56"/>
      <c r="AG713" s="56"/>
      <c r="AL713" s="51">
        <v>1</v>
      </c>
      <c r="AM713" s="56"/>
      <c r="AN713" s="56"/>
      <c r="AO713" s="56"/>
      <c r="AP713" s="56"/>
      <c r="AQ713" s="56"/>
      <c r="AR713" s="56"/>
      <c r="AS713" s="56"/>
      <c r="AX713" s="51">
        <v>1</v>
      </c>
      <c r="AY713" s="56"/>
      <c r="AZ713" s="56"/>
      <c r="BA713" s="56"/>
      <c r="BB713" s="56"/>
      <c r="BC713" s="56"/>
      <c r="BD713" s="56"/>
      <c r="BE713" s="56"/>
    </row>
    <row r="714" spans="1:57" ht="21" customHeight="1" outlineLevel="4" x14ac:dyDescent="0.25">
      <c r="B714" s="51">
        <v>2</v>
      </c>
      <c r="C714" s="56" t="str">
        <f t="shared" si="894"/>
        <v/>
      </c>
      <c r="D714" s="56" t="str">
        <f t="shared" si="894"/>
        <v/>
      </c>
      <c r="E714" s="56" t="str">
        <f t="shared" si="894"/>
        <v/>
      </c>
      <c r="F714" s="56" t="str">
        <f t="shared" si="894"/>
        <v/>
      </c>
      <c r="G714" s="56" t="str">
        <f t="shared" si="894"/>
        <v/>
      </c>
      <c r="H714" s="56" t="str">
        <f t="shared" si="894"/>
        <v/>
      </c>
      <c r="I714" s="56" t="str">
        <f t="shared" si="894"/>
        <v/>
      </c>
      <c r="N714" s="51">
        <v>2</v>
      </c>
      <c r="O714" s="56"/>
      <c r="P714" s="56"/>
      <c r="Q714" s="56"/>
      <c r="R714" s="56"/>
      <c r="S714" s="56"/>
      <c r="T714" s="56"/>
      <c r="U714" s="56"/>
      <c r="Z714" s="51">
        <v>2</v>
      </c>
      <c r="AA714" s="56"/>
      <c r="AB714" s="56"/>
      <c r="AC714" s="56"/>
      <c r="AD714" s="56"/>
      <c r="AE714" s="56"/>
      <c r="AF714" s="56"/>
      <c r="AG714" s="56"/>
      <c r="AL714" s="51">
        <v>2</v>
      </c>
      <c r="AM714" s="56"/>
      <c r="AN714" s="56"/>
      <c r="AO714" s="56"/>
      <c r="AP714" s="56"/>
      <c r="AQ714" s="56"/>
      <c r="AR714" s="56"/>
      <c r="AS714" s="56"/>
      <c r="AX714" s="51">
        <v>2</v>
      </c>
      <c r="AY714" s="56"/>
      <c r="AZ714" s="56"/>
      <c r="BA714" s="56"/>
      <c r="BB714" s="56"/>
      <c r="BC714" s="56"/>
      <c r="BD714" s="56"/>
      <c r="BE714" s="56"/>
    </row>
    <row r="715" spans="1:57" ht="21" customHeight="1" outlineLevel="4" x14ac:dyDescent="0.25">
      <c r="B715" s="51">
        <v>3</v>
      </c>
      <c r="C715" s="56" t="str">
        <f t="shared" si="894"/>
        <v/>
      </c>
      <c r="D715" s="56" t="str">
        <f t="shared" si="894"/>
        <v/>
      </c>
      <c r="E715" s="56" t="str">
        <f t="shared" si="894"/>
        <v/>
      </c>
      <c r="F715" s="56" t="str">
        <f t="shared" si="894"/>
        <v/>
      </c>
      <c r="G715" s="56" t="str">
        <f t="shared" si="894"/>
        <v/>
      </c>
      <c r="H715" s="56" t="str">
        <f t="shared" si="894"/>
        <v/>
      </c>
      <c r="I715" s="56" t="str">
        <f t="shared" si="894"/>
        <v/>
      </c>
      <c r="N715" s="51">
        <v>3</v>
      </c>
      <c r="O715" s="56"/>
      <c r="P715" s="56"/>
      <c r="Q715" s="56"/>
      <c r="R715" s="56"/>
      <c r="S715" s="56"/>
      <c r="T715" s="56"/>
      <c r="U715" s="56"/>
      <c r="Z715" s="51">
        <v>3</v>
      </c>
      <c r="AA715" s="56"/>
      <c r="AB715" s="56"/>
      <c r="AC715" s="56"/>
      <c r="AD715" s="56"/>
      <c r="AE715" s="56"/>
      <c r="AF715" s="56"/>
      <c r="AG715" s="56"/>
      <c r="AL715" s="51">
        <v>3</v>
      </c>
      <c r="AM715" s="56"/>
      <c r="AN715" s="56"/>
      <c r="AO715" s="56"/>
      <c r="AP715" s="56"/>
      <c r="AQ715" s="56"/>
      <c r="AR715" s="56"/>
      <c r="AS715" s="56"/>
      <c r="AX715" s="51">
        <v>3</v>
      </c>
      <c r="AY715" s="56"/>
      <c r="AZ715" s="56"/>
      <c r="BA715" s="56"/>
      <c r="BB715" s="56"/>
      <c r="BC715" s="56"/>
      <c r="BD715" s="56"/>
      <c r="BE715" s="56"/>
    </row>
    <row r="716" spans="1:57" ht="21" customHeight="1" outlineLevel="4" x14ac:dyDescent="0.25">
      <c r="B716" s="50" t="s">
        <v>5</v>
      </c>
      <c r="C716" s="55" t="str">
        <f t="shared" ref="C716:I716" si="895">IFERROR(AVERAGE(C713, C714, C715),"")</f>
        <v/>
      </c>
      <c r="D716" s="55" t="str">
        <f t="shared" si="895"/>
        <v/>
      </c>
      <c r="E716" s="55" t="str">
        <f t="shared" si="895"/>
        <v/>
      </c>
      <c r="F716" s="55" t="str">
        <f t="shared" si="895"/>
        <v/>
      </c>
      <c r="G716" s="55" t="str">
        <f t="shared" si="895"/>
        <v/>
      </c>
      <c r="H716" s="55" t="str">
        <f t="shared" si="895"/>
        <v/>
      </c>
      <c r="I716" s="55" t="str">
        <f t="shared" si="895"/>
        <v/>
      </c>
      <c r="N716" s="50" t="s">
        <v>5</v>
      </c>
      <c r="O716" s="55" t="str">
        <f t="shared" ref="O716:U716" si="896">IFERROR(AVERAGE(O713, O714, O715),"")</f>
        <v/>
      </c>
      <c r="P716" s="55" t="str">
        <f t="shared" si="896"/>
        <v/>
      </c>
      <c r="Q716" s="55" t="str">
        <f t="shared" si="896"/>
        <v/>
      </c>
      <c r="R716" s="55" t="str">
        <f t="shared" si="896"/>
        <v/>
      </c>
      <c r="S716" s="55" t="str">
        <f t="shared" si="896"/>
        <v/>
      </c>
      <c r="T716" s="55" t="str">
        <f t="shared" si="896"/>
        <v/>
      </c>
      <c r="U716" s="55" t="str">
        <f t="shared" si="896"/>
        <v/>
      </c>
      <c r="Z716" s="50" t="s">
        <v>5</v>
      </c>
      <c r="AA716" s="55" t="str">
        <f t="shared" ref="AA716:AG716" si="897">IFERROR(AVERAGE(AA713, AA714, AA715),"")</f>
        <v/>
      </c>
      <c r="AB716" s="55" t="str">
        <f t="shared" si="897"/>
        <v/>
      </c>
      <c r="AC716" s="55" t="str">
        <f t="shared" si="897"/>
        <v/>
      </c>
      <c r="AD716" s="55" t="str">
        <f t="shared" si="897"/>
        <v/>
      </c>
      <c r="AE716" s="55" t="str">
        <f t="shared" si="897"/>
        <v/>
      </c>
      <c r="AF716" s="55" t="str">
        <f t="shared" si="897"/>
        <v/>
      </c>
      <c r="AG716" s="55" t="str">
        <f t="shared" si="897"/>
        <v/>
      </c>
      <c r="AL716" s="50" t="s">
        <v>5</v>
      </c>
      <c r="AM716" s="55" t="str">
        <f t="shared" ref="AM716:AS716" si="898">IFERROR(AVERAGE(AM713, AM714, AM715),"")</f>
        <v/>
      </c>
      <c r="AN716" s="55" t="str">
        <f t="shared" si="898"/>
        <v/>
      </c>
      <c r="AO716" s="55" t="str">
        <f t="shared" si="898"/>
        <v/>
      </c>
      <c r="AP716" s="55" t="str">
        <f t="shared" si="898"/>
        <v/>
      </c>
      <c r="AQ716" s="55" t="str">
        <f t="shared" si="898"/>
        <v/>
      </c>
      <c r="AR716" s="55" t="str">
        <f t="shared" si="898"/>
        <v/>
      </c>
      <c r="AS716" s="55" t="str">
        <f t="shared" si="898"/>
        <v/>
      </c>
      <c r="AX716" s="50" t="s">
        <v>5</v>
      </c>
      <c r="AY716" s="55" t="str">
        <f t="shared" ref="AY716:BE716" si="899">IFERROR(AVERAGE(AY713, AY714, AY715),"")</f>
        <v/>
      </c>
      <c r="AZ716" s="55" t="str">
        <f t="shared" si="899"/>
        <v/>
      </c>
      <c r="BA716" s="55" t="str">
        <f t="shared" si="899"/>
        <v/>
      </c>
      <c r="BB716" s="55" t="str">
        <f t="shared" si="899"/>
        <v/>
      </c>
      <c r="BC716" s="55" t="str">
        <f t="shared" si="899"/>
        <v/>
      </c>
      <c r="BD716" s="55" t="str">
        <f t="shared" si="899"/>
        <v/>
      </c>
      <c r="BE716" s="55" t="str">
        <f t="shared" si="899"/>
        <v/>
      </c>
    </row>
    <row r="717" spans="1:57" ht="21" customHeight="1" outlineLevel="3" x14ac:dyDescent="0.25">
      <c r="A717" s="48" t="s">
        <v>980</v>
      </c>
      <c r="B717" s="49" t="s">
        <v>981</v>
      </c>
      <c r="C717" s="49"/>
      <c r="D717" s="49"/>
      <c r="E717" s="49"/>
      <c r="F717" s="49"/>
      <c r="G717" s="49"/>
      <c r="H717" s="49"/>
      <c r="I717" s="49"/>
      <c r="M717" s="48" t="s">
        <v>980</v>
      </c>
      <c r="N717" s="49" t="s">
        <v>981</v>
      </c>
      <c r="O717" s="49"/>
      <c r="P717" s="49"/>
      <c r="Q717" s="49"/>
      <c r="R717" s="49"/>
      <c r="S717" s="49"/>
      <c r="T717" s="49"/>
      <c r="U717" s="49"/>
      <c r="Y717" s="48" t="s">
        <v>980</v>
      </c>
      <c r="Z717" s="49" t="s">
        <v>981</v>
      </c>
      <c r="AA717" s="49"/>
      <c r="AB717" s="49"/>
      <c r="AC717" s="49"/>
      <c r="AD717" s="49"/>
      <c r="AE717" s="49"/>
      <c r="AF717" s="49"/>
      <c r="AG717" s="49"/>
      <c r="AK717" s="48" t="s">
        <v>980</v>
      </c>
      <c r="AL717" s="49" t="s">
        <v>981</v>
      </c>
      <c r="AM717" s="49"/>
      <c r="AN717" s="49"/>
      <c r="AO717" s="49"/>
      <c r="AP717" s="49"/>
      <c r="AQ717" s="49"/>
      <c r="AR717" s="49"/>
      <c r="AS717" s="49"/>
      <c r="AW717" s="48" t="s">
        <v>980</v>
      </c>
      <c r="AX717" s="49" t="s">
        <v>981</v>
      </c>
      <c r="AY717" s="49"/>
      <c r="AZ717" s="49"/>
      <c r="BA717" s="49"/>
      <c r="BB717" s="49"/>
      <c r="BC717" s="49"/>
      <c r="BD717" s="49"/>
      <c r="BE717" s="49"/>
    </row>
    <row r="718" spans="1:57" ht="21" customHeight="1" outlineLevel="4" x14ac:dyDescent="0.25">
      <c r="B718" s="51">
        <v>1</v>
      </c>
      <c r="C718" s="56" t="str">
        <f t="shared" ref="C718:I720" si="900">IFERROR(AVERAGE(O718, AA718, AM718, AY718), "")</f>
        <v/>
      </c>
      <c r="D718" s="56" t="str">
        <f t="shared" si="900"/>
        <v/>
      </c>
      <c r="E718" s="56" t="str">
        <f t="shared" si="900"/>
        <v/>
      </c>
      <c r="F718" s="56" t="str">
        <f t="shared" si="900"/>
        <v/>
      </c>
      <c r="G718" s="56" t="str">
        <f t="shared" si="900"/>
        <v/>
      </c>
      <c r="H718" s="56" t="str">
        <f t="shared" si="900"/>
        <v/>
      </c>
      <c r="I718" s="56" t="str">
        <f t="shared" si="900"/>
        <v/>
      </c>
      <c r="N718" s="51">
        <v>1</v>
      </c>
      <c r="O718" s="56"/>
      <c r="P718" s="56"/>
      <c r="Q718" s="56"/>
      <c r="R718" s="56"/>
      <c r="S718" s="56"/>
      <c r="T718" s="56"/>
      <c r="U718" s="56"/>
      <c r="Z718" s="51">
        <v>1</v>
      </c>
      <c r="AA718" s="56"/>
      <c r="AB718" s="56"/>
      <c r="AC718" s="56"/>
      <c r="AD718" s="56"/>
      <c r="AE718" s="56"/>
      <c r="AF718" s="56"/>
      <c r="AG718" s="56"/>
      <c r="AL718" s="51">
        <v>1</v>
      </c>
      <c r="AM718" s="56"/>
      <c r="AN718" s="56"/>
      <c r="AO718" s="56"/>
      <c r="AP718" s="56"/>
      <c r="AQ718" s="56"/>
      <c r="AR718" s="56"/>
      <c r="AS718" s="56"/>
      <c r="AX718" s="51">
        <v>1</v>
      </c>
      <c r="AY718" s="56"/>
      <c r="AZ718" s="56"/>
      <c r="BA718" s="56"/>
      <c r="BB718" s="56"/>
      <c r="BC718" s="56"/>
      <c r="BD718" s="56"/>
      <c r="BE718" s="56"/>
    </row>
    <row r="719" spans="1:57" ht="21" customHeight="1" outlineLevel="4" x14ac:dyDescent="0.25">
      <c r="B719" s="51">
        <v>2</v>
      </c>
      <c r="C719" s="56" t="str">
        <f t="shared" si="900"/>
        <v/>
      </c>
      <c r="D719" s="56" t="str">
        <f t="shared" si="900"/>
        <v/>
      </c>
      <c r="E719" s="56" t="str">
        <f t="shared" si="900"/>
        <v/>
      </c>
      <c r="F719" s="56" t="str">
        <f t="shared" si="900"/>
        <v/>
      </c>
      <c r="G719" s="56" t="str">
        <f t="shared" si="900"/>
        <v/>
      </c>
      <c r="H719" s="56" t="str">
        <f t="shared" si="900"/>
        <v/>
      </c>
      <c r="I719" s="56" t="str">
        <f t="shared" si="900"/>
        <v/>
      </c>
      <c r="N719" s="51">
        <v>2</v>
      </c>
      <c r="O719" s="56"/>
      <c r="P719" s="56"/>
      <c r="Q719" s="56"/>
      <c r="R719" s="56"/>
      <c r="S719" s="56"/>
      <c r="T719" s="56"/>
      <c r="U719" s="56"/>
      <c r="Z719" s="51">
        <v>2</v>
      </c>
      <c r="AA719" s="56"/>
      <c r="AB719" s="56"/>
      <c r="AC719" s="56"/>
      <c r="AD719" s="56"/>
      <c r="AE719" s="56"/>
      <c r="AF719" s="56"/>
      <c r="AG719" s="56"/>
      <c r="AL719" s="51">
        <v>2</v>
      </c>
      <c r="AM719" s="56"/>
      <c r="AN719" s="56"/>
      <c r="AO719" s="56"/>
      <c r="AP719" s="56"/>
      <c r="AQ719" s="56"/>
      <c r="AR719" s="56"/>
      <c r="AS719" s="56"/>
      <c r="AX719" s="51">
        <v>2</v>
      </c>
      <c r="AY719" s="56"/>
      <c r="AZ719" s="56"/>
      <c r="BA719" s="56"/>
      <c r="BB719" s="56"/>
      <c r="BC719" s="56"/>
      <c r="BD719" s="56"/>
      <c r="BE719" s="56"/>
    </row>
    <row r="720" spans="1:57" ht="21" customHeight="1" outlineLevel="4" x14ac:dyDescent="0.25">
      <c r="B720" s="51">
        <v>3</v>
      </c>
      <c r="C720" s="56" t="str">
        <f t="shared" si="900"/>
        <v/>
      </c>
      <c r="D720" s="56" t="str">
        <f t="shared" si="900"/>
        <v/>
      </c>
      <c r="E720" s="56" t="str">
        <f t="shared" si="900"/>
        <v/>
      </c>
      <c r="F720" s="56" t="str">
        <f t="shared" si="900"/>
        <v/>
      </c>
      <c r="G720" s="56" t="str">
        <f t="shared" si="900"/>
        <v/>
      </c>
      <c r="H720" s="56" t="str">
        <f t="shared" si="900"/>
        <v/>
      </c>
      <c r="I720" s="56" t="str">
        <f t="shared" si="900"/>
        <v/>
      </c>
      <c r="N720" s="51">
        <v>3</v>
      </c>
      <c r="O720" s="56"/>
      <c r="P720" s="56"/>
      <c r="Q720" s="56"/>
      <c r="R720" s="56"/>
      <c r="S720" s="56"/>
      <c r="T720" s="56"/>
      <c r="U720" s="56"/>
      <c r="Z720" s="51">
        <v>3</v>
      </c>
      <c r="AA720" s="56"/>
      <c r="AB720" s="56"/>
      <c r="AC720" s="56"/>
      <c r="AD720" s="56"/>
      <c r="AE720" s="56"/>
      <c r="AF720" s="56"/>
      <c r="AG720" s="56"/>
      <c r="AL720" s="51">
        <v>3</v>
      </c>
      <c r="AM720" s="56"/>
      <c r="AN720" s="56"/>
      <c r="AO720" s="56"/>
      <c r="AP720" s="56"/>
      <c r="AQ720" s="56"/>
      <c r="AR720" s="56"/>
      <c r="AS720" s="56"/>
      <c r="AX720" s="51">
        <v>3</v>
      </c>
      <c r="AY720" s="56"/>
      <c r="AZ720" s="56"/>
      <c r="BA720" s="56"/>
      <c r="BB720" s="56"/>
      <c r="BC720" s="56"/>
      <c r="BD720" s="56"/>
      <c r="BE720" s="56"/>
    </row>
    <row r="721" spans="1:57" ht="21" customHeight="1" outlineLevel="4" x14ac:dyDescent="0.25">
      <c r="B721" s="50" t="s">
        <v>5</v>
      </c>
      <c r="C721" s="55" t="str">
        <f t="shared" ref="C721:I721" si="901">IFERROR(AVERAGE(C718, C719, C720),"")</f>
        <v/>
      </c>
      <c r="D721" s="55" t="str">
        <f t="shared" si="901"/>
        <v/>
      </c>
      <c r="E721" s="55" t="str">
        <f t="shared" si="901"/>
        <v/>
      </c>
      <c r="F721" s="55" t="str">
        <f t="shared" si="901"/>
        <v/>
      </c>
      <c r="G721" s="55" t="str">
        <f t="shared" si="901"/>
        <v/>
      </c>
      <c r="H721" s="55" t="str">
        <f t="shared" si="901"/>
        <v/>
      </c>
      <c r="I721" s="55" t="str">
        <f t="shared" si="901"/>
        <v/>
      </c>
      <c r="N721" s="50" t="s">
        <v>5</v>
      </c>
      <c r="O721" s="55" t="str">
        <f t="shared" ref="O721:U721" si="902">IFERROR(AVERAGE(O718, O719, O720),"")</f>
        <v/>
      </c>
      <c r="P721" s="55" t="str">
        <f t="shared" si="902"/>
        <v/>
      </c>
      <c r="Q721" s="55" t="str">
        <f t="shared" si="902"/>
        <v/>
      </c>
      <c r="R721" s="55" t="str">
        <f t="shared" si="902"/>
        <v/>
      </c>
      <c r="S721" s="55" t="str">
        <f t="shared" si="902"/>
        <v/>
      </c>
      <c r="T721" s="55" t="str">
        <f t="shared" si="902"/>
        <v/>
      </c>
      <c r="U721" s="55" t="str">
        <f t="shared" si="902"/>
        <v/>
      </c>
      <c r="Z721" s="50" t="s">
        <v>5</v>
      </c>
      <c r="AA721" s="55" t="str">
        <f t="shared" ref="AA721:AG721" si="903">IFERROR(AVERAGE(AA718, AA719, AA720),"")</f>
        <v/>
      </c>
      <c r="AB721" s="55" t="str">
        <f t="shared" si="903"/>
        <v/>
      </c>
      <c r="AC721" s="55" t="str">
        <f t="shared" si="903"/>
        <v/>
      </c>
      <c r="AD721" s="55" t="str">
        <f t="shared" si="903"/>
        <v/>
      </c>
      <c r="AE721" s="55" t="str">
        <f t="shared" si="903"/>
        <v/>
      </c>
      <c r="AF721" s="55" t="str">
        <f t="shared" si="903"/>
        <v/>
      </c>
      <c r="AG721" s="55" t="str">
        <f t="shared" si="903"/>
        <v/>
      </c>
      <c r="AL721" s="50" t="s">
        <v>5</v>
      </c>
      <c r="AM721" s="55" t="str">
        <f t="shared" ref="AM721:AS721" si="904">IFERROR(AVERAGE(AM718, AM719, AM720),"")</f>
        <v/>
      </c>
      <c r="AN721" s="55" t="str">
        <f t="shared" si="904"/>
        <v/>
      </c>
      <c r="AO721" s="55" t="str">
        <f t="shared" si="904"/>
        <v/>
      </c>
      <c r="AP721" s="55" t="str">
        <f t="shared" si="904"/>
        <v/>
      </c>
      <c r="AQ721" s="55" t="str">
        <f t="shared" si="904"/>
        <v/>
      </c>
      <c r="AR721" s="55" t="str">
        <f t="shared" si="904"/>
        <v/>
      </c>
      <c r="AS721" s="55" t="str">
        <f t="shared" si="904"/>
        <v/>
      </c>
      <c r="AX721" s="50" t="s">
        <v>5</v>
      </c>
      <c r="AY721" s="55" t="str">
        <f t="shared" ref="AY721:BE721" si="905">IFERROR(AVERAGE(AY718, AY719, AY720),"")</f>
        <v/>
      </c>
      <c r="AZ721" s="55" t="str">
        <f t="shared" si="905"/>
        <v/>
      </c>
      <c r="BA721" s="55" t="str">
        <f t="shared" si="905"/>
        <v/>
      </c>
      <c r="BB721" s="55" t="str">
        <f t="shared" si="905"/>
        <v/>
      </c>
      <c r="BC721" s="55" t="str">
        <f t="shared" si="905"/>
        <v/>
      </c>
      <c r="BD721" s="55" t="str">
        <f t="shared" si="905"/>
        <v/>
      </c>
      <c r="BE721" s="55" t="str">
        <f t="shared" si="905"/>
        <v/>
      </c>
    </row>
    <row r="722" spans="1:57" ht="21" customHeight="1" outlineLevel="3" x14ac:dyDescent="0.25">
      <c r="A722" s="48" t="s">
        <v>985</v>
      </c>
      <c r="B722" s="49" t="s">
        <v>986</v>
      </c>
      <c r="C722" s="49"/>
      <c r="D722" s="49"/>
      <c r="E722" s="49"/>
      <c r="F722" s="49"/>
      <c r="G722" s="49"/>
      <c r="H722" s="49"/>
      <c r="I722" s="49"/>
      <c r="M722" s="48" t="s">
        <v>985</v>
      </c>
      <c r="N722" s="49" t="s">
        <v>986</v>
      </c>
      <c r="O722" s="49"/>
      <c r="P722" s="49"/>
      <c r="Q722" s="49"/>
      <c r="R722" s="49"/>
      <c r="S722" s="49"/>
      <c r="T722" s="49"/>
      <c r="U722" s="49"/>
      <c r="Y722" s="48" t="s">
        <v>985</v>
      </c>
      <c r="Z722" s="49" t="s">
        <v>986</v>
      </c>
      <c r="AA722" s="49"/>
      <c r="AB722" s="49"/>
      <c r="AC722" s="49"/>
      <c r="AD722" s="49"/>
      <c r="AE722" s="49"/>
      <c r="AF722" s="49"/>
      <c r="AG722" s="49"/>
      <c r="AK722" s="48" t="s">
        <v>985</v>
      </c>
      <c r="AL722" s="49" t="s">
        <v>986</v>
      </c>
      <c r="AM722" s="49"/>
      <c r="AN722" s="49"/>
      <c r="AO722" s="49"/>
      <c r="AP722" s="49"/>
      <c r="AQ722" s="49"/>
      <c r="AR722" s="49"/>
      <c r="AS722" s="49"/>
      <c r="AW722" s="48" t="s">
        <v>985</v>
      </c>
      <c r="AX722" s="49" t="s">
        <v>986</v>
      </c>
      <c r="AY722" s="49"/>
      <c r="AZ722" s="49"/>
      <c r="BA722" s="49"/>
      <c r="BB722" s="49"/>
      <c r="BC722" s="49"/>
      <c r="BD722" s="49"/>
      <c r="BE722" s="49"/>
    </row>
    <row r="723" spans="1:57" ht="21" customHeight="1" outlineLevel="4" x14ac:dyDescent="0.25">
      <c r="B723" s="51">
        <v>1</v>
      </c>
      <c r="C723" s="56" t="str">
        <f t="shared" ref="C723:I725" si="906">IFERROR(AVERAGE(O723, AA723, AM723, AY723), "")</f>
        <v/>
      </c>
      <c r="D723" s="56" t="str">
        <f t="shared" si="906"/>
        <v/>
      </c>
      <c r="E723" s="56" t="str">
        <f t="shared" si="906"/>
        <v/>
      </c>
      <c r="F723" s="56" t="str">
        <f t="shared" si="906"/>
        <v/>
      </c>
      <c r="G723" s="56" t="str">
        <f t="shared" si="906"/>
        <v/>
      </c>
      <c r="H723" s="56" t="str">
        <f t="shared" si="906"/>
        <v/>
      </c>
      <c r="I723" s="56" t="str">
        <f t="shared" si="906"/>
        <v/>
      </c>
      <c r="N723" s="51">
        <v>1</v>
      </c>
      <c r="O723" s="56"/>
      <c r="P723" s="56"/>
      <c r="Q723" s="56"/>
      <c r="R723" s="56"/>
      <c r="S723" s="56"/>
      <c r="T723" s="56"/>
      <c r="U723" s="56"/>
      <c r="Z723" s="51">
        <v>1</v>
      </c>
      <c r="AA723" s="56"/>
      <c r="AB723" s="56"/>
      <c r="AC723" s="56"/>
      <c r="AD723" s="56"/>
      <c r="AE723" s="56"/>
      <c r="AF723" s="56"/>
      <c r="AG723" s="56"/>
      <c r="AL723" s="51">
        <v>1</v>
      </c>
      <c r="AM723" s="56"/>
      <c r="AN723" s="56"/>
      <c r="AO723" s="56"/>
      <c r="AP723" s="56"/>
      <c r="AQ723" s="56"/>
      <c r="AR723" s="56"/>
      <c r="AS723" s="56"/>
      <c r="AX723" s="51">
        <v>1</v>
      </c>
      <c r="AY723" s="56"/>
      <c r="AZ723" s="56"/>
      <c r="BA723" s="56"/>
      <c r="BB723" s="56"/>
      <c r="BC723" s="56"/>
      <c r="BD723" s="56"/>
      <c r="BE723" s="56"/>
    </row>
    <row r="724" spans="1:57" ht="21" customHeight="1" outlineLevel="4" x14ac:dyDescent="0.25">
      <c r="B724" s="51">
        <v>2</v>
      </c>
      <c r="C724" s="56" t="str">
        <f t="shared" si="906"/>
        <v/>
      </c>
      <c r="D724" s="56" t="str">
        <f t="shared" si="906"/>
        <v/>
      </c>
      <c r="E724" s="56" t="str">
        <f t="shared" si="906"/>
        <v/>
      </c>
      <c r="F724" s="56" t="str">
        <f t="shared" si="906"/>
        <v/>
      </c>
      <c r="G724" s="56" t="str">
        <f t="shared" si="906"/>
        <v/>
      </c>
      <c r="H724" s="56" t="str">
        <f t="shared" si="906"/>
        <v/>
      </c>
      <c r="I724" s="56" t="str">
        <f t="shared" si="906"/>
        <v/>
      </c>
      <c r="N724" s="51">
        <v>2</v>
      </c>
      <c r="O724" s="56"/>
      <c r="P724" s="56"/>
      <c r="Q724" s="56"/>
      <c r="R724" s="56"/>
      <c r="S724" s="56"/>
      <c r="T724" s="56"/>
      <c r="U724" s="56"/>
      <c r="Z724" s="51">
        <v>2</v>
      </c>
      <c r="AA724" s="56"/>
      <c r="AB724" s="56"/>
      <c r="AC724" s="56"/>
      <c r="AD724" s="56"/>
      <c r="AE724" s="56"/>
      <c r="AF724" s="56"/>
      <c r="AG724" s="56"/>
      <c r="AL724" s="51">
        <v>2</v>
      </c>
      <c r="AM724" s="56"/>
      <c r="AN724" s="56"/>
      <c r="AO724" s="56"/>
      <c r="AP724" s="56"/>
      <c r="AQ724" s="56"/>
      <c r="AR724" s="56"/>
      <c r="AS724" s="56"/>
      <c r="AX724" s="51">
        <v>2</v>
      </c>
      <c r="AY724" s="56"/>
      <c r="AZ724" s="56"/>
      <c r="BA724" s="56"/>
      <c r="BB724" s="56"/>
      <c r="BC724" s="56"/>
      <c r="BD724" s="56"/>
      <c r="BE724" s="56"/>
    </row>
    <row r="725" spans="1:57" ht="21" customHeight="1" outlineLevel="4" x14ac:dyDescent="0.25">
      <c r="B725" s="51">
        <v>3</v>
      </c>
      <c r="C725" s="56" t="str">
        <f t="shared" si="906"/>
        <v/>
      </c>
      <c r="D725" s="56" t="str">
        <f t="shared" si="906"/>
        <v/>
      </c>
      <c r="E725" s="56" t="str">
        <f t="shared" si="906"/>
        <v/>
      </c>
      <c r="F725" s="56" t="str">
        <f t="shared" si="906"/>
        <v/>
      </c>
      <c r="G725" s="56" t="str">
        <f t="shared" si="906"/>
        <v/>
      </c>
      <c r="H725" s="56" t="str">
        <f t="shared" si="906"/>
        <v/>
      </c>
      <c r="I725" s="56" t="str">
        <f t="shared" si="906"/>
        <v/>
      </c>
      <c r="N725" s="51">
        <v>3</v>
      </c>
      <c r="O725" s="56"/>
      <c r="P725" s="56"/>
      <c r="Q725" s="56"/>
      <c r="R725" s="56"/>
      <c r="S725" s="56"/>
      <c r="T725" s="56"/>
      <c r="U725" s="56"/>
      <c r="Z725" s="51">
        <v>3</v>
      </c>
      <c r="AA725" s="56"/>
      <c r="AB725" s="56"/>
      <c r="AC725" s="56"/>
      <c r="AD725" s="56"/>
      <c r="AE725" s="56"/>
      <c r="AF725" s="56"/>
      <c r="AG725" s="56"/>
      <c r="AL725" s="51">
        <v>3</v>
      </c>
      <c r="AM725" s="56"/>
      <c r="AN725" s="56"/>
      <c r="AO725" s="56"/>
      <c r="AP725" s="56"/>
      <c r="AQ725" s="56"/>
      <c r="AR725" s="56"/>
      <c r="AS725" s="56"/>
      <c r="AX725" s="51">
        <v>3</v>
      </c>
      <c r="AY725" s="56"/>
      <c r="AZ725" s="56"/>
      <c r="BA725" s="56"/>
      <c r="BB725" s="56"/>
      <c r="BC725" s="56"/>
      <c r="BD725" s="56"/>
      <c r="BE725" s="56"/>
    </row>
    <row r="726" spans="1:57" ht="21" customHeight="1" outlineLevel="4" x14ac:dyDescent="0.25">
      <c r="B726" s="50" t="s">
        <v>5</v>
      </c>
      <c r="C726" s="55" t="str">
        <f t="shared" ref="C726:I726" si="907">IFERROR(AVERAGE(C723, C724, C725),"")</f>
        <v/>
      </c>
      <c r="D726" s="55" t="str">
        <f t="shared" si="907"/>
        <v/>
      </c>
      <c r="E726" s="55" t="str">
        <f t="shared" si="907"/>
        <v/>
      </c>
      <c r="F726" s="55" t="str">
        <f t="shared" si="907"/>
        <v/>
      </c>
      <c r="G726" s="55" t="str">
        <f t="shared" si="907"/>
        <v/>
      </c>
      <c r="H726" s="55" t="str">
        <f t="shared" si="907"/>
        <v/>
      </c>
      <c r="I726" s="55" t="str">
        <f t="shared" si="907"/>
        <v/>
      </c>
      <c r="N726" s="50" t="s">
        <v>5</v>
      </c>
      <c r="O726" s="55" t="str">
        <f t="shared" ref="O726:U726" si="908">IFERROR(AVERAGE(O723, O724, O725),"")</f>
        <v/>
      </c>
      <c r="P726" s="55" t="str">
        <f t="shared" si="908"/>
        <v/>
      </c>
      <c r="Q726" s="55" t="str">
        <f t="shared" si="908"/>
        <v/>
      </c>
      <c r="R726" s="55" t="str">
        <f t="shared" si="908"/>
        <v/>
      </c>
      <c r="S726" s="55" t="str">
        <f t="shared" si="908"/>
        <v/>
      </c>
      <c r="T726" s="55" t="str">
        <f t="shared" si="908"/>
        <v/>
      </c>
      <c r="U726" s="55" t="str">
        <f t="shared" si="908"/>
        <v/>
      </c>
      <c r="Z726" s="50" t="s">
        <v>5</v>
      </c>
      <c r="AA726" s="55" t="str">
        <f t="shared" ref="AA726:AG726" si="909">IFERROR(AVERAGE(AA723, AA724, AA725),"")</f>
        <v/>
      </c>
      <c r="AB726" s="55" t="str">
        <f t="shared" si="909"/>
        <v/>
      </c>
      <c r="AC726" s="55" t="str">
        <f t="shared" si="909"/>
        <v/>
      </c>
      <c r="AD726" s="55" t="str">
        <f t="shared" si="909"/>
        <v/>
      </c>
      <c r="AE726" s="55" t="str">
        <f t="shared" si="909"/>
        <v/>
      </c>
      <c r="AF726" s="55" t="str">
        <f t="shared" si="909"/>
        <v/>
      </c>
      <c r="AG726" s="55" t="str">
        <f t="shared" si="909"/>
        <v/>
      </c>
      <c r="AL726" s="50" t="s">
        <v>5</v>
      </c>
      <c r="AM726" s="55" t="str">
        <f t="shared" ref="AM726:AS726" si="910">IFERROR(AVERAGE(AM723, AM724, AM725),"")</f>
        <v/>
      </c>
      <c r="AN726" s="55" t="str">
        <f t="shared" si="910"/>
        <v/>
      </c>
      <c r="AO726" s="55" t="str">
        <f t="shared" si="910"/>
        <v/>
      </c>
      <c r="AP726" s="55" t="str">
        <f t="shared" si="910"/>
        <v/>
      </c>
      <c r="AQ726" s="55" t="str">
        <f t="shared" si="910"/>
        <v/>
      </c>
      <c r="AR726" s="55" t="str">
        <f t="shared" si="910"/>
        <v/>
      </c>
      <c r="AS726" s="55" t="str">
        <f t="shared" si="910"/>
        <v/>
      </c>
      <c r="AX726" s="50" t="s">
        <v>5</v>
      </c>
      <c r="AY726" s="55" t="str">
        <f t="shared" ref="AY726:BE726" si="911">IFERROR(AVERAGE(AY723, AY724, AY725),"")</f>
        <v/>
      </c>
      <c r="AZ726" s="55" t="str">
        <f t="shared" si="911"/>
        <v/>
      </c>
      <c r="BA726" s="55" t="str">
        <f t="shared" si="911"/>
        <v/>
      </c>
      <c r="BB726" s="55" t="str">
        <f t="shared" si="911"/>
        <v/>
      </c>
      <c r="BC726" s="55" t="str">
        <f t="shared" si="911"/>
        <v/>
      </c>
      <c r="BD726" s="55" t="str">
        <f t="shared" si="911"/>
        <v/>
      </c>
      <c r="BE726" s="55" t="str">
        <f t="shared" si="911"/>
        <v/>
      </c>
    </row>
    <row r="727" spans="1:57" ht="21" customHeight="1" outlineLevel="1" x14ac:dyDescent="0.25">
      <c r="A727" s="46">
        <v>7.2</v>
      </c>
      <c r="B727" s="47" t="s">
        <v>991</v>
      </c>
      <c r="C727" s="54" t="str">
        <f t="shared" ref="C727:I727" si="912">IFERROR(AVERAGE(C734, C739, C747, C752)/10,"")</f>
        <v/>
      </c>
      <c r="D727" s="54" t="str">
        <f t="shared" si="912"/>
        <v/>
      </c>
      <c r="E727" s="54" t="str">
        <f t="shared" si="912"/>
        <v/>
      </c>
      <c r="F727" s="54" t="str">
        <f t="shared" si="912"/>
        <v/>
      </c>
      <c r="G727" s="54" t="str">
        <f t="shared" si="912"/>
        <v/>
      </c>
      <c r="H727" s="54" t="str">
        <f t="shared" si="912"/>
        <v/>
      </c>
      <c r="I727" s="54" t="str">
        <f t="shared" si="912"/>
        <v/>
      </c>
      <c r="M727" s="46">
        <v>7.2</v>
      </c>
      <c r="N727" s="47" t="s">
        <v>991</v>
      </c>
      <c r="O727" s="54" t="str">
        <f t="shared" ref="O727:U727" si="913">IFERROR(AVERAGE(O734, O739, O747, O752)/10,"")</f>
        <v/>
      </c>
      <c r="P727" s="54" t="str">
        <f t="shared" si="913"/>
        <v/>
      </c>
      <c r="Q727" s="54" t="str">
        <f t="shared" si="913"/>
        <v/>
      </c>
      <c r="R727" s="54" t="str">
        <f t="shared" si="913"/>
        <v/>
      </c>
      <c r="S727" s="54" t="str">
        <f t="shared" si="913"/>
        <v/>
      </c>
      <c r="T727" s="54" t="str">
        <f t="shared" si="913"/>
        <v/>
      </c>
      <c r="U727" s="54" t="str">
        <f t="shared" si="913"/>
        <v/>
      </c>
      <c r="Y727" s="46">
        <v>7.2</v>
      </c>
      <c r="Z727" s="47" t="s">
        <v>991</v>
      </c>
      <c r="AA727" s="54" t="str">
        <f t="shared" ref="AA727:AG727" si="914">IFERROR(AVERAGE(AA734, AA739, AA747, AA752)/10,"")</f>
        <v/>
      </c>
      <c r="AB727" s="54" t="str">
        <f t="shared" si="914"/>
        <v/>
      </c>
      <c r="AC727" s="54" t="str">
        <f t="shared" si="914"/>
        <v/>
      </c>
      <c r="AD727" s="54" t="str">
        <f t="shared" si="914"/>
        <v/>
      </c>
      <c r="AE727" s="54" t="str">
        <f t="shared" si="914"/>
        <v/>
      </c>
      <c r="AF727" s="54" t="str">
        <f t="shared" si="914"/>
        <v/>
      </c>
      <c r="AG727" s="54" t="str">
        <f t="shared" si="914"/>
        <v/>
      </c>
      <c r="AK727" s="46">
        <v>7.2</v>
      </c>
      <c r="AL727" s="47" t="s">
        <v>991</v>
      </c>
      <c r="AM727" s="54" t="str">
        <f t="shared" ref="AM727:AS727" si="915">IFERROR(AVERAGE(AM734, AM739, AM747, AM752)/10,"")</f>
        <v/>
      </c>
      <c r="AN727" s="54" t="str">
        <f t="shared" si="915"/>
        <v/>
      </c>
      <c r="AO727" s="54" t="str">
        <f t="shared" si="915"/>
        <v/>
      </c>
      <c r="AP727" s="54" t="str">
        <f t="shared" si="915"/>
        <v/>
      </c>
      <c r="AQ727" s="54" t="str">
        <f t="shared" si="915"/>
        <v/>
      </c>
      <c r="AR727" s="54" t="str">
        <f t="shared" si="915"/>
        <v/>
      </c>
      <c r="AS727" s="54" t="str">
        <f t="shared" si="915"/>
        <v/>
      </c>
      <c r="AW727" s="46">
        <v>7.2</v>
      </c>
      <c r="AX727" s="47" t="s">
        <v>991</v>
      </c>
      <c r="AY727" s="54" t="str">
        <f t="shared" ref="AY727:BE727" si="916">IFERROR(AVERAGE(AY734, AY739, AY747, AY752)/10,"")</f>
        <v/>
      </c>
      <c r="AZ727" s="54" t="str">
        <f t="shared" si="916"/>
        <v/>
      </c>
      <c r="BA727" s="54" t="str">
        <f t="shared" si="916"/>
        <v/>
      </c>
      <c r="BB727" s="54" t="str">
        <f t="shared" si="916"/>
        <v/>
      </c>
      <c r="BC727" s="54" t="str">
        <f t="shared" si="916"/>
        <v/>
      </c>
      <c r="BD727" s="54" t="str">
        <f t="shared" si="916"/>
        <v/>
      </c>
      <c r="BE727" s="54" t="str">
        <f t="shared" si="916"/>
        <v/>
      </c>
    </row>
    <row r="728" spans="1:57" ht="21" customHeight="1" outlineLevel="3" x14ac:dyDescent="0.25">
      <c r="A728" s="48" t="s">
        <v>992</v>
      </c>
      <c r="B728" s="49" t="s">
        <v>993</v>
      </c>
      <c r="C728" s="49"/>
      <c r="D728" s="49"/>
      <c r="E728" s="49"/>
      <c r="F728" s="49"/>
      <c r="G728" s="49"/>
      <c r="H728" s="49"/>
      <c r="I728" s="49"/>
      <c r="M728" s="48" t="s">
        <v>992</v>
      </c>
      <c r="N728" s="49" t="s">
        <v>993</v>
      </c>
      <c r="O728" s="49"/>
      <c r="P728" s="49"/>
      <c r="Q728" s="49"/>
      <c r="R728" s="49"/>
      <c r="S728" s="49"/>
      <c r="T728" s="49"/>
      <c r="U728" s="49"/>
      <c r="Y728" s="48" t="s">
        <v>992</v>
      </c>
      <c r="Z728" s="49" t="s">
        <v>993</v>
      </c>
      <c r="AA728" s="49"/>
      <c r="AB728" s="49"/>
      <c r="AC728" s="49"/>
      <c r="AD728" s="49"/>
      <c r="AE728" s="49"/>
      <c r="AF728" s="49"/>
      <c r="AG728" s="49"/>
      <c r="AK728" s="48" t="s">
        <v>992</v>
      </c>
      <c r="AL728" s="49" t="s">
        <v>993</v>
      </c>
      <c r="AM728" s="49"/>
      <c r="AN728" s="49"/>
      <c r="AO728" s="49"/>
      <c r="AP728" s="49"/>
      <c r="AQ728" s="49"/>
      <c r="AR728" s="49"/>
      <c r="AS728" s="49"/>
      <c r="AW728" s="48" t="s">
        <v>992</v>
      </c>
      <c r="AX728" s="49" t="s">
        <v>993</v>
      </c>
      <c r="AY728" s="49"/>
      <c r="AZ728" s="49"/>
      <c r="BA728" s="49"/>
      <c r="BB728" s="49"/>
      <c r="BC728" s="49"/>
      <c r="BD728" s="49"/>
      <c r="BE728" s="49"/>
    </row>
    <row r="729" spans="1:57" ht="21" customHeight="1" outlineLevel="4" x14ac:dyDescent="0.25">
      <c r="B729" s="50" t="s">
        <v>5</v>
      </c>
      <c r="C729" s="55">
        <f t="shared" ref="C729:I729" si="917">IFERROR(,"")</f>
        <v>0</v>
      </c>
      <c r="D729" s="55">
        <f t="shared" si="917"/>
        <v>0</v>
      </c>
      <c r="E729" s="55">
        <f t="shared" si="917"/>
        <v>0</v>
      </c>
      <c r="F729" s="55">
        <f t="shared" si="917"/>
        <v>0</v>
      </c>
      <c r="G729" s="55">
        <f t="shared" si="917"/>
        <v>0</v>
      </c>
      <c r="H729" s="55">
        <f t="shared" si="917"/>
        <v>0</v>
      </c>
      <c r="I729" s="55">
        <f t="shared" si="917"/>
        <v>0</v>
      </c>
      <c r="N729" s="50" t="s">
        <v>5</v>
      </c>
      <c r="O729" s="55">
        <f t="shared" ref="O729:U729" si="918">IFERROR(,"")</f>
        <v>0</v>
      </c>
      <c r="P729" s="55">
        <f t="shared" si="918"/>
        <v>0</v>
      </c>
      <c r="Q729" s="55">
        <f t="shared" si="918"/>
        <v>0</v>
      </c>
      <c r="R729" s="55">
        <f t="shared" si="918"/>
        <v>0</v>
      </c>
      <c r="S729" s="55">
        <f t="shared" si="918"/>
        <v>0</v>
      </c>
      <c r="T729" s="55">
        <f t="shared" si="918"/>
        <v>0</v>
      </c>
      <c r="U729" s="55">
        <f t="shared" si="918"/>
        <v>0</v>
      </c>
      <c r="Z729" s="50" t="s">
        <v>5</v>
      </c>
      <c r="AA729" s="55">
        <f t="shared" ref="AA729:AG729" si="919">IFERROR(,"")</f>
        <v>0</v>
      </c>
      <c r="AB729" s="55">
        <f t="shared" si="919"/>
        <v>0</v>
      </c>
      <c r="AC729" s="55">
        <f t="shared" si="919"/>
        <v>0</v>
      </c>
      <c r="AD729" s="55">
        <f t="shared" si="919"/>
        <v>0</v>
      </c>
      <c r="AE729" s="55">
        <f t="shared" si="919"/>
        <v>0</v>
      </c>
      <c r="AF729" s="55">
        <f t="shared" si="919"/>
        <v>0</v>
      </c>
      <c r="AG729" s="55">
        <f t="shared" si="919"/>
        <v>0</v>
      </c>
      <c r="AL729" s="50" t="s">
        <v>5</v>
      </c>
      <c r="AM729" s="55">
        <f t="shared" ref="AM729:AS729" si="920">IFERROR(,"")</f>
        <v>0</v>
      </c>
      <c r="AN729" s="55">
        <f t="shared" si="920"/>
        <v>0</v>
      </c>
      <c r="AO729" s="55">
        <f t="shared" si="920"/>
        <v>0</v>
      </c>
      <c r="AP729" s="55">
        <f t="shared" si="920"/>
        <v>0</v>
      </c>
      <c r="AQ729" s="55">
        <f t="shared" si="920"/>
        <v>0</v>
      </c>
      <c r="AR729" s="55">
        <f t="shared" si="920"/>
        <v>0</v>
      </c>
      <c r="AS729" s="55">
        <f t="shared" si="920"/>
        <v>0</v>
      </c>
      <c r="AX729" s="50" t="s">
        <v>5</v>
      </c>
      <c r="AY729" s="55">
        <f t="shared" ref="AY729:BE729" si="921">IFERROR(,"")</f>
        <v>0</v>
      </c>
      <c r="AZ729" s="55">
        <f t="shared" si="921"/>
        <v>0</v>
      </c>
      <c r="BA729" s="55">
        <f t="shared" si="921"/>
        <v>0</v>
      </c>
      <c r="BB729" s="55">
        <f t="shared" si="921"/>
        <v>0</v>
      </c>
      <c r="BC729" s="55">
        <f t="shared" si="921"/>
        <v>0</v>
      </c>
      <c r="BD729" s="55">
        <f t="shared" si="921"/>
        <v>0</v>
      </c>
      <c r="BE729" s="55">
        <f t="shared" si="921"/>
        <v>0</v>
      </c>
    </row>
    <row r="730" spans="1:57" ht="21" customHeight="1" outlineLevel="3" x14ac:dyDescent="0.25">
      <c r="A730" s="48" t="s">
        <v>994</v>
      </c>
      <c r="B730" s="49" t="s">
        <v>995</v>
      </c>
      <c r="C730" s="49"/>
      <c r="D730" s="49"/>
      <c r="E730" s="49"/>
      <c r="F730" s="49"/>
      <c r="G730" s="49"/>
      <c r="H730" s="49"/>
      <c r="I730" s="49"/>
      <c r="M730" s="48" t="s">
        <v>994</v>
      </c>
      <c r="N730" s="49" t="s">
        <v>995</v>
      </c>
      <c r="O730" s="49"/>
      <c r="P730" s="49"/>
      <c r="Q730" s="49"/>
      <c r="R730" s="49"/>
      <c r="S730" s="49"/>
      <c r="T730" s="49"/>
      <c r="U730" s="49"/>
      <c r="Y730" s="48" t="s">
        <v>994</v>
      </c>
      <c r="Z730" s="49" t="s">
        <v>995</v>
      </c>
      <c r="AA730" s="49"/>
      <c r="AB730" s="49"/>
      <c r="AC730" s="49"/>
      <c r="AD730" s="49"/>
      <c r="AE730" s="49"/>
      <c r="AF730" s="49"/>
      <c r="AG730" s="49"/>
      <c r="AK730" s="48" t="s">
        <v>994</v>
      </c>
      <c r="AL730" s="49" t="s">
        <v>995</v>
      </c>
      <c r="AM730" s="49"/>
      <c r="AN730" s="49"/>
      <c r="AO730" s="49"/>
      <c r="AP730" s="49"/>
      <c r="AQ730" s="49"/>
      <c r="AR730" s="49"/>
      <c r="AS730" s="49"/>
      <c r="AW730" s="48" t="s">
        <v>994</v>
      </c>
      <c r="AX730" s="49" t="s">
        <v>995</v>
      </c>
      <c r="AY730" s="49"/>
      <c r="AZ730" s="49"/>
      <c r="BA730" s="49"/>
      <c r="BB730" s="49"/>
      <c r="BC730" s="49"/>
      <c r="BD730" s="49"/>
      <c r="BE730" s="49"/>
    </row>
    <row r="731" spans="1:57" ht="21" customHeight="1" outlineLevel="4" x14ac:dyDescent="0.25">
      <c r="B731" s="51">
        <v>1</v>
      </c>
      <c r="C731" s="56" t="str">
        <f t="shared" ref="C731:I733" si="922">IFERROR(AVERAGE(O731, AA731, AM731, AY731), "")</f>
        <v/>
      </c>
      <c r="D731" s="56" t="str">
        <f t="shared" si="922"/>
        <v/>
      </c>
      <c r="E731" s="56" t="str">
        <f t="shared" si="922"/>
        <v/>
      </c>
      <c r="F731" s="56" t="str">
        <f t="shared" si="922"/>
        <v/>
      </c>
      <c r="G731" s="56" t="str">
        <f t="shared" si="922"/>
        <v/>
      </c>
      <c r="H731" s="56" t="str">
        <f t="shared" si="922"/>
        <v/>
      </c>
      <c r="I731" s="56" t="str">
        <f t="shared" si="922"/>
        <v/>
      </c>
      <c r="N731" s="51">
        <v>1</v>
      </c>
      <c r="O731" s="56"/>
      <c r="P731" s="56"/>
      <c r="Q731" s="56"/>
      <c r="R731" s="56"/>
      <c r="S731" s="56"/>
      <c r="T731" s="56"/>
      <c r="U731" s="56"/>
      <c r="Z731" s="51">
        <v>1</v>
      </c>
      <c r="AA731" s="56"/>
      <c r="AB731" s="56"/>
      <c r="AC731" s="56"/>
      <c r="AD731" s="56"/>
      <c r="AE731" s="56"/>
      <c r="AF731" s="56"/>
      <c r="AG731" s="56"/>
      <c r="AL731" s="51">
        <v>1</v>
      </c>
      <c r="AM731" s="56"/>
      <c r="AN731" s="56"/>
      <c r="AO731" s="56"/>
      <c r="AP731" s="56"/>
      <c r="AQ731" s="56"/>
      <c r="AR731" s="56"/>
      <c r="AS731" s="56"/>
      <c r="AX731" s="51">
        <v>1</v>
      </c>
      <c r="AY731" s="56"/>
      <c r="AZ731" s="56"/>
      <c r="BA731" s="56"/>
      <c r="BB731" s="56"/>
      <c r="BC731" s="56"/>
      <c r="BD731" s="56"/>
      <c r="BE731" s="56"/>
    </row>
    <row r="732" spans="1:57" ht="21" customHeight="1" outlineLevel="4" x14ac:dyDescent="0.25">
      <c r="B732" s="51">
        <v>2</v>
      </c>
      <c r="C732" s="56" t="str">
        <f t="shared" si="922"/>
        <v/>
      </c>
      <c r="D732" s="56" t="str">
        <f t="shared" si="922"/>
        <v/>
      </c>
      <c r="E732" s="56" t="str">
        <f t="shared" si="922"/>
        <v/>
      </c>
      <c r="F732" s="56" t="str">
        <f t="shared" si="922"/>
        <v/>
      </c>
      <c r="G732" s="56" t="str">
        <f t="shared" si="922"/>
        <v/>
      </c>
      <c r="H732" s="56" t="str">
        <f t="shared" si="922"/>
        <v/>
      </c>
      <c r="I732" s="56" t="str">
        <f t="shared" si="922"/>
        <v/>
      </c>
      <c r="N732" s="51">
        <v>2</v>
      </c>
      <c r="O732" s="56"/>
      <c r="P732" s="56"/>
      <c r="Q732" s="56"/>
      <c r="R732" s="56"/>
      <c r="S732" s="56"/>
      <c r="T732" s="56"/>
      <c r="U732" s="56"/>
      <c r="Z732" s="51">
        <v>2</v>
      </c>
      <c r="AA732" s="56"/>
      <c r="AB732" s="56"/>
      <c r="AC732" s="56"/>
      <c r="AD732" s="56"/>
      <c r="AE732" s="56"/>
      <c r="AF732" s="56"/>
      <c r="AG732" s="56"/>
      <c r="AL732" s="51">
        <v>2</v>
      </c>
      <c r="AM732" s="56"/>
      <c r="AN732" s="56"/>
      <c r="AO732" s="56"/>
      <c r="AP732" s="56"/>
      <c r="AQ732" s="56"/>
      <c r="AR732" s="56"/>
      <c r="AS732" s="56"/>
      <c r="AX732" s="51">
        <v>2</v>
      </c>
      <c r="AY732" s="56"/>
      <c r="AZ732" s="56"/>
      <c r="BA732" s="56"/>
      <c r="BB732" s="56"/>
      <c r="BC732" s="56"/>
      <c r="BD732" s="56"/>
      <c r="BE732" s="56"/>
    </row>
    <row r="733" spans="1:57" ht="21" customHeight="1" outlineLevel="4" x14ac:dyDescent="0.25">
      <c r="B733" s="51">
        <v>3</v>
      </c>
      <c r="C733" s="56" t="str">
        <f t="shared" si="922"/>
        <v/>
      </c>
      <c r="D733" s="56" t="str">
        <f t="shared" si="922"/>
        <v/>
      </c>
      <c r="E733" s="56" t="str">
        <f t="shared" si="922"/>
        <v/>
      </c>
      <c r="F733" s="56" t="str">
        <f t="shared" si="922"/>
        <v/>
      </c>
      <c r="G733" s="56" t="str">
        <f t="shared" si="922"/>
        <v/>
      </c>
      <c r="H733" s="56" t="str">
        <f t="shared" si="922"/>
        <v/>
      </c>
      <c r="I733" s="56" t="str">
        <f t="shared" si="922"/>
        <v/>
      </c>
      <c r="N733" s="51">
        <v>3</v>
      </c>
      <c r="O733" s="56"/>
      <c r="P733" s="56"/>
      <c r="Q733" s="56"/>
      <c r="R733" s="56"/>
      <c r="S733" s="56"/>
      <c r="T733" s="56"/>
      <c r="U733" s="56"/>
      <c r="Z733" s="51">
        <v>3</v>
      </c>
      <c r="AA733" s="56"/>
      <c r="AB733" s="56"/>
      <c r="AC733" s="56"/>
      <c r="AD733" s="56"/>
      <c r="AE733" s="56"/>
      <c r="AF733" s="56"/>
      <c r="AG733" s="56"/>
      <c r="AL733" s="51">
        <v>3</v>
      </c>
      <c r="AM733" s="56"/>
      <c r="AN733" s="56"/>
      <c r="AO733" s="56"/>
      <c r="AP733" s="56"/>
      <c r="AQ733" s="56"/>
      <c r="AR733" s="56"/>
      <c r="AS733" s="56"/>
      <c r="AX733" s="51">
        <v>3</v>
      </c>
      <c r="AY733" s="56"/>
      <c r="AZ733" s="56"/>
      <c r="BA733" s="56"/>
      <c r="BB733" s="56"/>
      <c r="BC733" s="56"/>
      <c r="BD733" s="56"/>
      <c r="BE733" s="56"/>
    </row>
    <row r="734" spans="1:57" ht="21" customHeight="1" outlineLevel="4" x14ac:dyDescent="0.25">
      <c r="B734" s="50" t="s">
        <v>5</v>
      </c>
      <c r="C734" s="55" t="str">
        <f t="shared" ref="C734:I734" si="923">IFERROR(AVERAGE(C731, C732, C733),"")</f>
        <v/>
      </c>
      <c r="D734" s="55" t="str">
        <f t="shared" si="923"/>
        <v/>
      </c>
      <c r="E734" s="55" t="str">
        <f t="shared" si="923"/>
        <v/>
      </c>
      <c r="F734" s="55" t="str">
        <f t="shared" si="923"/>
        <v/>
      </c>
      <c r="G734" s="55" t="str">
        <f t="shared" si="923"/>
        <v/>
      </c>
      <c r="H734" s="55" t="str">
        <f t="shared" si="923"/>
        <v/>
      </c>
      <c r="I734" s="55" t="str">
        <f t="shared" si="923"/>
        <v/>
      </c>
      <c r="N734" s="50" t="s">
        <v>5</v>
      </c>
      <c r="O734" s="55" t="str">
        <f t="shared" ref="O734:U734" si="924">IFERROR(AVERAGE(O731, O732, O733),"")</f>
        <v/>
      </c>
      <c r="P734" s="55" t="str">
        <f t="shared" si="924"/>
        <v/>
      </c>
      <c r="Q734" s="55" t="str">
        <f t="shared" si="924"/>
        <v/>
      </c>
      <c r="R734" s="55" t="str">
        <f t="shared" si="924"/>
        <v/>
      </c>
      <c r="S734" s="55" t="str">
        <f t="shared" si="924"/>
        <v/>
      </c>
      <c r="T734" s="55" t="str">
        <f t="shared" si="924"/>
        <v/>
      </c>
      <c r="U734" s="55" t="str">
        <f t="shared" si="924"/>
        <v/>
      </c>
      <c r="Z734" s="50" t="s">
        <v>5</v>
      </c>
      <c r="AA734" s="55" t="str">
        <f t="shared" ref="AA734:AG734" si="925">IFERROR(AVERAGE(AA731, AA732, AA733),"")</f>
        <v/>
      </c>
      <c r="AB734" s="55" t="str">
        <f t="shared" si="925"/>
        <v/>
      </c>
      <c r="AC734" s="55" t="str">
        <f t="shared" si="925"/>
        <v/>
      </c>
      <c r="AD734" s="55" t="str">
        <f t="shared" si="925"/>
        <v/>
      </c>
      <c r="AE734" s="55" t="str">
        <f t="shared" si="925"/>
        <v/>
      </c>
      <c r="AF734" s="55" t="str">
        <f t="shared" si="925"/>
        <v/>
      </c>
      <c r="AG734" s="55" t="str">
        <f t="shared" si="925"/>
        <v/>
      </c>
      <c r="AL734" s="50" t="s">
        <v>5</v>
      </c>
      <c r="AM734" s="55" t="str">
        <f t="shared" ref="AM734:AS734" si="926">IFERROR(AVERAGE(AM731, AM732, AM733),"")</f>
        <v/>
      </c>
      <c r="AN734" s="55" t="str">
        <f t="shared" si="926"/>
        <v/>
      </c>
      <c r="AO734" s="55" t="str">
        <f t="shared" si="926"/>
        <v/>
      </c>
      <c r="AP734" s="55" t="str">
        <f t="shared" si="926"/>
        <v/>
      </c>
      <c r="AQ734" s="55" t="str">
        <f t="shared" si="926"/>
        <v/>
      </c>
      <c r="AR734" s="55" t="str">
        <f t="shared" si="926"/>
        <v/>
      </c>
      <c r="AS734" s="55" t="str">
        <f t="shared" si="926"/>
        <v/>
      </c>
      <c r="AX734" s="50" t="s">
        <v>5</v>
      </c>
      <c r="AY734" s="55" t="str">
        <f t="shared" ref="AY734:BE734" si="927">IFERROR(AVERAGE(AY731, AY732, AY733),"")</f>
        <v/>
      </c>
      <c r="AZ734" s="55" t="str">
        <f t="shared" si="927"/>
        <v/>
      </c>
      <c r="BA734" s="55" t="str">
        <f t="shared" si="927"/>
        <v/>
      </c>
      <c r="BB734" s="55" t="str">
        <f t="shared" si="927"/>
        <v/>
      </c>
      <c r="BC734" s="55" t="str">
        <f t="shared" si="927"/>
        <v/>
      </c>
      <c r="BD734" s="55" t="str">
        <f t="shared" si="927"/>
        <v/>
      </c>
      <c r="BE734" s="55" t="str">
        <f t="shared" si="927"/>
        <v/>
      </c>
    </row>
    <row r="735" spans="1:57" ht="21" customHeight="1" outlineLevel="3" x14ac:dyDescent="0.25">
      <c r="A735" s="48" t="s">
        <v>999</v>
      </c>
      <c r="B735" s="49" t="s">
        <v>1000</v>
      </c>
      <c r="C735" s="49"/>
      <c r="D735" s="49"/>
      <c r="E735" s="49"/>
      <c r="F735" s="49"/>
      <c r="G735" s="49"/>
      <c r="H735" s="49"/>
      <c r="I735" s="49"/>
      <c r="M735" s="48" t="s">
        <v>999</v>
      </c>
      <c r="N735" s="49" t="s">
        <v>1000</v>
      </c>
      <c r="O735" s="49"/>
      <c r="P735" s="49"/>
      <c r="Q735" s="49"/>
      <c r="R735" s="49"/>
      <c r="S735" s="49"/>
      <c r="T735" s="49"/>
      <c r="U735" s="49"/>
      <c r="Y735" s="48" t="s">
        <v>999</v>
      </c>
      <c r="Z735" s="49" t="s">
        <v>1000</v>
      </c>
      <c r="AA735" s="49"/>
      <c r="AB735" s="49"/>
      <c r="AC735" s="49"/>
      <c r="AD735" s="49"/>
      <c r="AE735" s="49"/>
      <c r="AF735" s="49"/>
      <c r="AG735" s="49"/>
      <c r="AK735" s="48" t="s">
        <v>999</v>
      </c>
      <c r="AL735" s="49" t="s">
        <v>1000</v>
      </c>
      <c r="AM735" s="49"/>
      <c r="AN735" s="49"/>
      <c r="AO735" s="49"/>
      <c r="AP735" s="49"/>
      <c r="AQ735" s="49"/>
      <c r="AR735" s="49"/>
      <c r="AS735" s="49"/>
      <c r="AW735" s="48" t="s">
        <v>999</v>
      </c>
      <c r="AX735" s="49" t="s">
        <v>1000</v>
      </c>
      <c r="AY735" s="49"/>
      <c r="AZ735" s="49"/>
      <c r="BA735" s="49"/>
      <c r="BB735" s="49"/>
      <c r="BC735" s="49"/>
      <c r="BD735" s="49"/>
      <c r="BE735" s="49"/>
    </row>
    <row r="736" spans="1:57" ht="21" customHeight="1" outlineLevel="4" x14ac:dyDescent="0.25">
      <c r="B736" s="51">
        <v>1</v>
      </c>
      <c r="C736" s="56" t="str">
        <f t="shared" ref="C736:I738" si="928">IFERROR(AVERAGE(O736, AA736, AM736, AY736), "")</f>
        <v/>
      </c>
      <c r="D736" s="56" t="str">
        <f t="shared" si="928"/>
        <v/>
      </c>
      <c r="E736" s="56" t="str">
        <f t="shared" si="928"/>
        <v/>
      </c>
      <c r="F736" s="56" t="str">
        <f t="shared" si="928"/>
        <v/>
      </c>
      <c r="G736" s="56" t="str">
        <f t="shared" si="928"/>
        <v/>
      </c>
      <c r="H736" s="56" t="str">
        <f t="shared" si="928"/>
        <v/>
      </c>
      <c r="I736" s="56" t="str">
        <f t="shared" si="928"/>
        <v/>
      </c>
      <c r="N736" s="51">
        <v>1</v>
      </c>
      <c r="O736" s="56"/>
      <c r="P736" s="56"/>
      <c r="Q736" s="56"/>
      <c r="R736" s="56"/>
      <c r="S736" s="56"/>
      <c r="T736" s="56"/>
      <c r="U736" s="56"/>
      <c r="Z736" s="51">
        <v>1</v>
      </c>
      <c r="AA736" s="56"/>
      <c r="AB736" s="56"/>
      <c r="AC736" s="56"/>
      <c r="AD736" s="56"/>
      <c r="AE736" s="56"/>
      <c r="AF736" s="56"/>
      <c r="AG736" s="56"/>
      <c r="AL736" s="51">
        <v>1</v>
      </c>
      <c r="AM736" s="56"/>
      <c r="AN736" s="56"/>
      <c r="AO736" s="56"/>
      <c r="AP736" s="56"/>
      <c r="AQ736" s="56"/>
      <c r="AR736" s="56"/>
      <c r="AS736" s="56"/>
      <c r="AX736" s="51">
        <v>1</v>
      </c>
      <c r="AY736" s="56"/>
      <c r="AZ736" s="56"/>
      <c r="BA736" s="56"/>
      <c r="BB736" s="56"/>
      <c r="BC736" s="56"/>
      <c r="BD736" s="56"/>
      <c r="BE736" s="56"/>
    </row>
    <row r="737" spans="1:57" ht="21" customHeight="1" outlineLevel="4" x14ac:dyDescent="0.25">
      <c r="B737" s="51">
        <v>2</v>
      </c>
      <c r="C737" s="56" t="str">
        <f t="shared" si="928"/>
        <v/>
      </c>
      <c r="D737" s="56" t="str">
        <f t="shared" si="928"/>
        <v/>
      </c>
      <c r="E737" s="56" t="str">
        <f t="shared" si="928"/>
        <v/>
      </c>
      <c r="F737" s="56" t="str">
        <f t="shared" si="928"/>
        <v/>
      </c>
      <c r="G737" s="56" t="str">
        <f t="shared" si="928"/>
        <v/>
      </c>
      <c r="H737" s="56" t="str">
        <f t="shared" si="928"/>
        <v/>
      </c>
      <c r="I737" s="56" t="str">
        <f t="shared" si="928"/>
        <v/>
      </c>
      <c r="N737" s="51">
        <v>2</v>
      </c>
      <c r="O737" s="56"/>
      <c r="P737" s="56"/>
      <c r="Q737" s="56"/>
      <c r="R737" s="56"/>
      <c r="S737" s="56"/>
      <c r="T737" s="56"/>
      <c r="U737" s="56"/>
      <c r="Z737" s="51">
        <v>2</v>
      </c>
      <c r="AA737" s="56"/>
      <c r="AB737" s="56"/>
      <c r="AC737" s="56"/>
      <c r="AD737" s="56"/>
      <c r="AE737" s="56"/>
      <c r="AF737" s="56"/>
      <c r="AG737" s="56"/>
      <c r="AL737" s="51">
        <v>2</v>
      </c>
      <c r="AM737" s="56"/>
      <c r="AN737" s="56"/>
      <c r="AO737" s="56"/>
      <c r="AP737" s="56"/>
      <c r="AQ737" s="56"/>
      <c r="AR737" s="56"/>
      <c r="AS737" s="56"/>
      <c r="AX737" s="51">
        <v>2</v>
      </c>
      <c r="AY737" s="56"/>
      <c r="AZ737" s="56"/>
      <c r="BA737" s="56"/>
      <c r="BB737" s="56"/>
      <c r="BC737" s="56"/>
      <c r="BD737" s="56"/>
      <c r="BE737" s="56"/>
    </row>
    <row r="738" spans="1:57" ht="21" customHeight="1" outlineLevel="4" x14ac:dyDescent="0.25">
      <c r="B738" s="51">
        <v>3</v>
      </c>
      <c r="C738" s="56" t="str">
        <f t="shared" si="928"/>
        <v/>
      </c>
      <c r="D738" s="56" t="str">
        <f t="shared" si="928"/>
        <v/>
      </c>
      <c r="E738" s="56" t="str">
        <f t="shared" si="928"/>
        <v/>
      </c>
      <c r="F738" s="56" t="str">
        <f t="shared" si="928"/>
        <v/>
      </c>
      <c r="G738" s="56" t="str">
        <f t="shared" si="928"/>
        <v/>
      </c>
      <c r="H738" s="56" t="str">
        <f t="shared" si="928"/>
        <v/>
      </c>
      <c r="I738" s="56" t="str">
        <f t="shared" si="928"/>
        <v/>
      </c>
      <c r="N738" s="51">
        <v>3</v>
      </c>
      <c r="O738" s="56"/>
      <c r="P738" s="56"/>
      <c r="Q738" s="56"/>
      <c r="R738" s="56"/>
      <c r="S738" s="56"/>
      <c r="T738" s="56"/>
      <c r="U738" s="56"/>
      <c r="Z738" s="51">
        <v>3</v>
      </c>
      <c r="AA738" s="56"/>
      <c r="AB738" s="56"/>
      <c r="AC738" s="56"/>
      <c r="AD738" s="56"/>
      <c r="AE738" s="56"/>
      <c r="AF738" s="56"/>
      <c r="AG738" s="56"/>
      <c r="AL738" s="51">
        <v>3</v>
      </c>
      <c r="AM738" s="56"/>
      <c r="AN738" s="56"/>
      <c r="AO738" s="56"/>
      <c r="AP738" s="56"/>
      <c r="AQ738" s="56"/>
      <c r="AR738" s="56"/>
      <c r="AS738" s="56"/>
      <c r="AX738" s="51">
        <v>3</v>
      </c>
      <c r="AY738" s="56"/>
      <c r="AZ738" s="56"/>
      <c r="BA738" s="56"/>
      <c r="BB738" s="56"/>
      <c r="BC738" s="56"/>
      <c r="BD738" s="56"/>
      <c r="BE738" s="56"/>
    </row>
    <row r="739" spans="1:57" ht="21" customHeight="1" outlineLevel="4" x14ac:dyDescent="0.25">
      <c r="B739" s="50" t="s">
        <v>5</v>
      </c>
      <c r="C739" s="55" t="str">
        <f t="shared" ref="C739:I739" si="929">IFERROR(AVERAGE(C736, C737, C738),"")</f>
        <v/>
      </c>
      <c r="D739" s="55" t="str">
        <f t="shared" si="929"/>
        <v/>
      </c>
      <c r="E739" s="55" t="str">
        <f t="shared" si="929"/>
        <v/>
      </c>
      <c r="F739" s="55" t="str">
        <f t="shared" si="929"/>
        <v/>
      </c>
      <c r="G739" s="55" t="str">
        <f t="shared" si="929"/>
        <v/>
      </c>
      <c r="H739" s="55" t="str">
        <f t="shared" si="929"/>
        <v/>
      </c>
      <c r="I739" s="55" t="str">
        <f t="shared" si="929"/>
        <v/>
      </c>
      <c r="N739" s="50" t="s">
        <v>5</v>
      </c>
      <c r="O739" s="55" t="str">
        <f t="shared" ref="O739:U739" si="930">IFERROR(AVERAGE(O736, O737, O738),"")</f>
        <v/>
      </c>
      <c r="P739" s="55" t="str">
        <f t="shared" si="930"/>
        <v/>
      </c>
      <c r="Q739" s="55" t="str">
        <f t="shared" si="930"/>
        <v/>
      </c>
      <c r="R739" s="55" t="str">
        <f t="shared" si="930"/>
        <v/>
      </c>
      <c r="S739" s="55" t="str">
        <f t="shared" si="930"/>
        <v/>
      </c>
      <c r="T739" s="55" t="str">
        <f t="shared" si="930"/>
        <v/>
      </c>
      <c r="U739" s="55" t="str">
        <f t="shared" si="930"/>
        <v/>
      </c>
      <c r="Z739" s="50" t="s">
        <v>5</v>
      </c>
      <c r="AA739" s="55" t="str">
        <f t="shared" ref="AA739:AG739" si="931">IFERROR(AVERAGE(AA736, AA737, AA738),"")</f>
        <v/>
      </c>
      <c r="AB739" s="55" t="str">
        <f t="shared" si="931"/>
        <v/>
      </c>
      <c r="AC739" s="55" t="str">
        <f t="shared" si="931"/>
        <v/>
      </c>
      <c r="AD739" s="55" t="str">
        <f t="shared" si="931"/>
        <v/>
      </c>
      <c r="AE739" s="55" t="str">
        <f t="shared" si="931"/>
        <v/>
      </c>
      <c r="AF739" s="55" t="str">
        <f t="shared" si="931"/>
        <v/>
      </c>
      <c r="AG739" s="55" t="str">
        <f t="shared" si="931"/>
        <v/>
      </c>
      <c r="AL739" s="50" t="s">
        <v>5</v>
      </c>
      <c r="AM739" s="55" t="str">
        <f t="shared" ref="AM739:AS739" si="932">IFERROR(AVERAGE(AM736, AM737, AM738),"")</f>
        <v/>
      </c>
      <c r="AN739" s="55" t="str">
        <f t="shared" si="932"/>
        <v/>
      </c>
      <c r="AO739" s="55" t="str">
        <f t="shared" si="932"/>
        <v/>
      </c>
      <c r="AP739" s="55" t="str">
        <f t="shared" si="932"/>
        <v/>
      </c>
      <c r="AQ739" s="55" t="str">
        <f t="shared" si="932"/>
        <v/>
      </c>
      <c r="AR739" s="55" t="str">
        <f t="shared" si="932"/>
        <v/>
      </c>
      <c r="AS739" s="55" t="str">
        <f t="shared" si="932"/>
        <v/>
      </c>
      <c r="AX739" s="50" t="s">
        <v>5</v>
      </c>
      <c r="AY739" s="55" t="str">
        <f t="shared" ref="AY739:BE739" si="933">IFERROR(AVERAGE(AY736, AY737, AY738),"")</f>
        <v/>
      </c>
      <c r="AZ739" s="55" t="str">
        <f t="shared" si="933"/>
        <v/>
      </c>
      <c r="BA739" s="55" t="str">
        <f t="shared" si="933"/>
        <v/>
      </c>
      <c r="BB739" s="55" t="str">
        <f t="shared" si="933"/>
        <v/>
      </c>
      <c r="BC739" s="55" t="str">
        <f t="shared" si="933"/>
        <v/>
      </c>
      <c r="BD739" s="55" t="str">
        <f t="shared" si="933"/>
        <v/>
      </c>
      <c r="BE739" s="55" t="str">
        <f t="shared" si="933"/>
        <v/>
      </c>
    </row>
    <row r="740" spans="1:57" ht="21" customHeight="1" outlineLevel="3" x14ac:dyDescent="0.25">
      <c r="A740" s="48" t="s">
        <v>1004</v>
      </c>
      <c r="B740" s="49" t="s">
        <v>1005</v>
      </c>
      <c r="C740" s="49"/>
      <c r="D740" s="49"/>
      <c r="E740" s="49"/>
      <c r="F740" s="49"/>
      <c r="G740" s="49"/>
      <c r="H740" s="49"/>
      <c r="I740" s="49"/>
      <c r="M740" s="48" t="s">
        <v>1004</v>
      </c>
      <c r="N740" s="49" t="s">
        <v>1005</v>
      </c>
      <c r="O740" s="49"/>
      <c r="P740" s="49"/>
      <c r="Q740" s="49"/>
      <c r="R740" s="49"/>
      <c r="S740" s="49"/>
      <c r="T740" s="49"/>
      <c r="U740" s="49"/>
      <c r="Y740" s="48" t="s">
        <v>1004</v>
      </c>
      <c r="Z740" s="49" t="s">
        <v>1005</v>
      </c>
      <c r="AA740" s="49"/>
      <c r="AB740" s="49"/>
      <c r="AC740" s="49"/>
      <c r="AD740" s="49"/>
      <c r="AE740" s="49"/>
      <c r="AF740" s="49"/>
      <c r="AG740" s="49"/>
      <c r="AK740" s="48" t="s">
        <v>1004</v>
      </c>
      <c r="AL740" s="49" t="s">
        <v>1005</v>
      </c>
      <c r="AM740" s="49"/>
      <c r="AN740" s="49"/>
      <c r="AO740" s="49"/>
      <c r="AP740" s="49"/>
      <c r="AQ740" s="49"/>
      <c r="AR740" s="49"/>
      <c r="AS740" s="49"/>
      <c r="AW740" s="48" t="s">
        <v>1004</v>
      </c>
      <c r="AX740" s="49" t="s">
        <v>1005</v>
      </c>
      <c r="AY740" s="49"/>
      <c r="AZ740" s="49"/>
      <c r="BA740" s="49"/>
      <c r="BB740" s="49"/>
      <c r="BC740" s="49"/>
      <c r="BD740" s="49"/>
      <c r="BE740" s="49"/>
    </row>
    <row r="741" spans="1:57" ht="21" customHeight="1" outlineLevel="4" x14ac:dyDescent="0.25">
      <c r="B741" s="51">
        <v>1</v>
      </c>
      <c r="C741" s="56" t="str">
        <f t="shared" ref="C741:I746" si="934">IFERROR(AVERAGE(O741, AA741, AM741, AY741), "")</f>
        <v/>
      </c>
      <c r="D741" s="56" t="str">
        <f t="shared" si="934"/>
        <v/>
      </c>
      <c r="E741" s="56" t="str">
        <f t="shared" si="934"/>
        <v/>
      </c>
      <c r="F741" s="56" t="str">
        <f t="shared" si="934"/>
        <v/>
      </c>
      <c r="G741" s="56" t="str">
        <f t="shared" si="934"/>
        <v/>
      </c>
      <c r="H741" s="56" t="str">
        <f t="shared" si="934"/>
        <v/>
      </c>
      <c r="I741" s="56" t="str">
        <f t="shared" si="934"/>
        <v/>
      </c>
      <c r="N741" s="51">
        <v>1</v>
      </c>
      <c r="O741" s="56"/>
      <c r="P741" s="56"/>
      <c r="Q741" s="56"/>
      <c r="R741" s="56"/>
      <c r="S741" s="56"/>
      <c r="T741" s="56"/>
      <c r="U741" s="56"/>
      <c r="Z741" s="51">
        <v>1</v>
      </c>
      <c r="AA741" s="56"/>
      <c r="AB741" s="56"/>
      <c r="AC741" s="56"/>
      <c r="AD741" s="56"/>
      <c r="AE741" s="56"/>
      <c r="AF741" s="56"/>
      <c r="AG741" s="56"/>
      <c r="AL741" s="51">
        <v>1</v>
      </c>
      <c r="AM741" s="56"/>
      <c r="AN741" s="56"/>
      <c r="AO741" s="56"/>
      <c r="AP741" s="56"/>
      <c r="AQ741" s="56"/>
      <c r="AR741" s="56"/>
      <c r="AS741" s="56"/>
      <c r="AX741" s="51">
        <v>1</v>
      </c>
      <c r="AY741" s="56"/>
      <c r="AZ741" s="56"/>
      <c r="BA741" s="56"/>
      <c r="BB741" s="56"/>
      <c r="BC741" s="56"/>
      <c r="BD741" s="56"/>
      <c r="BE741" s="56"/>
    </row>
    <row r="742" spans="1:57" ht="21" customHeight="1" outlineLevel="4" x14ac:dyDescent="0.25">
      <c r="B742" s="51">
        <v>2</v>
      </c>
      <c r="C742" s="56" t="str">
        <f t="shared" si="934"/>
        <v/>
      </c>
      <c r="D742" s="56" t="str">
        <f t="shared" si="934"/>
        <v/>
      </c>
      <c r="E742" s="56" t="str">
        <f t="shared" si="934"/>
        <v/>
      </c>
      <c r="F742" s="56" t="str">
        <f t="shared" si="934"/>
        <v/>
      </c>
      <c r="G742" s="56" t="str">
        <f t="shared" si="934"/>
        <v/>
      </c>
      <c r="H742" s="56" t="str">
        <f t="shared" si="934"/>
        <v/>
      </c>
      <c r="I742" s="56" t="str">
        <f t="shared" si="934"/>
        <v/>
      </c>
      <c r="N742" s="51">
        <v>2</v>
      </c>
      <c r="O742" s="56"/>
      <c r="P742" s="56"/>
      <c r="Q742" s="56"/>
      <c r="R742" s="56"/>
      <c r="S742" s="56"/>
      <c r="T742" s="56"/>
      <c r="U742" s="56"/>
      <c r="Z742" s="51">
        <v>2</v>
      </c>
      <c r="AA742" s="56"/>
      <c r="AB742" s="56"/>
      <c r="AC742" s="56"/>
      <c r="AD742" s="56"/>
      <c r="AE742" s="56"/>
      <c r="AF742" s="56"/>
      <c r="AG742" s="56"/>
      <c r="AL742" s="51">
        <v>2</v>
      </c>
      <c r="AM742" s="56"/>
      <c r="AN742" s="56"/>
      <c r="AO742" s="56"/>
      <c r="AP742" s="56"/>
      <c r="AQ742" s="56"/>
      <c r="AR742" s="56"/>
      <c r="AS742" s="56"/>
      <c r="AX742" s="51">
        <v>2</v>
      </c>
      <c r="AY742" s="56"/>
      <c r="AZ742" s="56"/>
      <c r="BA742" s="56"/>
      <c r="BB742" s="56"/>
      <c r="BC742" s="56"/>
      <c r="BD742" s="56"/>
      <c r="BE742" s="56"/>
    </row>
    <row r="743" spans="1:57" ht="21" customHeight="1" outlineLevel="4" x14ac:dyDescent="0.25">
      <c r="B743" s="51">
        <v>3</v>
      </c>
      <c r="C743" s="56" t="str">
        <f t="shared" si="934"/>
        <v/>
      </c>
      <c r="D743" s="56" t="str">
        <f t="shared" si="934"/>
        <v/>
      </c>
      <c r="E743" s="56" t="str">
        <f t="shared" si="934"/>
        <v/>
      </c>
      <c r="F743" s="56" t="str">
        <f t="shared" si="934"/>
        <v/>
      </c>
      <c r="G743" s="56" t="str">
        <f t="shared" si="934"/>
        <v/>
      </c>
      <c r="H743" s="56" t="str">
        <f t="shared" si="934"/>
        <v/>
      </c>
      <c r="I743" s="56" t="str">
        <f t="shared" si="934"/>
        <v/>
      </c>
      <c r="N743" s="51">
        <v>3</v>
      </c>
      <c r="O743" s="56"/>
      <c r="P743" s="56"/>
      <c r="Q743" s="56"/>
      <c r="R743" s="56"/>
      <c r="S743" s="56"/>
      <c r="T743" s="56"/>
      <c r="U743" s="56"/>
      <c r="Z743" s="51">
        <v>3</v>
      </c>
      <c r="AA743" s="56"/>
      <c r="AB743" s="56"/>
      <c r="AC743" s="56"/>
      <c r="AD743" s="56"/>
      <c r="AE743" s="56"/>
      <c r="AF743" s="56"/>
      <c r="AG743" s="56"/>
      <c r="AL743" s="51">
        <v>3</v>
      </c>
      <c r="AM743" s="56"/>
      <c r="AN743" s="56"/>
      <c r="AO743" s="56"/>
      <c r="AP743" s="56"/>
      <c r="AQ743" s="56"/>
      <c r="AR743" s="56"/>
      <c r="AS743" s="56"/>
      <c r="AX743" s="51">
        <v>3</v>
      </c>
      <c r="AY743" s="56"/>
      <c r="AZ743" s="56"/>
      <c r="BA743" s="56"/>
      <c r="BB743" s="56"/>
      <c r="BC743" s="56"/>
      <c r="BD743" s="56"/>
      <c r="BE743" s="56"/>
    </row>
    <row r="744" spans="1:57" ht="21" customHeight="1" outlineLevel="4" x14ac:dyDescent="0.25">
      <c r="B744" s="51">
        <v>4</v>
      </c>
      <c r="C744" s="56" t="str">
        <f t="shared" si="934"/>
        <v/>
      </c>
      <c r="D744" s="56" t="str">
        <f t="shared" si="934"/>
        <v/>
      </c>
      <c r="E744" s="56" t="str">
        <f t="shared" si="934"/>
        <v/>
      </c>
      <c r="F744" s="56" t="str">
        <f t="shared" si="934"/>
        <v/>
      </c>
      <c r="G744" s="56" t="str">
        <f t="shared" si="934"/>
        <v/>
      </c>
      <c r="H744" s="56" t="str">
        <f t="shared" si="934"/>
        <v/>
      </c>
      <c r="I744" s="56" t="str">
        <f t="shared" si="934"/>
        <v/>
      </c>
      <c r="N744" s="51">
        <v>4</v>
      </c>
      <c r="O744" s="56"/>
      <c r="P744" s="56"/>
      <c r="Q744" s="56"/>
      <c r="R744" s="56"/>
      <c r="S744" s="56"/>
      <c r="T744" s="56"/>
      <c r="U744" s="56"/>
      <c r="Z744" s="51">
        <v>4</v>
      </c>
      <c r="AA744" s="56"/>
      <c r="AB744" s="56"/>
      <c r="AC744" s="56"/>
      <c r="AD744" s="56"/>
      <c r="AE744" s="56"/>
      <c r="AF744" s="56"/>
      <c r="AG744" s="56"/>
      <c r="AL744" s="51">
        <v>4</v>
      </c>
      <c r="AM744" s="56"/>
      <c r="AN744" s="56"/>
      <c r="AO744" s="56"/>
      <c r="AP744" s="56"/>
      <c r="AQ744" s="56"/>
      <c r="AR744" s="56"/>
      <c r="AS744" s="56"/>
      <c r="AX744" s="51">
        <v>4</v>
      </c>
      <c r="AY744" s="56"/>
      <c r="AZ744" s="56"/>
      <c r="BA744" s="56"/>
      <c r="BB744" s="56"/>
      <c r="BC744" s="56"/>
      <c r="BD744" s="56"/>
      <c r="BE744" s="56"/>
    </row>
    <row r="745" spans="1:57" ht="21" customHeight="1" outlineLevel="4" x14ac:dyDescent="0.25">
      <c r="B745" s="51">
        <v>5</v>
      </c>
      <c r="C745" s="56" t="str">
        <f t="shared" si="934"/>
        <v/>
      </c>
      <c r="D745" s="56" t="str">
        <f t="shared" si="934"/>
        <v/>
      </c>
      <c r="E745" s="56" t="str">
        <f t="shared" si="934"/>
        <v/>
      </c>
      <c r="F745" s="56" t="str">
        <f t="shared" si="934"/>
        <v/>
      </c>
      <c r="G745" s="56" t="str">
        <f t="shared" si="934"/>
        <v/>
      </c>
      <c r="H745" s="56" t="str">
        <f t="shared" si="934"/>
        <v/>
      </c>
      <c r="I745" s="56" t="str">
        <f t="shared" si="934"/>
        <v/>
      </c>
      <c r="N745" s="51">
        <v>5</v>
      </c>
      <c r="O745" s="56"/>
      <c r="P745" s="56"/>
      <c r="Q745" s="56"/>
      <c r="R745" s="56"/>
      <c r="S745" s="56"/>
      <c r="T745" s="56"/>
      <c r="U745" s="56"/>
      <c r="Z745" s="51">
        <v>5</v>
      </c>
      <c r="AA745" s="56"/>
      <c r="AB745" s="56"/>
      <c r="AC745" s="56"/>
      <c r="AD745" s="56"/>
      <c r="AE745" s="56"/>
      <c r="AF745" s="56"/>
      <c r="AG745" s="56"/>
      <c r="AL745" s="51">
        <v>5</v>
      </c>
      <c r="AM745" s="56"/>
      <c r="AN745" s="56"/>
      <c r="AO745" s="56"/>
      <c r="AP745" s="56"/>
      <c r="AQ745" s="56"/>
      <c r="AR745" s="56"/>
      <c r="AS745" s="56"/>
      <c r="AX745" s="51">
        <v>5</v>
      </c>
      <c r="AY745" s="56"/>
      <c r="AZ745" s="56"/>
      <c r="BA745" s="56"/>
      <c r="BB745" s="56"/>
      <c r="BC745" s="56"/>
      <c r="BD745" s="56"/>
      <c r="BE745" s="56"/>
    </row>
    <row r="746" spans="1:57" ht="21" customHeight="1" outlineLevel="4" x14ac:dyDescent="0.25">
      <c r="B746" s="51">
        <v>6</v>
      </c>
      <c r="C746" s="56" t="str">
        <f t="shared" si="934"/>
        <v/>
      </c>
      <c r="D746" s="56" t="str">
        <f t="shared" si="934"/>
        <v/>
      </c>
      <c r="E746" s="56" t="str">
        <f t="shared" si="934"/>
        <v/>
      </c>
      <c r="F746" s="56" t="str">
        <f t="shared" si="934"/>
        <v/>
      </c>
      <c r="G746" s="56" t="str">
        <f t="shared" si="934"/>
        <v/>
      </c>
      <c r="H746" s="56" t="str">
        <f t="shared" si="934"/>
        <v/>
      </c>
      <c r="I746" s="56" t="str">
        <f t="shared" si="934"/>
        <v/>
      </c>
      <c r="N746" s="51">
        <v>6</v>
      </c>
      <c r="O746" s="56"/>
      <c r="P746" s="56"/>
      <c r="Q746" s="56"/>
      <c r="R746" s="56"/>
      <c r="S746" s="56"/>
      <c r="T746" s="56"/>
      <c r="U746" s="56"/>
      <c r="Z746" s="51">
        <v>6</v>
      </c>
      <c r="AA746" s="56"/>
      <c r="AB746" s="56"/>
      <c r="AC746" s="56"/>
      <c r="AD746" s="56"/>
      <c r="AE746" s="56"/>
      <c r="AF746" s="56"/>
      <c r="AG746" s="56"/>
      <c r="AL746" s="51">
        <v>6</v>
      </c>
      <c r="AM746" s="56"/>
      <c r="AN746" s="56"/>
      <c r="AO746" s="56"/>
      <c r="AP746" s="56"/>
      <c r="AQ746" s="56"/>
      <c r="AR746" s="56"/>
      <c r="AS746" s="56"/>
      <c r="AX746" s="51">
        <v>6</v>
      </c>
      <c r="AY746" s="56"/>
      <c r="AZ746" s="56"/>
      <c r="BA746" s="56"/>
      <c r="BB746" s="56"/>
      <c r="BC746" s="56"/>
      <c r="BD746" s="56"/>
      <c r="BE746" s="56"/>
    </row>
    <row r="747" spans="1:57" ht="21" customHeight="1" outlineLevel="4" x14ac:dyDescent="0.25">
      <c r="B747" s="50" t="s">
        <v>5</v>
      </c>
      <c r="C747" s="55" t="str">
        <f t="shared" ref="C747:I747" si="935">IFERROR(AVERAGE(C741, C742, C743, C744, C745, C746),"")</f>
        <v/>
      </c>
      <c r="D747" s="55" t="str">
        <f t="shared" si="935"/>
        <v/>
      </c>
      <c r="E747" s="55" t="str">
        <f t="shared" si="935"/>
        <v/>
      </c>
      <c r="F747" s="55" t="str">
        <f t="shared" si="935"/>
        <v/>
      </c>
      <c r="G747" s="55" t="str">
        <f t="shared" si="935"/>
        <v/>
      </c>
      <c r="H747" s="55" t="str">
        <f t="shared" si="935"/>
        <v/>
      </c>
      <c r="I747" s="55" t="str">
        <f t="shared" si="935"/>
        <v/>
      </c>
      <c r="N747" s="50" t="s">
        <v>5</v>
      </c>
      <c r="O747" s="55" t="str">
        <f t="shared" ref="O747:U747" si="936">IFERROR(AVERAGE(O741, O742, O743, O744, O745, O746),"")</f>
        <v/>
      </c>
      <c r="P747" s="55" t="str">
        <f t="shared" si="936"/>
        <v/>
      </c>
      <c r="Q747" s="55" t="str">
        <f t="shared" si="936"/>
        <v/>
      </c>
      <c r="R747" s="55" t="str">
        <f t="shared" si="936"/>
        <v/>
      </c>
      <c r="S747" s="55" t="str">
        <f t="shared" si="936"/>
        <v/>
      </c>
      <c r="T747" s="55" t="str">
        <f t="shared" si="936"/>
        <v/>
      </c>
      <c r="U747" s="55" t="str">
        <f t="shared" si="936"/>
        <v/>
      </c>
      <c r="Z747" s="50" t="s">
        <v>5</v>
      </c>
      <c r="AA747" s="55" t="str">
        <f t="shared" ref="AA747:AG747" si="937">IFERROR(AVERAGE(AA741, AA742, AA743, AA744, AA745, AA746),"")</f>
        <v/>
      </c>
      <c r="AB747" s="55" t="str">
        <f t="shared" si="937"/>
        <v/>
      </c>
      <c r="AC747" s="55" t="str">
        <f t="shared" si="937"/>
        <v/>
      </c>
      <c r="AD747" s="55" t="str">
        <f t="shared" si="937"/>
        <v/>
      </c>
      <c r="AE747" s="55" t="str">
        <f t="shared" si="937"/>
        <v/>
      </c>
      <c r="AF747" s="55" t="str">
        <f t="shared" si="937"/>
        <v/>
      </c>
      <c r="AG747" s="55" t="str">
        <f t="shared" si="937"/>
        <v/>
      </c>
      <c r="AL747" s="50" t="s">
        <v>5</v>
      </c>
      <c r="AM747" s="55" t="str">
        <f t="shared" ref="AM747:AS747" si="938">IFERROR(AVERAGE(AM741, AM742, AM743, AM744, AM745, AM746),"")</f>
        <v/>
      </c>
      <c r="AN747" s="55" t="str">
        <f t="shared" si="938"/>
        <v/>
      </c>
      <c r="AO747" s="55" t="str">
        <f t="shared" si="938"/>
        <v/>
      </c>
      <c r="AP747" s="55" t="str">
        <f t="shared" si="938"/>
        <v/>
      </c>
      <c r="AQ747" s="55" t="str">
        <f t="shared" si="938"/>
        <v/>
      </c>
      <c r="AR747" s="55" t="str">
        <f t="shared" si="938"/>
        <v/>
      </c>
      <c r="AS747" s="55" t="str">
        <f t="shared" si="938"/>
        <v/>
      </c>
      <c r="AX747" s="50" t="s">
        <v>5</v>
      </c>
      <c r="AY747" s="55" t="str">
        <f t="shared" ref="AY747:BE747" si="939">IFERROR(AVERAGE(AY741, AY742, AY743, AY744, AY745, AY746),"")</f>
        <v/>
      </c>
      <c r="AZ747" s="55" t="str">
        <f t="shared" si="939"/>
        <v/>
      </c>
      <c r="BA747" s="55" t="str">
        <f t="shared" si="939"/>
        <v/>
      </c>
      <c r="BB747" s="55" t="str">
        <f t="shared" si="939"/>
        <v/>
      </c>
      <c r="BC747" s="55" t="str">
        <f t="shared" si="939"/>
        <v/>
      </c>
      <c r="BD747" s="55" t="str">
        <f t="shared" si="939"/>
        <v/>
      </c>
      <c r="BE747" s="55" t="str">
        <f t="shared" si="939"/>
        <v/>
      </c>
    </row>
    <row r="748" spans="1:57" ht="21" customHeight="1" outlineLevel="3" x14ac:dyDescent="0.25">
      <c r="A748" s="48" t="s">
        <v>1012</v>
      </c>
      <c r="B748" s="49" t="s">
        <v>1013</v>
      </c>
      <c r="C748" s="49"/>
      <c r="D748" s="49"/>
      <c r="E748" s="49"/>
      <c r="F748" s="49"/>
      <c r="G748" s="49"/>
      <c r="H748" s="49"/>
      <c r="I748" s="49"/>
      <c r="M748" s="48" t="s">
        <v>1012</v>
      </c>
      <c r="N748" s="49" t="s">
        <v>1013</v>
      </c>
      <c r="O748" s="49"/>
      <c r="P748" s="49"/>
      <c r="Q748" s="49"/>
      <c r="R748" s="49"/>
      <c r="S748" s="49"/>
      <c r="T748" s="49"/>
      <c r="U748" s="49"/>
      <c r="Y748" s="48" t="s">
        <v>1012</v>
      </c>
      <c r="Z748" s="49" t="s">
        <v>1013</v>
      </c>
      <c r="AA748" s="49"/>
      <c r="AB748" s="49"/>
      <c r="AC748" s="49"/>
      <c r="AD748" s="49"/>
      <c r="AE748" s="49"/>
      <c r="AF748" s="49"/>
      <c r="AG748" s="49"/>
      <c r="AK748" s="48" t="s">
        <v>1012</v>
      </c>
      <c r="AL748" s="49" t="s">
        <v>1013</v>
      </c>
      <c r="AM748" s="49"/>
      <c r="AN748" s="49"/>
      <c r="AO748" s="49"/>
      <c r="AP748" s="49"/>
      <c r="AQ748" s="49"/>
      <c r="AR748" s="49"/>
      <c r="AS748" s="49"/>
      <c r="AW748" s="48" t="s">
        <v>1012</v>
      </c>
      <c r="AX748" s="49" t="s">
        <v>1013</v>
      </c>
      <c r="AY748" s="49"/>
      <c r="AZ748" s="49"/>
      <c r="BA748" s="49"/>
      <c r="BB748" s="49"/>
      <c r="BC748" s="49"/>
      <c r="BD748" s="49"/>
      <c r="BE748" s="49"/>
    </row>
    <row r="749" spans="1:57" ht="21" customHeight="1" outlineLevel="4" x14ac:dyDescent="0.25">
      <c r="B749" s="51">
        <v>1</v>
      </c>
      <c r="C749" s="56" t="str">
        <f t="shared" ref="C749:I751" si="940">IFERROR(AVERAGE(O749, AA749, AM749, AY749), "")</f>
        <v/>
      </c>
      <c r="D749" s="56" t="str">
        <f t="shared" si="940"/>
        <v/>
      </c>
      <c r="E749" s="56" t="str">
        <f t="shared" si="940"/>
        <v/>
      </c>
      <c r="F749" s="56" t="str">
        <f t="shared" si="940"/>
        <v/>
      </c>
      <c r="G749" s="56" t="str">
        <f t="shared" si="940"/>
        <v/>
      </c>
      <c r="H749" s="56" t="str">
        <f t="shared" si="940"/>
        <v/>
      </c>
      <c r="I749" s="56" t="str">
        <f t="shared" si="940"/>
        <v/>
      </c>
      <c r="N749" s="51">
        <v>1</v>
      </c>
      <c r="O749" s="56"/>
      <c r="P749" s="56"/>
      <c r="Q749" s="56"/>
      <c r="R749" s="56"/>
      <c r="S749" s="56"/>
      <c r="T749" s="56"/>
      <c r="U749" s="56"/>
      <c r="Z749" s="51">
        <v>1</v>
      </c>
      <c r="AA749" s="56"/>
      <c r="AB749" s="56"/>
      <c r="AC749" s="56"/>
      <c r="AD749" s="56"/>
      <c r="AE749" s="56"/>
      <c r="AF749" s="56"/>
      <c r="AG749" s="56"/>
      <c r="AL749" s="51">
        <v>1</v>
      </c>
      <c r="AM749" s="56"/>
      <c r="AN749" s="56"/>
      <c r="AO749" s="56"/>
      <c r="AP749" s="56"/>
      <c r="AQ749" s="56"/>
      <c r="AR749" s="56"/>
      <c r="AS749" s="56"/>
      <c r="AX749" s="51">
        <v>1</v>
      </c>
      <c r="AY749" s="56"/>
      <c r="AZ749" s="56"/>
      <c r="BA749" s="56"/>
      <c r="BB749" s="56"/>
      <c r="BC749" s="56"/>
      <c r="BD749" s="56"/>
      <c r="BE749" s="56"/>
    </row>
    <row r="750" spans="1:57" ht="21" customHeight="1" outlineLevel="4" x14ac:dyDescent="0.25">
      <c r="B750" s="51">
        <v>2</v>
      </c>
      <c r="C750" s="56" t="str">
        <f t="shared" si="940"/>
        <v/>
      </c>
      <c r="D750" s="56" t="str">
        <f t="shared" si="940"/>
        <v/>
      </c>
      <c r="E750" s="56" t="str">
        <f t="shared" si="940"/>
        <v/>
      </c>
      <c r="F750" s="56" t="str">
        <f t="shared" si="940"/>
        <v/>
      </c>
      <c r="G750" s="56" t="str">
        <f t="shared" si="940"/>
        <v/>
      </c>
      <c r="H750" s="56" t="str">
        <f t="shared" si="940"/>
        <v/>
      </c>
      <c r="I750" s="56" t="str">
        <f t="shared" si="940"/>
        <v/>
      </c>
      <c r="N750" s="51">
        <v>2</v>
      </c>
      <c r="O750" s="56"/>
      <c r="P750" s="56"/>
      <c r="Q750" s="56"/>
      <c r="R750" s="56"/>
      <c r="S750" s="56"/>
      <c r="T750" s="56"/>
      <c r="U750" s="56"/>
      <c r="Z750" s="51">
        <v>2</v>
      </c>
      <c r="AA750" s="56"/>
      <c r="AB750" s="56"/>
      <c r="AC750" s="56"/>
      <c r="AD750" s="56"/>
      <c r="AE750" s="56"/>
      <c r="AF750" s="56"/>
      <c r="AG750" s="56"/>
      <c r="AL750" s="51">
        <v>2</v>
      </c>
      <c r="AM750" s="56"/>
      <c r="AN750" s="56"/>
      <c r="AO750" s="56"/>
      <c r="AP750" s="56"/>
      <c r="AQ750" s="56"/>
      <c r="AR750" s="56"/>
      <c r="AS750" s="56"/>
      <c r="AX750" s="51">
        <v>2</v>
      </c>
      <c r="AY750" s="56"/>
      <c r="AZ750" s="56"/>
      <c r="BA750" s="56"/>
      <c r="BB750" s="56"/>
      <c r="BC750" s="56"/>
      <c r="BD750" s="56"/>
      <c r="BE750" s="56"/>
    </row>
    <row r="751" spans="1:57" ht="21" customHeight="1" outlineLevel="4" x14ac:dyDescent="0.25">
      <c r="B751" s="51">
        <v>3</v>
      </c>
      <c r="C751" s="56" t="str">
        <f t="shared" si="940"/>
        <v/>
      </c>
      <c r="D751" s="56" t="str">
        <f t="shared" si="940"/>
        <v/>
      </c>
      <c r="E751" s="56" t="str">
        <f t="shared" si="940"/>
        <v/>
      </c>
      <c r="F751" s="56" t="str">
        <f t="shared" si="940"/>
        <v/>
      </c>
      <c r="G751" s="56" t="str">
        <f t="shared" si="940"/>
        <v/>
      </c>
      <c r="H751" s="56" t="str">
        <f t="shared" si="940"/>
        <v/>
      </c>
      <c r="I751" s="56" t="str">
        <f t="shared" si="940"/>
        <v/>
      </c>
      <c r="N751" s="51">
        <v>3</v>
      </c>
      <c r="O751" s="56"/>
      <c r="P751" s="56"/>
      <c r="Q751" s="56"/>
      <c r="R751" s="56"/>
      <c r="S751" s="56"/>
      <c r="T751" s="56"/>
      <c r="U751" s="56"/>
      <c r="Z751" s="51">
        <v>3</v>
      </c>
      <c r="AA751" s="56"/>
      <c r="AB751" s="56"/>
      <c r="AC751" s="56"/>
      <c r="AD751" s="56"/>
      <c r="AE751" s="56"/>
      <c r="AF751" s="56"/>
      <c r="AG751" s="56"/>
      <c r="AL751" s="51">
        <v>3</v>
      </c>
      <c r="AM751" s="56"/>
      <c r="AN751" s="56"/>
      <c r="AO751" s="56"/>
      <c r="AP751" s="56"/>
      <c r="AQ751" s="56"/>
      <c r="AR751" s="56"/>
      <c r="AS751" s="56"/>
      <c r="AX751" s="51">
        <v>3</v>
      </c>
      <c r="AY751" s="56"/>
      <c r="AZ751" s="56"/>
      <c r="BA751" s="56"/>
      <c r="BB751" s="56"/>
      <c r="BC751" s="56"/>
      <c r="BD751" s="56"/>
      <c r="BE751" s="56"/>
    </row>
    <row r="752" spans="1:57" ht="21" customHeight="1" outlineLevel="4" x14ac:dyDescent="0.25">
      <c r="B752" s="50" t="s">
        <v>5</v>
      </c>
      <c r="C752" s="55" t="str">
        <f t="shared" ref="C752:I752" si="941">IFERROR(AVERAGE(C749, C750, C751),"")</f>
        <v/>
      </c>
      <c r="D752" s="55" t="str">
        <f t="shared" si="941"/>
        <v/>
      </c>
      <c r="E752" s="55" t="str">
        <f t="shared" si="941"/>
        <v/>
      </c>
      <c r="F752" s="55" t="str">
        <f t="shared" si="941"/>
        <v/>
      </c>
      <c r="G752" s="55" t="str">
        <f t="shared" si="941"/>
        <v/>
      </c>
      <c r="H752" s="55" t="str">
        <f t="shared" si="941"/>
        <v/>
      </c>
      <c r="I752" s="55" t="str">
        <f t="shared" si="941"/>
        <v/>
      </c>
      <c r="N752" s="50" t="s">
        <v>5</v>
      </c>
      <c r="O752" s="55" t="str">
        <f t="shared" ref="O752:U752" si="942">IFERROR(AVERAGE(O749, O750, O751),"")</f>
        <v/>
      </c>
      <c r="P752" s="55" t="str">
        <f t="shared" si="942"/>
        <v/>
      </c>
      <c r="Q752" s="55" t="str">
        <f t="shared" si="942"/>
        <v/>
      </c>
      <c r="R752" s="55" t="str">
        <f t="shared" si="942"/>
        <v/>
      </c>
      <c r="S752" s="55" t="str">
        <f t="shared" si="942"/>
        <v/>
      </c>
      <c r="T752" s="55" t="str">
        <f t="shared" si="942"/>
        <v/>
      </c>
      <c r="U752" s="55" t="str">
        <f t="shared" si="942"/>
        <v/>
      </c>
      <c r="Z752" s="50" t="s">
        <v>5</v>
      </c>
      <c r="AA752" s="55" t="str">
        <f t="shared" ref="AA752:AG752" si="943">IFERROR(AVERAGE(AA749, AA750, AA751),"")</f>
        <v/>
      </c>
      <c r="AB752" s="55" t="str">
        <f t="shared" si="943"/>
        <v/>
      </c>
      <c r="AC752" s="55" t="str">
        <f t="shared" si="943"/>
        <v/>
      </c>
      <c r="AD752" s="55" t="str">
        <f t="shared" si="943"/>
        <v/>
      </c>
      <c r="AE752" s="55" t="str">
        <f t="shared" si="943"/>
        <v/>
      </c>
      <c r="AF752" s="55" t="str">
        <f t="shared" si="943"/>
        <v/>
      </c>
      <c r="AG752" s="55" t="str">
        <f t="shared" si="943"/>
        <v/>
      </c>
      <c r="AL752" s="50" t="s">
        <v>5</v>
      </c>
      <c r="AM752" s="55" t="str">
        <f t="shared" ref="AM752:AS752" si="944">IFERROR(AVERAGE(AM749, AM750, AM751),"")</f>
        <v/>
      </c>
      <c r="AN752" s="55" t="str">
        <f t="shared" si="944"/>
        <v/>
      </c>
      <c r="AO752" s="55" t="str">
        <f t="shared" si="944"/>
        <v/>
      </c>
      <c r="AP752" s="55" t="str">
        <f t="shared" si="944"/>
        <v/>
      </c>
      <c r="AQ752" s="55" t="str">
        <f t="shared" si="944"/>
        <v/>
      </c>
      <c r="AR752" s="55" t="str">
        <f t="shared" si="944"/>
        <v/>
      </c>
      <c r="AS752" s="55" t="str">
        <f t="shared" si="944"/>
        <v/>
      </c>
      <c r="AX752" s="50" t="s">
        <v>5</v>
      </c>
      <c r="AY752" s="55" t="str">
        <f t="shared" ref="AY752:BE752" si="945">IFERROR(AVERAGE(AY749, AY750, AY751),"")</f>
        <v/>
      </c>
      <c r="AZ752" s="55" t="str">
        <f t="shared" si="945"/>
        <v/>
      </c>
      <c r="BA752" s="55" t="str">
        <f t="shared" si="945"/>
        <v/>
      </c>
      <c r="BB752" s="55" t="str">
        <f t="shared" si="945"/>
        <v/>
      </c>
      <c r="BC752" s="55" t="str">
        <f t="shared" si="945"/>
        <v/>
      </c>
      <c r="BD752" s="55" t="str">
        <f t="shared" si="945"/>
        <v/>
      </c>
      <c r="BE752" s="55" t="str">
        <f t="shared" si="945"/>
        <v/>
      </c>
    </row>
    <row r="753" spans="1:57" ht="21" customHeight="1" outlineLevel="1" x14ac:dyDescent="0.25">
      <c r="A753" s="46">
        <v>7.3</v>
      </c>
      <c r="B753" s="47" t="s">
        <v>1018</v>
      </c>
      <c r="C753" s="54" t="str">
        <f t="shared" ref="C753:I753" si="946">IFERROR(AVERAGE(C758, C763, C768, C771, C779)/10,"")</f>
        <v/>
      </c>
      <c r="D753" s="54" t="str">
        <f t="shared" si="946"/>
        <v/>
      </c>
      <c r="E753" s="54" t="str">
        <f t="shared" si="946"/>
        <v/>
      </c>
      <c r="F753" s="54" t="str">
        <f t="shared" si="946"/>
        <v/>
      </c>
      <c r="G753" s="54" t="str">
        <f t="shared" si="946"/>
        <v/>
      </c>
      <c r="H753" s="54" t="str">
        <f t="shared" si="946"/>
        <v/>
      </c>
      <c r="I753" s="54" t="str">
        <f t="shared" si="946"/>
        <v/>
      </c>
      <c r="M753" s="46">
        <v>7.3</v>
      </c>
      <c r="N753" s="47" t="s">
        <v>1018</v>
      </c>
      <c r="O753" s="54" t="str">
        <f t="shared" ref="O753:U753" si="947">IFERROR(AVERAGE(O758, O763, O768, O771, O779)/10,"")</f>
        <v/>
      </c>
      <c r="P753" s="54" t="str">
        <f t="shared" si="947"/>
        <v/>
      </c>
      <c r="Q753" s="54" t="str">
        <f t="shared" si="947"/>
        <v/>
      </c>
      <c r="R753" s="54" t="str">
        <f t="shared" si="947"/>
        <v/>
      </c>
      <c r="S753" s="54" t="str">
        <f t="shared" si="947"/>
        <v/>
      </c>
      <c r="T753" s="54" t="str">
        <f t="shared" si="947"/>
        <v/>
      </c>
      <c r="U753" s="54" t="str">
        <f t="shared" si="947"/>
        <v/>
      </c>
      <c r="Y753" s="46">
        <v>7.3</v>
      </c>
      <c r="Z753" s="47" t="s">
        <v>1018</v>
      </c>
      <c r="AA753" s="54" t="str">
        <f t="shared" ref="AA753:AG753" si="948">IFERROR(AVERAGE(AA758, AA763, AA768, AA771, AA779)/10,"")</f>
        <v/>
      </c>
      <c r="AB753" s="54" t="str">
        <f t="shared" si="948"/>
        <v/>
      </c>
      <c r="AC753" s="54" t="str">
        <f t="shared" si="948"/>
        <v/>
      </c>
      <c r="AD753" s="54" t="str">
        <f t="shared" si="948"/>
        <v/>
      </c>
      <c r="AE753" s="54" t="str">
        <f t="shared" si="948"/>
        <v/>
      </c>
      <c r="AF753" s="54" t="str">
        <f t="shared" si="948"/>
        <v/>
      </c>
      <c r="AG753" s="54" t="str">
        <f t="shared" si="948"/>
        <v/>
      </c>
      <c r="AK753" s="46">
        <v>7.3</v>
      </c>
      <c r="AL753" s="47" t="s">
        <v>1018</v>
      </c>
      <c r="AM753" s="54" t="str">
        <f t="shared" ref="AM753:AS753" si="949">IFERROR(AVERAGE(AM758, AM763, AM768, AM771, AM779)/10,"")</f>
        <v/>
      </c>
      <c r="AN753" s="54" t="str">
        <f t="shared" si="949"/>
        <v/>
      </c>
      <c r="AO753" s="54" t="str">
        <f t="shared" si="949"/>
        <v/>
      </c>
      <c r="AP753" s="54" t="str">
        <f t="shared" si="949"/>
        <v/>
      </c>
      <c r="AQ753" s="54" t="str">
        <f t="shared" si="949"/>
        <v/>
      </c>
      <c r="AR753" s="54" t="str">
        <f t="shared" si="949"/>
        <v/>
      </c>
      <c r="AS753" s="54" t="str">
        <f t="shared" si="949"/>
        <v/>
      </c>
      <c r="AW753" s="46">
        <v>7.3</v>
      </c>
      <c r="AX753" s="47" t="s">
        <v>1018</v>
      </c>
      <c r="AY753" s="54" t="str">
        <f t="shared" ref="AY753:BE753" si="950">IFERROR(AVERAGE(AY758, AY763, AY768, AY771, AY779)/10,"")</f>
        <v/>
      </c>
      <c r="AZ753" s="54" t="str">
        <f t="shared" si="950"/>
        <v/>
      </c>
      <c r="BA753" s="54" t="str">
        <f t="shared" si="950"/>
        <v/>
      </c>
      <c r="BB753" s="54" t="str">
        <f t="shared" si="950"/>
        <v/>
      </c>
      <c r="BC753" s="54" t="str">
        <f t="shared" si="950"/>
        <v/>
      </c>
      <c r="BD753" s="54" t="str">
        <f t="shared" si="950"/>
        <v/>
      </c>
      <c r="BE753" s="54" t="str">
        <f t="shared" si="950"/>
        <v/>
      </c>
    </row>
    <row r="754" spans="1:57" ht="21" customHeight="1" outlineLevel="3" x14ac:dyDescent="0.25">
      <c r="A754" s="48" t="s">
        <v>1019</v>
      </c>
      <c r="B754" s="49" t="s">
        <v>1020</v>
      </c>
      <c r="C754" s="49"/>
      <c r="D754" s="49"/>
      <c r="E754" s="49"/>
      <c r="F754" s="49"/>
      <c r="G754" s="49"/>
      <c r="H754" s="49"/>
      <c r="I754" s="49"/>
      <c r="M754" s="48" t="s">
        <v>1019</v>
      </c>
      <c r="N754" s="49" t="s">
        <v>1020</v>
      </c>
      <c r="O754" s="49"/>
      <c r="P754" s="49"/>
      <c r="Q754" s="49"/>
      <c r="R754" s="49"/>
      <c r="S754" s="49"/>
      <c r="T754" s="49"/>
      <c r="U754" s="49"/>
      <c r="Y754" s="48" t="s">
        <v>1019</v>
      </c>
      <c r="Z754" s="49" t="s">
        <v>1020</v>
      </c>
      <c r="AA754" s="49"/>
      <c r="AB754" s="49"/>
      <c r="AC754" s="49"/>
      <c r="AD754" s="49"/>
      <c r="AE754" s="49"/>
      <c r="AF754" s="49"/>
      <c r="AG754" s="49"/>
      <c r="AK754" s="48" t="s">
        <v>1019</v>
      </c>
      <c r="AL754" s="49" t="s">
        <v>1020</v>
      </c>
      <c r="AM754" s="49"/>
      <c r="AN754" s="49"/>
      <c r="AO754" s="49"/>
      <c r="AP754" s="49"/>
      <c r="AQ754" s="49"/>
      <c r="AR754" s="49"/>
      <c r="AS754" s="49"/>
      <c r="AW754" s="48" t="s">
        <v>1019</v>
      </c>
      <c r="AX754" s="49" t="s">
        <v>1020</v>
      </c>
      <c r="AY754" s="49"/>
      <c r="AZ754" s="49"/>
      <c r="BA754" s="49"/>
      <c r="BB754" s="49"/>
      <c r="BC754" s="49"/>
      <c r="BD754" s="49"/>
      <c r="BE754" s="49"/>
    </row>
    <row r="755" spans="1:57" ht="21" customHeight="1" outlineLevel="4" x14ac:dyDescent="0.25">
      <c r="B755" s="51">
        <v>1</v>
      </c>
      <c r="C755" s="56" t="str">
        <f t="shared" ref="C755:I757" si="951">IFERROR(AVERAGE(O755, AA755, AM755, AY755), "")</f>
        <v/>
      </c>
      <c r="D755" s="56" t="str">
        <f t="shared" si="951"/>
        <v/>
      </c>
      <c r="E755" s="56" t="str">
        <f t="shared" si="951"/>
        <v/>
      </c>
      <c r="F755" s="56" t="str">
        <f t="shared" si="951"/>
        <v/>
      </c>
      <c r="G755" s="56" t="str">
        <f t="shared" si="951"/>
        <v/>
      </c>
      <c r="H755" s="56" t="str">
        <f t="shared" si="951"/>
        <v/>
      </c>
      <c r="I755" s="56" t="str">
        <f t="shared" si="951"/>
        <v/>
      </c>
      <c r="N755" s="51">
        <v>1</v>
      </c>
      <c r="O755" s="56"/>
      <c r="P755" s="56"/>
      <c r="Q755" s="56"/>
      <c r="R755" s="56"/>
      <c r="S755" s="56"/>
      <c r="T755" s="56"/>
      <c r="U755" s="56"/>
      <c r="Z755" s="51">
        <v>1</v>
      </c>
      <c r="AA755" s="56"/>
      <c r="AB755" s="56"/>
      <c r="AC755" s="56"/>
      <c r="AD755" s="56"/>
      <c r="AE755" s="56"/>
      <c r="AF755" s="56"/>
      <c r="AG755" s="56"/>
      <c r="AL755" s="51">
        <v>1</v>
      </c>
      <c r="AM755" s="56"/>
      <c r="AN755" s="56"/>
      <c r="AO755" s="56"/>
      <c r="AP755" s="56"/>
      <c r="AQ755" s="56"/>
      <c r="AR755" s="56"/>
      <c r="AS755" s="56"/>
      <c r="AX755" s="51">
        <v>1</v>
      </c>
      <c r="AY755" s="56"/>
      <c r="AZ755" s="56"/>
      <c r="BA755" s="56"/>
      <c r="BB755" s="56"/>
      <c r="BC755" s="56"/>
      <c r="BD755" s="56"/>
      <c r="BE755" s="56"/>
    </row>
    <row r="756" spans="1:57" ht="21" customHeight="1" outlineLevel="4" x14ac:dyDescent="0.25">
      <c r="B756" s="51">
        <v>2</v>
      </c>
      <c r="C756" s="56" t="str">
        <f t="shared" si="951"/>
        <v/>
      </c>
      <c r="D756" s="56" t="str">
        <f t="shared" si="951"/>
        <v/>
      </c>
      <c r="E756" s="56" t="str">
        <f t="shared" si="951"/>
        <v/>
      </c>
      <c r="F756" s="56" t="str">
        <f t="shared" si="951"/>
        <v/>
      </c>
      <c r="G756" s="56" t="str">
        <f t="shared" si="951"/>
        <v/>
      </c>
      <c r="H756" s="56" t="str">
        <f t="shared" si="951"/>
        <v/>
      </c>
      <c r="I756" s="56" t="str">
        <f t="shared" si="951"/>
        <v/>
      </c>
      <c r="N756" s="51">
        <v>2</v>
      </c>
      <c r="O756" s="56"/>
      <c r="P756" s="56"/>
      <c r="Q756" s="56"/>
      <c r="R756" s="56"/>
      <c r="S756" s="56"/>
      <c r="T756" s="56"/>
      <c r="U756" s="56"/>
      <c r="Z756" s="51">
        <v>2</v>
      </c>
      <c r="AA756" s="56"/>
      <c r="AB756" s="56"/>
      <c r="AC756" s="56"/>
      <c r="AD756" s="56"/>
      <c r="AE756" s="56"/>
      <c r="AF756" s="56"/>
      <c r="AG756" s="56"/>
      <c r="AL756" s="51">
        <v>2</v>
      </c>
      <c r="AM756" s="56"/>
      <c r="AN756" s="56"/>
      <c r="AO756" s="56"/>
      <c r="AP756" s="56"/>
      <c r="AQ756" s="56"/>
      <c r="AR756" s="56"/>
      <c r="AS756" s="56"/>
      <c r="AX756" s="51">
        <v>2</v>
      </c>
      <c r="AY756" s="56"/>
      <c r="AZ756" s="56"/>
      <c r="BA756" s="56"/>
      <c r="BB756" s="56"/>
      <c r="BC756" s="56"/>
      <c r="BD756" s="56"/>
      <c r="BE756" s="56"/>
    </row>
    <row r="757" spans="1:57" ht="21" customHeight="1" outlineLevel="4" x14ac:dyDescent="0.25">
      <c r="B757" s="51">
        <v>3</v>
      </c>
      <c r="C757" s="56" t="str">
        <f t="shared" si="951"/>
        <v/>
      </c>
      <c r="D757" s="56" t="str">
        <f t="shared" si="951"/>
        <v/>
      </c>
      <c r="E757" s="56" t="str">
        <f t="shared" si="951"/>
        <v/>
      </c>
      <c r="F757" s="56" t="str">
        <f t="shared" si="951"/>
        <v/>
      </c>
      <c r="G757" s="56" t="str">
        <f t="shared" si="951"/>
        <v/>
      </c>
      <c r="H757" s="56" t="str">
        <f t="shared" si="951"/>
        <v/>
      </c>
      <c r="I757" s="56" t="str">
        <f t="shared" si="951"/>
        <v/>
      </c>
      <c r="N757" s="51">
        <v>3</v>
      </c>
      <c r="O757" s="56"/>
      <c r="P757" s="56"/>
      <c r="Q757" s="56"/>
      <c r="R757" s="56"/>
      <c r="S757" s="56"/>
      <c r="T757" s="56"/>
      <c r="U757" s="56"/>
      <c r="Z757" s="51">
        <v>3</v>
      </c>
      <c r="AA757" s="56"/>
      <c r="AB757" s="56"/>
      <c r="AC757" s="56"/>
      <c r="AD757" s="56"/>
      <c r="AE757" s="56"/>
      <c r="AF757" s="56"/>
      <c r="AG757" s="56"/>
      <c r="AL757" s="51">
        <v>3</v>
      </c>
      <c r="AM757" s="56"/>
      <c r="AN757" s="56"/>
      <c r="AO757" s="56"/>
      <c r="AP757" s="56"/>
      <c r="AQ757" s="56"/>
      <c r="AR757" s="56"/>
      <c r="AS757" s="56"/>
      <c r="AX757" s="51">
        <v>3</v>
      </c>
      <c r="AY757" s="56"/>
      <c r="AZ757" s="56"/>
      <c r="BA757" s="56"/>
      <c r="BB757" s="56"/>
      <c r="BC757" s="56"/>
      <c r="BD757" s="56"/>
      <c r="BE757" s="56"/>
    </row>
    <row r="758" spans="1:57" ht="21" customHeight="1" outlineLevel="4" x14ac:dyDescent="0.25">
      <c r="B758" s="50" t="s">
        <v>5</v>
      </c>
      <c r="C758" s="55" t="str">
        <f t="shared" ref="C758:I758" si="952">IFERROR(AVERAGE(C755, C756, C757),"")</f>
        <v/>
      </c>
      <c r="D758" s="55" t="str">
        <f t="shared" si="952"/>
        <v/>
      </c>
      <c r="E758" s="55" t="str">
        <f t="shared" si="952"/>
        <v/>
      </c>
      <c r="F758" s="55" t="str">
        <f t="shared" si="952"/>
        <v/>
      </c>
      <c r="G758" s="55" t="str">
        <f t="shared" si="952"/>
        <v/>
      </c>
      <c r="H758" s="55" t="str">
        <f t="shared" si="952"/>
        <v/>
      </c>
      <c r="I758" s="55" t="str">
        <f t="shared" si="952"/>
        <v/>
      </c>
      <c r="N758" s="50" t="s">
        <v>5</v>
      </c>
      <c r="O758" s="55" t="str">
        <f t="shared" ref="O758:U758" si="953">IFERROR(AVERAGE(O755, O756, O757),"")</f>
        <v/>
      </c>
      <c r="P758" s="55" t="str">
        <f t="shared" si="953"/>
        <v/>
      </c>
      <c r="Q758" s="55" t="str">
        <f t="shared" si="953"/>
        <v/>
      </c>
      <c r="R758" s="55" t="str">
        <f t="shared" si="953"/>
        <v/>
      </c>
      <c r="S758" s="55" t="str">
        <f t="shared" si="953"/>
        <v/>
      </c>
      <c r="T758" s="55" t="str">
        <f t="shared" si="953"/>
        <v/>
      </c>
      <c r="U758" s="55" t="str">
        <f t="shared" si="953"/>
        <v/>
      </c>
      <c r="Z758" s="50" t="s">
        <v>5</v>
      </c>
      <c r="AA758" s="55" t="str">
        <f t="shared" ref="AA758:AG758" si="954">IFERROR(AVERAGE(AA755, AA756, AA757),"")</f>
        <v/>
      </c>
      <c r="AB758" s="55" t="str">
        <f t="shared" si="954"/>
        <v/>
      </c>
      <c r="AC758" s="55" t="str">
        <f t="shared" si="954"/>
        <v/>
      </c>
      <c r="AD758" s="55" t="str">
        <f t="shared" si="954"/>
        <v/>
      </c>
      <c r="AE758" s="55" t="str">
        <f t="shared" si="954"/>
        <v/>
      </c>
      <c r="AF758" s="55" t="str">
        <f t="shared" si="954"/>
        <v/>
      </c>
      <c r="AG758" s="55" t="str">
        <f t="shared" si="954"/>
        <v/>
      </c>
      <c r="AL758" s="50" t="s">
        <v>5</v>
      </c>
      <c r="AM758" s="55" t="str">
        <f t="shared" ref="AM758:AS758" si="955">IFERROR(AVERAGE(AM755, AM756, AM757),"")</f>
        <v/>
      </c>
      <c r="AN758" s="55" t="str">
        <f t="shared" si="955"/>
        <v/>
      </c>
      <c r="AO758" s="55" t="str">
        <f t="shared" si="955"/>
        <v/>
      </c>
      <c r="AP758" s="55" t="str">
        <f t="shared" si="955"/>
        <v/>
      </c>
      <c r="AQ758" s="55" t="str">
        <f t="shared" si="955"/>
        <v/>
      </c>
      <c r="AR758" s="55" t="str">
        <f t="shared" si="955"/>
        <v/>
      </c>
      <c r="AS758" s="55" t="str">
        <f t="shared" si="955"/>
        <v/>
      </c>
      <c r="AX758" s="50" t="s">
        <v>5</v>
      </c>
      <c r="AY758" s="55" t="str">
        <f t="shared" ref="AY758:BE758" si="956">IFERROR(AVERAGE(AY755, AY756, AY757),"")</f>
        <v/>
      </c>
      <c r="AZ758" s="55" t="str">
        <f t="shared" si="956"/>
        <v/>
      </c>
      <c r="BA758" s="55" t="str">
        <f t="shared" si="956"/>
        <v/>
      </c>
      <c r="BB758" s="55" t="str">
        <f t="shared" si="956"/>
        <v/>
      </c>
      <c r="BC758" s="55" t="str">
        <f t="shared" si="956"/>
        <v/>
      </c>
      <c r="BD758" s="55" t="str">
        <f t="shared" si="956"/>
        <v/>
      </c>
      <c r="BE758" s="55" t="str">
        <f t="shared" si="956"/>
        <v/>
      </c>
    </row>
    <row r="759" spans="1:57" ht="21" customHeight="1" outlineLevel="3" x14ac:dyDescent="0.25">
      <c r="A759" s="48" t="s">
        <v>1024</v>
      </c>
      <c r="B759" s="49" t="s">
        <v>749</v>
      </c>
      <c r="C759" s="49"/>
      <c r="D759" s="49"/>
      <c r="E759" s="49"/>
      <c r="F759" s="49"/>
      <c r="G759" s="49"/>
      <c r="H759" s="49"/>
      <c r="I759" s="49"/>
      <c r="M759" s="48" t="s">
        <v>1024</v>
      </c>
      <c r="N759" s="49" t="s">
        <v>749</v>
      </c>
      <c r="O759" s="49"/>
      <c r="P759" s="49"/>
      <c r="Q759" s="49"/>
      <c r="R759" s="49"/>
      <c r="S759" s="49"/>
      <c r="T759" s="49"/>
      <c r="U759" s="49"/>
      <c r="Y759" s="48" t="s">
        <v>1024</v>
      </c>
      <c r="Z759" s="49" t="s">
        <v>749</v>
      </c>
      <c r="AA759" s="49"/>
      <c r="AB759" s="49"/>
      <c r="AC759" s="49"/>
      <c r="AD759" s="49"/>
      <c r="AE759" s="49"/>
      <c r="AF759" s="49"/>
      <c r="AG759" s="49"/>
      <c r="AK759" s="48" t="s">
        <v>1024</v>
      </c>
      <c r="AL759" s="49" t="s">
        <v>749</v>
      </c>
      <c r="AM759" s="49"/>
      <c r="AN759" s="49"/>
      <c r="AO759" s="49"/>
      <c r="AP759" s="49"/>
      <c r="AQ759" s="49"/>
      <c r="AR759" s="49"/>
      <c r="AS759" s="49"/>
      <c r="AW759" s="48" t="s">
        <v>1024</v>
      </c>
      <c r="AX759" s="49" t="s">
        <v>749</v>
      </c>
      <c r="AY759" s="49"/>
      <c r="AZ759" s="49"/>
      <c r="BA759" s="49"/>
      <c r="BB759" s="49"/>
      <c r="BC759" s="49"/>
      <c r="BD759" s="49"/>
      <c r="BE759" s="49"/>
    </row>
    <row r="760" spans="1:57" ht="21" customHeight="1" outlineLevel="4" x14ac:dyDescent="0.25">
      <c r="B760" s="51">
        <v>1</v>
      </c>
      <c r="C760" s="56" t="str">
        <f t="shared" ref="C760:I762" si="957">IFERROR(AVERAGE(O760, AA760, AM760, AY760), "")</f>
        <v/>
      </c>
      <c r="D760" s="56" t="str">
        <f t="shared" si="957"/>
        <v/>
      </c>
      <c r="E760" s="56" t="str">
        <f t="shared" si="957"/>
        <v/>
      </c>
      <c r="F760" s="56" t="str">
        <f t="shared" si="957"/>
        <v/>
      </c>
      <c r="G760" s="56" t="str">
        <f t="shared" si="957"/>
        <v/>
      </c>
      <c r="H760" s="56" t="str">
        <f t="shared" si="957"/>
        <v/>
      </c>
      <c r="I760" s="56" t="str">
        <f t="shared" si="957"/>
        <v/>
      </c>
      <c r="N760" s="51">
        <v>1</v>
      </c>
      <c r="O760" s="56"/>
      <c r="P760" s="56"/>
      <c r="Q760" s="56"/>
      <c r="R760" s="56"/>
      <c r="S760" s="56"/>
      <c r="T760" s="56"/>
      <c r="U760" s="56"/>
      <c r="Z760" s="51">
        <v>1</v>
      </c>
      <c r="AA760" s="56"/>
      <c r="AB760" s="56"/>
      <c r="AC760" s="56"/>
      <c r="AD760" s="56"/>
      <c r="AE760" s="56"/>
      <c r="AF760" s="56"/>
      <c r="AG760" s="56"/>
      <c r="AL760" s="51">
        <v>1</v>
      </c>
      <c r="AM760" s="56"/>
      <c r="AN760" s="56"/>
      <c r="AO760" s="56"/>
      <c r="AP760" s="56"/>
      <c r="AQ760" s="56"/>
      <c r="AR760" s="56"/>
      <c r="AS760" s="56"/>
      <c r="AX760" s="51">
        <v>1</v>
      </c>
      <c r="AY760" s="56"/>
      <c r="AZ760" s="56"/>
      <c r="BA760" s="56"/>
      <c r="BB760" s="56"/>
      <c r="BC760" s="56"/>
      <c r="BD760" s="56"/>
      <c r="BE760" s="56"/>
    </row>
    <row r="761" spans="1:57" ht="21" customHeight="1" outlineLevel="4" x14ac:dyDescent="0.25">
      <c r="B761" s="51">
        <v>2</v>
      </c>
      <c r="C761" s="56" t="str">
        <f t="shared" si="957"/>
        <v/>
      </c>
      <c r="D761" s="56" t="str">
        <f t="shared" si="957"/>
        <v/>
      </c>
      <c r="E761" s="56" t="str">
        <f t="shared" si="957"/>
        <v/>
      </c>
      <c r="F761" s="56" t="str">
        <f t="shared" si="957"/>
        <v/>
      </c>
      <c r="G761" s="56" t="str">
        <f t="shared" si="957"/>
        <v/>
      </c>
      <c r="H761" s="56" t="str">
        <f t="shared" si="957"/>
        <v/>
      </c>
      <c r="I761" s="56" t="str">
        <f t="shared" si="957"/>
        <v/>
      </c>
      <c r="N761" s="51">
        <v>2</v>
      </c>
      <c r="O761" s="56"/>
      <c r="P761" s="56"/>
      <c r="Q761" s="56"/>
      <c r="R761" s="56"/>
      <c r="S761" s="56"/>
      <c r="T761" s="56"/>
      <c r="U761" s="56"/>
      <c r="Z761" s="51">
        <v>2</v>
      </c>
      <c r="AA761" s="56"/>
      <c r="AB761" s="56"/>
      <c r="AC761" s="56"/>
      <c r="AD761" s="56"/>
      <c r="AE761" s="56"/>
      <c r="AF761" s="56"/>
      <c r="AG761" s="56"/>
      <c r="AL761" s="51">
        <v>2</v>
      </c>
      <c r="AM761" s="56"/>
      <c r="AN761" s="56"/>
      <c r="AO761" s="56"/>
      <c r="AP761" s="56"/>
      <c r="AQ761" s="56"/>
      <c r="AR761" s="56"/>
      <c r="AS761" s="56"/>
      <c r="AX761" s="51">
        <v>2</v>
      </c>
      <c r="AY761" s="56"/>
      <c r="AZ761" s="56"/>
      <c r="BA761" s="56"/>
      <c r="BB761" s="56"/>
      <c r="BC761" s="56"/>
      <c r="BD761" s="56"/>
      <c r="BE761" s="56"/>
    </row>
    <row r="762" spans="1:57" ht="21" customHeight="1" outlineLevel="4" x14ac:dyDescent="0.25">
      <c r="B762" s="51">
        <v>3</v>
      </c>
      <c r="C762" s="56" t="str">
        <f t="shared" si="957"/>
        <v/>
      </c>
      <c r="D762" s="56" t="str">
        <f t="shared" si="957"/>
        <v/>
      </c>
      <c r="E762" s="56" t="str">
        <f t="shared" si="957"/>
        <v/>
      </c>
      <c r="F762" s="56" t="str">
        <f t="shared" si="957"/>
        <v/>
      </c>
      <c r="G762" s="56" t="str">
        <f t="shared" si="957"/>
        <v/>
      </c>
      <c r="H762" s="56" t="str">
        <f t="shared" si="957"/>
        <v/>
      </c>
      <c r="I762" s="56" t="str">
        <f t="shared" si="957"/>
        <v/>
      </c>
      <c r="N762" s="51">
        <v>3</v>
      </c>
      <c r="O762" s="56"/>
      <c r="P762" s="56"/>
      <c r="Q762" s="56"/>
      <c r="R762" s="56"/>
      <c r="S762" s="56"/>
      <c r="T762" s="56"/>
      <c r="U762" s="56"/>
      <c r="Z762" s="51">
        <v>3</v>
      </c>
      <c r="AA762" s="56"/>
      <c r="AB762" s="56"/>
      <c r="AC762" s="56"/>
      <c r="AD762" s="56"/>
      <c r="AE762" s="56"/>
      <c r="AF762" s="56"/>
      <c r="AG762" s="56"/>
      <c r="AL762" s="51">
        <v>3</v>
      </c>
      <c r="AM762" s="56"/>
      <c r="AN762" s="56"/>
      <c r="AO762" s="56"/>
      <c r="AP762" s="56"/>
      <c r="AQ762" s="56"/>
      <c r="AR762" s="56"/>
      <c r="AS762" s="56"/>
      <c r="AX762" s="51">
        <v>3</v>
      </c>
      <c r="AY762" s="56"/>
      <c r="AZ762" s="56"/>
      <c r="BA762" s="56"/>
      <c r="BB762" s="56"/>
      <c r="BC762" s="56"/>
      <c r="BD762" s="56"/>
      <c r="BE762" s="56"/>
    </row>
    <row r="763" spans="1:57" ht="21" customHeight="1" outlineLevel="4" x14ac:dyDescent="0.25">
      <c r="B763" s="50" t="s">
        <v>5</v>
      </c>
      <c r="C763" s="55" t="str">
        <f t="shared" ref="C763:I763" si="958">IFERROR(AVERAGE(C760, C761, C762),"")</f>
        <v/>
      </c>
      <c r="D763" s="55" t="str">
        <f t="shared" si="958"/>
        <v/>
      </c>
      <c r="E763" s="55" t="str">
        <f t="shared" si="958"/>
        <v/>
      </c>
      <c r="F763" s="55" t="str">
        <f t="shared" si="958"/>
        <v/>
      </c>
      <c r="G763" s="55" t="str">
        <f t="shared" si="958"/>
        <v/>
      </c>
      <c r="H763" s="55" t="str">
        <f t="shared" si="958"/>
        <v/>
      </c>
      <c r="I763" s="55" t="str">
        <f t="shared" si="958"/>
        <v/>
      </c>
      <c r="N763" s="50" t="s">
        <v>5</v>
      </c>
      <c r="O763" s="55" t="str">
        <f t="shared" ref="O763:U763" si="959">IFERROR(AVERAGE(O760, O761, O762),"")</f>
        <v/>
      </c>
      <c r="P763" s="55" t="str">
        <f t="shared" si="959"/>
        <v/>
      </c>
      <c r="Q763" s="55" t="str">
        <f t="shared" si="959"/>
        <v/>
      </c>
      <c r="R763" s="55" t="str">
        <f t="shared" si="959"/>
        <v/>
      </c>
      <c r="S763" s="55" t="str">
        <f t="shared" si="959"/>
        <v/>
      </c>
      <c r="T763" s="55" t="str">
        <f t="shared" si="959"/>
        <v/>
      </c>
      <c r="U763" s="55" t="str">
        <f t="shared" si="959"/>
        <v/>
      </c>
      <c r="Z763" s="50" t="s">
        <v>5</v>
      </c>
      <c r="AA763" s="55" t="str">
        <f t="shared" ref="AA763:AG763" si="960">IFERROR(AVERAGE(AA760, AA761, AA762),"")</f>
        <v/>
      </c>
      <c r="AB763" s="55" t="str">
        <f t="shared" si="960"/>
        <v/>
      </c>
      <c r="AC763" s="55" t="str">
        <f t="shared" si="960"/>
        <v/>
      </c>
      <c r="AD763" s="55" t="str">
        <f t="shared" si="960"/>
        <v/>
      </c>
      <c r="AE763" s="55" t="str">
        <f t="shared" si="960"/>
        <v/>
      </c>
      <c r="AF763" s="55" t="str">
        <f t="shared" si="960"/>
        <v/>
      </c>
      <c r="AG763" s="55" t="str">
        <f t="shared" si="960"/>
        <v/>
      </c>
      <c r="AL763" s="50" t="s">
        <v>5</v>
      </c>
      <c r="AM763" s="55" t="str">
        <f t="shared" ref="AM763:AS763" si="961">IFERROR(AVERAGE(AM760, AM761, AM762),"")</f>
        <v/>
      </c>
      <c r="AN763" s="55" t="str">
        <f t="shared" si="961"/>
        <v/>
      </c>
      <c r="AO763" s="55" t="str">
        <f t="shared" si="961"/>
        <v/>
      </c>
      <c r="AP763" s="55" t="str">
        <f t="shared" si="961"/>
        <v/>
      </c>
      <c r="AQ763" s="55" t="str">
        <f t="shared" si="961"/>
        <v/>
      </c>
      <c r="AR763" s="55" t="str">
        <f t="shared" si="961"/>
        <v/>
      </c>
      <c r="AS763" s="55" t="str">
        <f t="shared" si="961"/>
        <v/>
      </c>
      <c r="AX763" s="50" t="s">
        <v>5</v>
      </c>
      <c r="AY763" s="55" t="str">
        <f t="shared" ref="AY763:BE763" si="962">IFERROR(AVERAGE(AY760, AY761, AY762),"")</f>
        <v/>
      </c>
      <c r="AZ763" s="55" t="str">
        <f t="shared" si="962"/>
        <v/>
      </c>
      <c r="BA763" s="55" t="str">
        <f t="shared" si="962"/>
        <v/>
      </c>
      <c r="BB763" s="55" t="str">
        <f t="shared" si="962"/>
        <v/>
      </c>
      <c r="BC763" s="55" t="str">
        <f t="shared" si="962"/>
        <v/>
      </c>
      <c r="BD763" s="55" t="str">
        <f t="shared" si="962"/>
        <v/>
      </c>
      <c r="BE763" s="55" t="str">
        <f t="shared" si="962"/>
        <v/>
      </c>
    </row>
    <row r="764" spans="1:57" ht="21" customHeight="1" outlineLevel="3" x14ac:dyDescent="0.25">
      <c r="A764" s="48" t="s">
        <v>1028</v>
      </c>
      <c r="B764" s="49" t="s">
        <v>1029</v>
      </c>
      <c r="C764" s="49"/>
      <c r="D764" s="49"/>
      <c r="E764" s="49"/>
      <c r="F764" s="49"/>
      <c r="G764" s="49"/>
      <c r="H764" s="49"/>
      <c r="I764" s="49"/>
      <c r="M764" s="48" t="s">
        <v>1028</v>
      </c>
      <c r="N764" s="49" t="s">
        <v>1029</v>
      </c>
      <c r="O764" s="49"/>
      <c r="P764" s="49"/>
      <c r="Q764" s="49"/>
      <c r="R764" s="49"/>
      <c r="S764" s="49"/>
      <c r="T764" s="49"/>
      <c r="U764" s="49"/>
      <c r="Y764" s="48" t="s">
        <v>1028</v>
      </c>
      <c r="Z764" s="49" t="s">
        <v>1029</v>
      </c>
      <c r="AA764" s="49"/>
      <c r="AB764" s="49"/>
      <c r="AC764" s="49"/>
      <c r="AD764" s="49"/>
      <c r="AE764" s="49"/>
      <c r="AF764" s="49"/>
      <c r="AG764" s="49"/>
      <c r="AK764" s="48" t="s">
        <v>1028</v>
      </c>
      <c r="AL764" s="49" t="s">
        <v>1029</v>
      </c>
      <c r="AM764" s="49"/>
      <c r="AN764" s="49"/>
      <c r="AO764" s="49"/>
      <c r="AP764" s="49"/>
      <c r="AQ764" s="49"/>
      <c r="AR764" s="49"/>
      <c r="AS764" s="49"/>
      <c r="AW764" s="48" t="s">
        <v>1028</v>
      </c>
      <c r="AX764" s="49" t="s">
        <v>1029</v>
      </c>
      <c r="AY764" s="49"/>
      <c r="AZ764" s="49"/>
      <c r="BA764" s="49"/>
      <c r="BB764" s="49"/>
      <c r="BC764" s="49"/>
      <c r="BD764" s="49"/>
      <c r="BE764" s="49"/>
    </row>
    <row r="765" spans="1:57" ht="21" customHeight="1" outlineLevel="4" x14ac:dyDescent="0.25">
      <c r="B765" s="51">
        <v>1</v>
      </c>
      <c r="C765" s="56" t="str">
        <f t="shared" ref="C765:I767" si="963">IFERROR(AVERAGE(O765, AA765, AM765, AY765), "")</f>
        <v/>
      </c>
      <c r="D765" s="56" t="str">
        <f t="shared" si="963"/>
        <v/>
      </c>
      <c r="E765" s="56" t="str">
        <f t="shared" si="963"/>
        <v/>
      </c>
      <c r="F765" s="56" t="str">
        <f t="shared" si="963"/>
        <v/>
      </c>
      <c r="G765" s="56" t="str">
        <f t="shared" si="963"/>
        <v/>
      </c>
      <c r="H765" s="56" t="str">
        <f t="shared" si="963"/>
        <v/>
      </c>
      <c r="I765" s="56" t="str">
        <f t="shared" si="963"/>
        <v/>
      </c>
      <c r="N765" s="51">
        <v>1</v>
      </c>
      <c r="O765" s="56"/>
      <c r="P765" s="56"/>
      <c r="Q765" s="56"/>
      <c r="R765" s="56"/>
      <c r="S765" s="56"/>
      <c r="T765" s="56"/>
      <c r="U765" s="56"/>
      <c r="Z765" s="51">
        <v>1</v>
      </c>
      <c r="AA765" s="56"/>
      <c r="AB765" s="56"/>
      <c r="AC765" s="56"/>
      <c r="AD765" s="56"/>
      <c r="AE765" s="56"/>
      <c r="AF765" s="56"/>
      <c r="AG765" s="56"/>
      <c r="AL765" s="51">
        <v>1</v>
      </c>
      <c r="AM765" s="56"/>
      <c r="AN765" s="56"/>
      <c r="AO765" s="56"/>
      <c r="AP765" s="56"/>
      <c r="AQ765" s="56"/>
      <c r="AR765" s="56"/>
      <c r="AS765" s="56"/>
      <c r="AX765" s="51">
        <v>1</v>
      </c>
      <c r="AY765" s="56"/>
      <c r="AZ765" s="56"/>
      <c r="BA765" s="56"/>
      <c r="BB765" s="56"/>
      <c r="BC765" s="56"/>
      <c r="BD765" s="56"/>
      <c r="BE765" s="56"/>
    </row>
    <row r="766" spans="1:57" ht="21" customHeight="1" outlineLevel="4" x14ac:dyDescent="0.25">
      <c r="B766" s="51">
        <v>2</v>
      </c>
      <c r="C766" s="56" t="str">
        <f t="shared" si="963"/>
        <v/>
      </c>
      <c r="D766" s="56" t="str">
        <f t="shared" si="963"/>
        <v/>
      </c>
      <c r="E766" s="56" t="str">
        <f t="shared" si="963"/>
        <v/>
      </c>
      <c r="F766" s="56" t="str">
        <f t="shared" si="963"/>
        <v/>
      </c>
      <c r="G766" s="56" t="str">
        <f t="shared" si="963"/>
        <v/>
      </c>
      <c r="H766" s="56" t="str">
        <f t="shared" si="963"/>
        <v/>
      </c>
      <c r="I766" s="56" t="str">
        <f t="shared" si="963"/>
        <v/>
      </c>
      <c r="N766" s="51">
        <v>2</v>
      </c>
      <c r="O766" s="56"/>
      <c r="P766" s="56"/>
      <c r="Q766" s="56"/>
      <c r="R766" s="56"/>
      <c r="S766" s="56"/>
      <c r="T766" s="56"/>
      <c r="U766" s="56"/>
      <c r="Z766" s="51">
        <v>2</v>
      </c>
      <c r="AA766" s="56"/>
      <c r="AB766" s="56"/>
      <c r="AC766" s="56"/>
      <c r="AD766" s="56"/>
      <c r="AE766" s="56"/>
      <c r="AF766" s="56"/>
      <c r="AG766" s="56"/>
      <c r="AL766" s="51">
        <v>2</v>
      </c>
      <c r="AM766" s="56"/>
      <c r="AN766" s="56"/>
      <c r="AO766" s="56"/>
      <c r="AP766" s="56"/>
      <c r="AQ766" s="56"/>
      <c r="AR766" s="56"/>
      <c r="AS766" s="56"/>
      <c r="AX766" s="51">
        <v>2</v>
      </c>
      <c r="AY766" s="56"/>
      <c r="AZ766" s="56"/>
      <c r="BA766" s="56"/>
      <c r="BB766" s="56"/>
      <c r="BC766" s="56"/>
      <c r="BD766" s="56"/>
      <c r="BE766" s="56"/>
    </row>
    <row r="767" spans="1:57" ht="21" customHeight="1" outlineLevel="4" x14ac:dyDescent="0.25">
      <c r="B767" s="51">
        <v>3</v>
      </c>
      <c r="C767" s="56" t="str">
        <f t="shared" si="963"/>
        <v/>
      </c>
      <c r="D767" s="56" t="str">
        <f t="shared" si="963"/>
        <v/>
      </c>
      <c r="E767" s="56" t="str">
        <f t="shared" si="963"/>
        <v/>
      </c>
      <c r="F767" s="56" t="str">
        <f t="shared" si="963"/>
        <v/>
      </c>
      <c r="G767" s="56" t="str">
        <f t="shared" si="963"/>
        <v/>
      </c>
      <c r="H767" s="56" t="str">
        <f t="shared" si="963"/>
        <v/>
      </c>
      <c r="I767" s="56" t="str">
        <f t="shared" si="963"/>
        <v/>
      </c>
      <c r="N767" s="51">
        <v>3</v>
      </c>
      <c r="O767" s="56"/>
      <c r="P767" s="56"/>
      <c r="Q767" s="56"/>
      <c r="R767" s="56"/>
      <c r="S767" s="56"/>
      <c r="T767" s="56"/>
      <c r="U767" s="56"/>
      <c r="Z767" s="51">
        <v>3</v>
      </c>
      <c r="AA767" s="56"/>
      <c r="AB767" s="56"/>
      <c r="AC767" s="56"/>
      <c r="AD767" s="56"/>
      <c r="AE767" s="56"/>
      <c r="AF767" s="56"/>
      <c r="AG767" s="56"/>
      <c r="AL767" s="51">
        <v>3</v>
      </c>
      <c r="AM767" s="56"/>
      <c r="AN767" s="56"/>
      <c r="AO767" s="56"/>
      <c r="AP767" s="56"/>
      <c r="AQ767" s="56"/>
      <c r="AR767" s="56"/>
      <c r="AS767" s="56"/>
      <c r="AX767" s="51">
        <v>3</v>
      </c>
      <c r="AY767" s="56"/>
      <c r="AZ767" s="56"/>
      <c r="BA767" s="56"/>
      <c r="BB767" s="56"/>
      <c r="BC767" s="56"/>
      <c r="BD767" s="56"/>
      <c r="BE767" s="56"/>
    </row>
    <row r="768" spans="1:57" ht="21" customHeight="1" outlineLevel="4" x14ac:dyDescent="0.25">
      <c r="B768" s="50" t="s">
        <v>5</v>
      </c>
      <c r="C768" s="55" t="str">
        <f t="shared" ref="C768:I768" si="964">IFERROR(AVERAGE(C765, C766, C767),"")</f>
        <v/>
      </c>
      <c r="D768" s="55" t="str">
        <f t="shared" si="964"/>
        <v/>
      </c>
      <c r="E768" s="55" t="str">
        <f t="shared" si="964"/>
        <v/>
      </c>
      <c r="F768" s="55" t="str">
        <f t="shared" si="964"/>
        <v/>
      </c>
      <c r="G768" s="55" t="str">
        <f t="shared" si="964"/>
        <v/>
      </c>
      <c r="H768" s="55" t="str">
        <f t="shared" si="964"/>
        <v/>
      </c>
      <c r="I768" s="55" t="str">
        <f t="shared" si="964"/>
        <v/>
      </c>
      <c r="N768" s="50" t="s">
        <v>5</v>
      </c>
      <c r="O768" s="55" t="str">
        <f t="shared" ref="O768:U768" si="965">IFERROR(AVERAGE(O765, O766, O767),"")</f>
        <v/>
      </c>
      <c r="P768" s="55" t="str">
        <f t="shared" si="965"/>
        <v/>
      </c>
      <c r="Q768" s="55" t="str">
        <f t="shared" si="965"/>
        <v/>
      </c>
      <c r="R768" s="55" t="str">
        <f t="shared" si="965"/>
        <v/>
      </c>
      <c r="S768" s="55" t="str">
        <f t="shared" si="965"/>
        <v/>
      </c>
      <c r="T768" s="55" t="str">
        <f t="shared" si="965"/>
        <v/>
      </c>
      <c r="U768" s="55" t="str">
        <f t="shared" si="965"/>
        <v/>
      </c>
      <c r="Z768" s="50" t="s">
        <v>5</v>
      </c>
      <c r="AA768" s="55" t="str">
        <f t="shared" ref="AA768:AG768" si="966">IFERROR(AVERAGE(AA765, AA766, AA767),"")</f>
        <v/>
      </c>
      <c r="AB768" s="55" t="str">
        <f t="shared" si="966"/>
        <v/>
      </c>
      <c r="AC768" s="55" t="str">
        <f t="shared" si="966"/>
        <v/>
      </c>
      <c r="AD768" s="55" t="str">
        <f t="shared" si="966"/>
        <v/>
      </c>
      <c r="AE768" s="55" t="str">
        <f t="shared" si="966"/>
        <v/>
      </c>
      <c r="AF768" s="55" t="str">
        <f t="shared" si="966"/>
        <v/>
      </c>
      <c r="AG768" s="55" t="str">
        <f t="shared" si="966"/>
        <v/>
      </c>
      <c r="AL768" s="50" t="s">
        <v>5</v>
      </c>
      <c r="AM768" s="55" t="str">
        <f t="shared" ref="AM768:AS768" si="967">IFERROR(AVERAGE(AM765, AM766, AM767),"")</f>
        <v/>
      </c>
      <c r="AN768" s="55" t="str">
        <f t="shared" si="967"/>
        <v/>
      </c>
      <c r="AO768" s="55" t="str">
        <f t="shared" si="967"/>
        <v/>
      </c>
      <c r="AP768" s="55" t="str">
        <f t="shared" si="967"/>
        <v/>
      </c>
      <c r="AQ768" s="55" t="str">
        <f t="shared" si="967"/>
        <v/>
      </c>
      <c r="AR768" s="55" t="str">
        <f t="shared" si="967"/>
        <v/>
      </c>
      <c r="AS768" s="55" t="str">
        <f t="shared" si="967"/>
        <v/>
      </c>
      <c r="AX768" s="50" t="s">
        <v>5</v>
      </c>
      <c r="AY768" s="55" t="str">
        <f t="shared" ref="AY768:BE768" si="968">IFERROR(AVERAGE(AY765, AY766, AY767),"")</f>
        <v/>
      </c>
      <c r="AZ768" s="55" t="str">
        <f t="shared" si="968"/>
        <v/>
      </c>
      <c r="BA768" s="55" t="str">
        <f t="shared" si="968"/>
        <v/>
      </c>
      <c r="BB768" s="55" t="str">
        <f t="shared" si="968"/>
        <v/>
      </c>
      <c r="BC768" s="55" t="str">
        <f t="shared" si="968"/>
        <v/>
      </c>
      <c r="BD768" s="55" t="str">
        <f t="shared" si="968"/>
        <v/>
      </c>
      <c r="BE768" s="55" t="str">
        <f t="shared" si="968"/>
        <v/>
      </c>
    </row>
    <row r="769" spans="1:57" ht="21" customHeight="1" outlineLevel="3" x14ac:dyDescent="0.25">
      <c r="A769" s="48" t="s">
        <v>1033</v>
      </c>
      <c r="B769" s="49" t="s">
        <v>1034</v>
      </c>
      <c r="C769" s="49"/>
      <c r="D769" s="49"/>
      <c r="E769" s="49"/>
      <c r="F769" s="49"/>
      <c r="G769" s="49"/>
      <c r="H769" s="49"/>
      <c r="I769" s="49"/>
      <c r="M769" s="48" t="s">
        <v>1033</v>
      </c>
      <c r="N769" s="49" t="s">
        <v>1034</v>
      </c>
      <c r="O769" s="49"/>
      <c r="P769" s="49"/>
      <c r="Q769" s="49"/>
      <c r="R769" s="49"/>
      <c r="S769" s="49"/>
      <c r="T769" s="49"/>
      <c r="U769" s="49"/>
      <c r="Y769" s="48" t="s">
        <v>1033</v>
      </c>
      <c r="Z769" s="49" t="s">
        <v>1034</v>
      </c>
      <c r="AA769" s="49"/>
      <c r="AB769" s="49"/>
      <c r="AC769" s="49"/>
      <c r="AD769" s="49"/>
      <c r="AE769" s="49"/>
      <c r="AF769" s="49"/>
      <c r="AG769" s="49"/>
      <c r="AK769" s="48" t="s">
        <v>1033</v>
      </c>
      <c r="AL769" s="49" t="s">
        <v>1034</v>
      </c>
      <c r="AM769" s="49"/>
      <c r="AN769" s="49"/>
      <c r="AO769" s="49"/>
      <c r="AP769" s="49"/>
      <c r="AQ769" s="49"/>
      <c r="AR769" s="49"/>
      <c r="AS769" s="49"/>
      <c r="AW769" s="48" t="s">
        <v>1033</v>
      </c>
      <c r="AX769" s="49" t="s">
        <v>1034</v>
      </c>
      <c r="AY769" s="49"/>
      <c r="AZ769" s="49"/>
      <c r="BA769" s="49"/>
      <c r="BB769" s="49"/>
      <c r="BC769" s="49"/>
      <c r="BD769" s="49"/>
      <c r="BE769" s="49"/>
    </row>
    <row r="770" spans="1:57" ht="21" customHeight="1" outlineLevel="4" x14ac:dyDescent="0.25">
      <c r="B770" s="51">
        <v>1</v>
      </c>
      <c r="C770" s="56" t="str">
        <f t="shared" ref="C770:I770" si="969">IFERROR(AVERAGE(O770, AA770, AM770, AY770), "")</f>
        <v/>
      </c>
      <c r="D770" s="56" t="str">
        <f t="shared" si="969"/>
        <v/>
      </c>
      <c r="E770" s="56" t="str">
        <f t="shared" si="969"/>
        <v/>
      </c>
      <c r="F770" s="56" t="str">
        <f t="shared" si="969"/>
        <v/>
      </c>
      <c r="G770" s="56" t="str">
        <f t="shared" si="969"/>
        <v/>
      </c>
      <c r="H770" s="56" t="str">
        <f t="shared" si="969"/>
        <v/>
      </c>
      <c r="I770" s="56" t="str">
        <f t="shared" si="969"/>
        <v/>
      </c>
      <c r="N770" s="51">
        <v>1</v>
      </c>
      <c r="O770" s="56"/>
      <c r="P770" s="56"/>
      <c r="Q770" s="56"/>
      <c r="R770" s="56"/>
      <c r="S770" s="56"/>
      <c r="T770" s="56"/>
      <c r="U770" s="56"/>
      <c r="Z770" s="51">
        <v>1</v>
      </c>
      <c r="AA770" s="56"/>
      <c r="AB770" s="56"/>
      <c r="AC770" s="56"/>
      <c r="AD770" s="56"/>
      <c r="AE770" s="56"/>
      <c r="AF770" s="56"/>
      <c r="AG770" s="56"/>
      <c r="AL770" s="51">
        <v>1</v>
      </c>
      <c r="AM770" s="56"/>
      <c r="AN770" s="56"/>
      <c r="AO770" s="56"/>
      <c r="AP770" s="56"/>
      <c r="AQ770" s="56"/>
      <c r="AR770" s="56"/>
      <c r="AS770" s="56"/>
      <c r="AX770" s="51">
        <v>1</v>
      </c>
      <c r="AY770" s="56"/>
      <c r="AZ770" s="56"/>
      <c r="BA770" s="56"/>
      <c r="BB770" s="56"/>
      <c r="BC770" s="56"/>
      <c r="BD770" s="56"/>
      <c r="BE770" s="56"/>
    </row>
    <row r="771" spans="1:57" ht="21" customHeight="1" outlineLevel="4" x14ac:dyDescent="0.25">
      <c r="B771" s="50" t="s">
        <v>5</v>
      </c>
      <c r="C771" s="55" t="str">
        <f t="shared" ref="C771:I771" si="970">IFERROR(AVERAGE(C770),"")</f>
        <v/>
      </c>
      <c r="D771" s="55" t="str">
        <f t="shared" si="970"/>
        <v/>
      </c>
      <c r="E771" s="55" t="str">
        <f t="shared" si="970"/>
        <v/>
      </c>
      <c r="F771" s="55" t="str">
        <f t="shared" si="970"/>
        <v/>
      </c>
      <c r="G771" s="55" t="str">
        <f t="shared" si="970"/>
        <v/>
      </c>
      <c r="H771" s="55" t="str">
        <f t="shared" si="970"/>
        <v/>
      </c>
      <c r="I771" s="55" t="str">
        <f t="shared" si="970"/>
        <v/>
      </c>
      <c r="N771" s="50" t="s">
        <v>5</v>
      </c>
      <c r="O771" s="55" t="str">
        <f t="shared" ref="O771:U771" si="971">IFERROR(AVERAGE(O770),"")</f>
        <v/>
      </c>
      <c r="P771" s="55" t="str">
        <f t="shared" si="971"/>
        <v/>
      </c>
      <c r="Q771" s="55" t="str">
        <f t="shared" si="971"/>
        <v/>
      </c>
      <c r="R771" s="55" t="str">
        <f t="shared" si="971"/>
        <v/>
      </c>
      <c r="S771" s="55" t="str">
        <f t="shared" si="971"/>
        <v/>
      </c>
      <c r="T771" s="55" t="str">
        <f t="shared" si="971"/>
        <v/>
      </c>
      <c r="U771" s="55" t="str">
        <f t="shared" si="971"/>
        <v/>
      </c>
      <c r="Z771" s="50" t="s">
        <v>5</v>
      </c>
      <c r="AA771" s="55" t="str">
        <f t="shared" ref="AA771:AG771" si="972">IFERROR(AVERAGE(AA770),"")</f>
        <v/>
      </c>
      <c r="AB771" s="55" t="str">
        <f t="shared" si="972"/>
        <v/>
      </c>
      <c r="AC771" s="55" t="str">
        <f t="shared" si="972"/>
        <v/>
      </c>
      <c r="AD771" s="55" t="str">
        <f t="shared" si="972"/>
        <v/>
      </c>
      <c r="AE771" s="55" t="str">
        <f t="shared" si="972"/>
        <v/>
      </c>
      <c r="AF771" s="55" t="str">
        <f t="shared" si="972"/>
        <v/>
      </c>
      <c r="AG771" s="55" t="str">
        <f t="shared" si="972"/>
        <v/>
      </c>
      <c r="AL771" s="50" t="s">
        <v>5</v>
      </c>
      <c r="AM771" s="55" t="str">
        <f t="shared" ref="AM771:AS771" si="973">IFERROR(AVERAGE(AM770),"")</f>
        <v/>
      </c>
      <c r="AN771" s="55" t="str">
        <f t="shared" si="973"/>
        <v/>
      </c>
      <c r="AO771" s="55" t="str">
        <f t="shared" si="973"/>
        <v/>
      </c>
      <c r="AP771" s="55" t="str">
        <f t="shared" si="973"/>
        <v/>
      </c>
      <c r="AQ771" s="55" t="str">
        <f t="shared" si="973"/>
        <v/>
      </c>
      <c r="AR771" s="55" t="str">
        <f t="shared" si="973"/>
        <v/>
      </c>
      <c r="AS771" s="55" t="str">
        <f t="shared" si="973"/>
        <v/>
      </c>
      <c r="AX771" s="50" t="s">
        <v>5</v>
      </c>
      <c r="AY771" s="55" t="str">
        <f t="shared" ref="AY771:BE771" si="974">IFERROR(AVERAGE(AY770),"")</f>
        <v/>
      </c>
      <c r="AZ771" s="55" t="str">
        <f t="shared" si="974"/>
        <v/>
      </c>
      <c r="BA771" s="55" t="str">
        <f t="shared" si="974"/>
        <v/>
      </c>
      <c r="BB771" s="55" t="str">
        <f t="shared" si="974"/>
        <v/>
      </c>
      <c r="BC771" s="55" t="str">
        <f t="shared" si="974"/>
        <v/>
      </c>
      <c r="BD771" s="55" t="str">
        <f t="shared" si="974"/>
        <v/>
      </c>
      <c r="BE771" s="55" t="str">
        <f t="shared" si="974"/>
        <v/>
      </c>
    </row>
    <row r="772" spans="1:57" ht="21" customHeight="1" outlineLevel="3" x14ac:dyDescent="0.25">
      <c r="A772" s="48" t="s">
        <v>1036</v>
      </c>
      <c r="B772" s="49" t="s">
        <v>1037</v>
      </c>
      <c r="C772" s="49"/>
      <c r="D772" s="49"/>
      <c r="E772" s="49"/>
      <c r="F772" s="49"/>
      <c r="G772" s="49"/>
      <c r="H772" s="49"/>
      <c r="I772" s="49"/>
      <c r="M772" s="48" t="s">
        <v>1036</v>
      </c>
      <c r="N772" s="49" t="s">
        <v>1037</v>
      </c>
      <c r="O772" s="49"/>
      <c r="P772" s="49"/>
      <c r="Q772" s="49"/>
      <c r="R772" s="49"/>
      <c r="S772" s="49"/>
      <c r="T772" s="49"/>
      <c r="U772" s="49"/>
      <c r="Y772" s="48" t="s">
        <v>1036</v>
      </c>
      <c r="Z772" s="49" t="s">
        <v>1037</v>
      </c>
      <c r="AA772" s="49"/>
      <c r="AB772" s="49"/>
      <c r="AC772" s="49"/>
      <c r="AD772" s="49"/>
      <c r="AE772" s="49"/>
      <c r="AF772" s="49"/>
      <c r="AG772" s="49"/>
      <c r="AK772" s="48" t="s">
        <v>1036</v>
      </c>
      <c r="AL772" s="49" t="s">
        <v>1037</v>
      </c>
      <c r="AM772" s="49"/>
      <c r="AN772" s="49"/>
      <c r="AO772" s="49"/>
      <c r="AP772" s="49"/>
      <c r="AQ772" s="49"/>
      <c r="AR772" s="49"/>
      <c r="AS772" s="49"/>
      <c r="AW772" s="48" t="s">
        <v>1036</v>
      </c>
      <c r="AX772" s="49" t="s">
        <v>1037</v>
      </c>
      <c r="AY772" s="49"/>
      <c r="AZ772" s="49"/>
      <c r="BA772" s="49"/>
      <c r="BB772" s="49"/>
      <c r="BC772" s="49"/>
      <c r="BD772" s="49"/>
      <c r="BE772" s="49"/>
    </row>
    <row r="773" spans="1:57" ht="21" customHeight="1" outlineLevel="4" x14ac:dyDescent="0.25">
      <c r="B773" s="51">
        <v>1</v>
      </c>
      <c r="C773" s="56" t="str">
        <f t="shared" ref="C773:I778" si="975">IFERROR(AVERAGE(O773, AA773, AM773, AY773), "")</f>
        <v/>
      </c>
      <c r="D773" s="56" t="str">
        <f t="shared" si="975"/>
        <v/>
      </c>
      <c r="E773" s="56" t="str">
        <f t="shared" si="975"/>
        <v/>
      </c>
      <c r="F773" s="56" t="str">
        <f t="shared" si="975"/>
        <v/>
      </c>
      <c r="G773" s="56" t="str">
        <f t="shared" si="975"/>
        <v/>
      </c>
      <c r="H773" s="56" t="str">
        <f t="shared" si="975"/>
        <v/>
      </c>
      <c r="I773" s="56" t="str">
        <f t="shared" si="975"/>
        <v/>
      </c>
      <c r="N773" s="51">
        <v>1</v>
      </c>
      <c r="O773" s="56"/>
      <c r="P773" s="56"/>
      <c r="Q773" s="56"/>
      <c r="R773" s="56"/>
      <c r="S773" s="56"/>
      <c r="T773" s="56"/>
      <c r="U773" s="56"/>
      <c r="Z773" s="51">
        <v>1</v>
      </c>
      <c r="AA773" s="56"/>
      <c r="AB773" s="56"/>
      <c r="AC773" s="56"/>
      <c r="AD773" s="56"/>
      <c r="AE773" s="56"/>
      <c r="AF773" s="56"/>
      <c r="AG773" s="56"/>
      <c r="AL773" s="51">
        <v>1</v>
      </c>
      <c r="AM773" s="56"/>
      <c r="AN773" s="56"/>
      <c r="AO773" s="56"/>
      <c r="AP773" s="56"/>
      <c r="AQ773" s="56"/>
      <c r="AR773" s="56"/>
      <c r="AS773" s="56"/>
      <c r="AX773" s="51">
        <v>1</v>
      </c>
      <c r="AY773" s="56"/>
      <c r="AZ773" s="56"/>
      <c r="BA773" s="56"/>
      <c r="BB773" s="56"/>
      <c r="BC773" s="56"/>
      <c r="BD773" s="56"/>
      <c r="BE773" s="56"/>
    </row>
    <row r="774" spans="1:57" ht="21" customHeight="1" outlineLevel="4" x14ac:dyDescent="0.25">
      <c r="B774" s="51">
        <v>2</v>
      </c>
      <c r="C774" s="56" t="str">
        <f t="shared" si="975"/>
        <v/>
      </c>
      <c r="D774" s="56" t="str">
        <f t="shared" si="975"/>
        <v/>
      </c>
      <c r="E774" s="56" t="str">
        <f t="shared" si="975"/>
        <v/>
      </c>
      <c r="F774" s="56" t="str">
        <f t="shared" si="975"/>
        <v/>
      </c>
      <c r="G774" s="56" t="str">
        <f t="shared" si="975"/>
        <v/>
      </c>
      <c r="H774" s="56" t="str">
        <f t="shared" si="975"/>
        <v/>
      </c>
      <c r="I774" s="56" t="str">
        <f t="shared" si="975"/>
        <v/>
      </c>
      <c r="N774" s="51">
        <v>2</v>
      </c>
      <c r="O774" s="56"/>
      <c r="P774" s="56"/>
      <c r="Q774" s="56"/>
      <c r="R774" s="56"/>
      <c r="S774" s="56"/>
      <c r="T774" s="56"/>
      <c r="U774" s="56"/>
      <c r="Z774" s="51">
        <v>2</v>
      </c>
      <c r="AA774" s="56"/>
      <c r="AB774" s="56"/>
      <c r="AC774" s="56"/>
      <c r="AD774" s="56"/>
      <c r="AE774" s="56"/>
      <c r="AF774" s="56"/>
      <c r="AG774" s="56"/>
      <c r="AL774" s="51">
        <v>2</v>
      </c>
      <c r="AM774" s="56"/>
      <c r="AN774" s="56"/>
      <c r="AO774" s="56"/>
      <c r="AP774" s="56"/>
      <c r="AQ774" s="56"/>
      <c r="AR774" s="56"/>
      <c r="AS774" s="56"/>
      <c r="AX774" s="51">
        <v>2</v>
      </c>
      <c r="AY774" s="56"/>
      <c r="AZ774" s="56"/>
      <c r="BA774" s="56"/>
      <c r="BB774" s="56"/>
      <c r="BC774" s="56"/>
      <c r="BD774" s="56"/>
      <c r="BE774" s="56"/>
    </row>
    <row r="775" spans="1:57" ht="21" customHeight="1" outlineLevel="4" x14ac:dyDescent="0.25">
      <c r="B775" s="51">
        <v>3</v>
      </c>
      <c r="C775" s="56" t="str">
        <f t="shared" si="975"/>
        <v/>
      </c>
      <c r="D775" s="56" t="str">
        <f t="shared" si="975"/>
        <v/>
      </c>
      <c r="E775" s="56" t="str">
        <f t="shared" si="975"/>
        <v/>
      </c>
      <c r="F775" s="56" t="str">
        <f t="shared" si="975"/>
        <v/>
      </c>
      <c r="G775" s="56" t="str">
        <f t="shared" si="975"/>
        <v/>
      </c>
      <c r="H775" s="56" t="str">
        <f t="shared" si="975"/>
        <v/>
      </c>
      <c r="I775" s="56" t="str">
        <f t="shared" si="975"/>
        <v/>
      </c>
      <c r="N775" s="51">
        <v>3</v>
      </c>
      <c r="O775" s="56"/>
      <c r="P775" s="56"/>
      <c r="Q775" s="56"/>
      <c r="R775" s="56"/>
      <c r="S775" s="56"/>
      <c r="T775" s="56"/>
      <c r="U775" s="56"/>
      <c r="Z775" s="51">
        <v>3</v>
      </c>
      <c r="AA775" s="56"/>
      <c r="AB775" s="56"/>
      <c r="AC775" s="56"/>
      <c r="AD775" s="56"/>
      <c r="AE775" s="56"/>
      <c r="AF775" s="56"/>
      <c r="AG775" s="56"/>
      <c r="AL775" s="51">
        <v>3</v>
      </c>
      <c r="AM775" s="56"/>
      <c r="AN775" s="56"/>
      <c r="AO775" s="56"/>
      <c r="AP775" s="56"/>
      <c r="AQ775" s="56"/>
      <c r="AR775" s="56"/>
      <c r="AS775" s="56"/>
      <c r="AX775" s="51">
        <v>3</v>
      </c>
      <c r="AY775" s="56"/>
      <c r="AZ775" s="56"/>
      <c r="BA775" s="56"/>
      <c r="BB775" s="56"/>
      <c r="BC775" s="56"/>
      <c r="BD775" s="56"/>
      <c r="BE775" s="56"/>
    </row>
    <row r="776" spans="1:57" ht="21" customHeight="1" outlineLevel="4" x14ac:dyDescent="0.25">
      <c r="B776" s="51">
        <v>4</v>
      </c>
      <c r="C776" s="56" t="str">
        <f t="shared" si="975"/>
        <v/>
      </c>
      <c r="D776" s="56" t="str">
        <f t="shared" si="975"/>
        <v/>
      </c>
      <c r="E776" s="56" t="str">
        <f t="shared" si="975"/>
        <v/>
      </c>
      <c r="F776" s="56" t="str">
        <f t="shared" si="975"/>
        <v/>
      </c>
      <c r="G776" s="56" t="str">
        <f t="shared" si="975"/>
        <v/>
      </c>
      <c r="H776" s="56" t="str">
        <f t="shared" si="975"/>
        <v/>
      </c>
      <c r="I776" s="56" t="str">
        <f t="shared" si="975"/>
        <v/>
      </c>
      <c r="N776" s="51">
        <v>4</v>
      </c>
      <c r="O776" s="56"/>
      <c r="P776" s="56"/>
      <c r="Q776" s="56"/>
      <c r="R776" s="56"/>
      <c r="S776" s="56"/>
      <c r="T776" s="56"/>
      <c r="U776" s="56"/>
      <c r="Z776" s="51">
        <v>4</v>
      </c>
      <c r="AA776" s="56"/>
      <c r="AB776" s="56"/>
      <c r="AC776" s="56"/>
      <c r="AD776" s="56"/>
      <c r="AE776" s="56"/>
      <c r="AF776" s="56"/>
      <c r="AG776" s="56"/>
      <c r="AL776" s="51">
        <v>4</v>
      </c>
      <c r="AM776" s="56"/>
      <c r="AN776" s="56"/>
      <c r="AO776" s="56"/>
      <c r="AP776" s="56"/>
      <c r="AQ776" s="56"/>
      <c r="AR776" s="56"/>
      <c r="AS776" s="56"/>
      <c r="AX776" s="51">
        <v>4</v>
      </c>
      <c r="AY776" s="56"/>
      <c r="AZ776" s="56"/>
      <c r="BA776" s="56"/>
      <c r="BB776" s="56"/>
      <c r="BC776" s="56"/>
      <c r="BD776" s="56"/>
      <c r="BE776" s="56"/>
    </row>
    <row r="777" spans="1:57" ht="21" customHeight="1" outlineLevel="4" x14ac:dyDescent="0.25">
      <c r="B777" s="51">
        <v>5</v>
      </c>
      <c r="C777" s="56" t="str">
        <f t="shared" si="975"/>
        <v/>
      </c>
      <c r="D777" s="56" t="str">
        <f t="shared" si="975"/>
        <v/>
      </c>
      <c r="E777" s="56" t="str">
        <f t="shared" si="975"/>
        <v/>
      </c>
      <c r="F777" s="56" t="str">
        <f t="shared" si="975"/>
        <v/>
      </c>
      <c r="G777" s="56" t="str">
        <f t="shared" si="975"/>
        <v/>
      </c>
      <c r="H777" s="56" t="str">
        <f t="shared" si="975"/>
        <v/>
      </c>
      <c r="I777" s="56" t="str">
        <f t="shared" si="975"/>
        <v/>
      </c>
      <c r="N777" s="51">
        <v>5</v>
      </c>
      <c r="O777" s="56"/>
      <c r="P777" s="56"/>
      <c r="Q777" s="56"/>
      <c r="R777" s="56"/>
      <c r="S777" s="56"/>
      <c r="T777" s="56"/>
      <c r="U777" s="56"/>
      <c r="Z777" s="51">
        <v>5</v>
      </c>
      <c r="AA777" s="56"/>
      <c r="AB777" s="56"/>
      <c r="AC777" s="56"/>
      <c r="AD777" s="56"/>
      <c r="AE777" s="56"/>
      <c r="AF777" s="56"/>
      <c r="AG777" s="56"/>
      <c r="AL777" s="51">
        <v>5</v>
      </c>
      <c r="AM777" s="56"/>
      <c r="AN777" s="56"/>
      <c r="AO777" s="56"/>
      <c r="AP777" s="56"/>
      <c r="AQ777" s="56"/>
      <c r="AR777" s="56"/>
      <c r="AS777" s="56"/>
      <c r="AX777" s="51">
        <v>5</v>
      </c>
      <c r="AY777" s="56"/>
      <c r="AZ777" s="56"/>
      <c r="BA777" s="56"/>
      <c r="BB777" s="56"/>
      <c r="BC777" s="56"/>
      <c r="BD777" s="56"/>
      <c r="BE777" s="56"/>
    </row>
    <row r="778" spans="1:57" ht="21" customHeight="1" outlineLevel="4" x14ac:dyDescent="0.25">
      <c r="B778" s="51">
        <v>6</v>
      </c>
      <c r="C778" s="56" t="str">
        <f t="shared" si="975"/>
        <v/>
      </c>
      <c r="D778" s="56" t="str">
        <f t="shared" si="975"/>
        <v/>
      </c>
      <c r="E778" s="56" t="str">
        <f t="shared" si="975"/>
        <v/>
      </c>
      <c r="F778" s="56" t="str">
        <f t="shared" si="975"/>
        <v/>
      </c>
      <c r="G778" s="56" t="str">
        <f t="shared" si="975"/>
        <v/>
      </c>
      <c r="H778" s="56" t="str">
        <f t="shared" si="975"/>
        <v/>
      </c>
      <c r="I778" s="56" t="str">
        <f t="shared" si="975"/>
        <v/>
      </c>
      <c r="N778" s="51">
        <v>6</v>
      </c>
      <c r="O778" s="56"/>
      <c r="P778" s="56"/>
      <c r="Q778" s="56"/>
      <c r="R778" s="56"/>
      <c r="S778" s="56"/>
      <c r="T778" s="56"/>
      <c r="U778" s="56"/>
      <c r="Z778" s="51">
        <v>6</v>
      </c>
      <c r="AA778" s="56"/>
      <c r="AB778" s="56"/>
      <c r="AC778" s="56"/>
      <c r="AD778" s="56"/>
      <c r="AE778" s="56"/>
      <c r="AF778" s="56"/>
      <c r="AG778" s="56"/>
      <c r="AL778" s="51">
        <v>6</v>
      </c>
      <c r="AM778" s="56"/>
      <c r="AN778" s="56"/>
      <c r="AO778" s="56"/>
      <c r="AP778" s="56"/>
      <c r="AQ778" s="56"/>
      <c r="AR778" s="56"/>
      <c r="AS778" s="56"/>
      <c r="AX778" s="51">
        <v>6</v>
      </c>
      <c r="AY778" s="56"/>
      <c r="AZ778" s="56"/>
      <c r="BA778" s="56"/>
      <c r="BB778" s="56"/>
      <c r="BC778" s="56"/>
      <c r="BD778" s="56"/>
      <c r="BE778" s="56"/>
    </row>
    <row r="779" spans="1:57" ht="21" customHeight="1" outlineLevel="4" x14ac:dyDescent="0.25">
      <c r="B779" s="50" t="s">
        <v>5</v>
      </c>
      <c r="C779" s="55" t="str">
        <f t="shared" ref="C779:I779" si="976">IFERROR(AVERAGE(C773, C774, C775, C776, C777, C778),"")</f>
        <v/>
      </c>
      <c r="D779" s="55" t="str">
        <f t="shared" si="976"/>
        <v/>
      </c>
      <c r="E779" s="55" t="str">
        <f t="shared" si="976"/>
        <v/>
      </c>
      <c r="F779" s="55" t="str">
        <f t="shared" si="976"/>
        <v/>
      </c>
      <c r="G779" s="55" t="str">
        <f t="shared" si="976"/>
        <v/>
      </c>
      <c r="H779" s="55" t="str">
        <f t="shared" si="976"/>
        <v/>
      </c>
      <c r="I779" s="55" t="str">
        <f t="shared" si="976"/>
        <v/>
      </c>
      <c r="N779" s="50" t="s">
        <v>5</v>
      </c>
      <c r="O779" s="55" t="str">
        <f t="shared" ref="O779:U779" si="977">IFERROR(AVERAGE(O773, O774, O775, O776, O777, O778),"")</f>
        <v/>
      </c>
      <c r="P779" s="55" t="str">
        <f t="shared" si="977"/>
        <v/>
      </c>
      <c r="Q779" s="55" t="str">
        <f t="shared" si="977"/>
        <v/>
      </c>
      <c r="R779" s="55" t="str">
        <f t="shared" si="977"/>
        <v/>
      </c>
      <c r="S779" s="55" t="str">
        <f t="shared" si="977"/>
        <v/>
      </c>
      <c r="T779" s="55" t="str">
        <f t="shared" si="977"/>
        <v/>
      </c>
      <c r="U779" s="55" t="str">
        <f t="shared" si="977"/>
        <v/>
      </c>
      <c r="Z779" s="50" t="s">
        <v>5</v>
      </c>
      <c r="AA779" s="55" t="str">
        <f t="shared" ref="AA779:AG779" si="978">IFERROR(AVERAGE(AA773, AA774, AA775, AA776, AA777, AA778),"")</f>
        <v/>
      </c>
      <c r="AB779" s="55" t="str">
        <f t="shared" si="978"/>
        <v/>
      </c>
      <c r="AC779" s="55" t="str">
        <f t="shared" si="978"/>
        <v/>
      </c>
      <c r="AD779" s="55" t="str">
        <f t="shared" si="978"/>
        <v/>
      </c>
      <c r="AE779" s="55" t="str">
        <f t="shared" si="978"/>
        <v/>
      </c>
      <c r="AF779" s="55" t="str">
        <f t="shared" si="978"/>
        <v/>
      </c>
      <c r="AG779" s="55" t="str">
        <f t="shared" si="978"/>
        <v/>
      </c>
      <c r="AL779" s="50" t="s">
        <v>5</v>
      </c>
      <c r="AM779" s="55" t="str">
        <f t="shared" ref="AM779:AS779" si="979">IFERROR(AVERAGE(AM773, AM774, AM775, AM776, AM777, AM778),"")</f>
        <v/>
      </c>
      <c r="AN779" s="55" t="str">
        <f t="shared" si="979"/>
        <v/>
      </c>
      <c r="AO779" s="55" t="str">
        <f t="shared" si="979"/>
        <v/>
      </c>
      <c r="AP779" s="55" t="str">
        <f t="shared" si="979"/>
        <v/>
      </c>
      <c r="AQ779" s="55" t="str">
        <f t="shared" si="979"/>
        <v/>
      </c>
      <c r="AR779" s="55" t="str">
        <f t="shared" si="979"/>
        <v/>
      </c>
      <c r="AS779" s="55" t="str">
        <f t="shared" si="979"/>
        <v/>
      </c>
      <c r="AX779" s="50" t="s">
        <v>5</v>
      </c>
      <c r="AY779" s="55" t="str">
        <f t="shared" ref="AY779:BE779" si="980">IFERROR(AVERAGE(AY773, AY774, AY775, AY776, AY777, AY778),"")</f>
        <v/>
      </c>
      <c r="AZ779" s="55" t="str">
        <f t="shared" si="980"/>
        <v/>
      </c>
      <c r="BA779" s="55" t="str">
        <f t="shared" si="980"/>
        <v/>
      </c>
      <c r="BB779" s="55" t="str">
        <f t="shared" si="980"/>
        <v/>
      </c>
      <c r="BC779" s="55" t="str">
        <f t="shared" si="980"/>
        <v/>
      </c>
      <c r="BD779" s="55" t="str">
        <f t="shared" si="980"/>
        <v/>
      </c>
      <c r="BE779" s="55" t="str">
        <f t="shared" si="980"/>
        <v/>
      </c>
    </row>
    <row r="780" spans="1:57" ht="21" customHeight="1" x14ac:dyDescent="0.25">
      <c r="A780" s="45">
        <v>8</v>
      </c>
      <c r="B780" s="45" t="s">
        <v>1045</v>
      </c>
      <c r="C780" s="53">
        <f t="shared" ref="C780:I780" si="981">IFERROR(AVERAGE(C781, C794, C801), 0)</f>
        <v>0</v>
      </c>
      <c r="D780" s="53">
        <f t="shared" si="981"/>
        <v>0</v>
      </c>
      <c r="E780" s="53">
        <f t="shared" si="981"/>
        <v>0</v>
      </c>
      <c r="F780" s="53">
        <f t="shared" si="981"/>
        <v>0</v>
      </c>
      <c r="G780" s="53">
        <f t="shared" si="981"/>
        <v>0</v>
      </c>
      <c r="H780" s="53">
        <f t="shared" si="981"/>
        <v>0</v>
      </c>
      <c r="I780" s="53">
        <f t="shared" si="981"/>
        <v>0</v>
      </c>
      <c r="M780" s="45">
        <v>8</v>
      </c>
      <c r="N780" s="45" t="s">
        <v>1045</v>
      </c>
      <c r="O780" s="53">
        <f t="shared" ref="O780:U780" si="982">IFERROR(AVERAGE(O781, O794, O801), 0)</f>
        <v>0</v>
      </c>
      <c r="P780" s="53">
        <f t="shared" si="982"/>
        <v>0</v>
      </c>
      <c r="Q780" s="53">
        <f t="shared" si="982"/>
        <v>0</v>
      </c>
      <c r="R780" s="53">
        <f t="shared" si="982"/>
        <v>0</v>
      </c>
      <c r="S780" s="53">
        <f t="shared" si="982"/>
        <v>0</v>
      </c>
      <c r="T780" s="53">
        <f t="shared" si="982"/>
        <v>0</v>
      </c>
      <c r="U780" s="53">
        <f t="shared" si="982"/>
        <v>0</v>
      </c>
      <c r="Y780" s="45">
        <v>8</v>
      </c>
      <c r="Z780" s="45" t="s">
        <v>1045</v>
      </c>
      <c r="AA780" s="53">
        <f t="shared" ref="AA780:AG780" si="983">IFERROR(AVERAGE(AA781, AA794, AA801), 0)</f>
        <v>0</v>
      </c>
      <c r="AB780" s="53">
        <f t="shared" si="983"/>
        <v>0</v>
      </c>
      <c r="AC780" s="53">
        <f t="shared" si="983"/>
        <v>0</v>
      </c>
      <c r="AD780" s="53">
        <f t="shared" si="983"/>
        <v>0</v>
      </c>
      <c r="AE780" s="53">
        <f t="shared" si="983"/>
        <v>0</v>
      </c>
      <c r="AF780" s="53">
        <f t="shared" si="983"/>
        <v>0</v>
      </c>
      <c r="AG780" s="53">
        <f t="shared" si="983"/>
        <v>0</v>
      </c>
      <c r="AK780" s="45">
        <v>8</v>
      </c>
      <c r="AL780" s="45" t="s">
        <v>1045</v>
      </c>
      <c r="AM780" s="53">
        <f t="shared" ref="AM780:AS780" si="984">IFERROR(AVERAGE(AM781, AM794, AM801), 0)</f>
        <v>0</v>
      </c>
      <c r="AN780" s="53">
        <f t="shared" si="984"/>
        <v>0</v>
      </c>
      <c r="AO780" s="53">
        <f t="shared" si="984"/>
        <v>0</v>
      </c>
      <c r="AP780" s="53">
        <f t="shared" si="984"/>
        <v>0</v>
      </c>
      <c r="AQ780" s="53">
        <f t="shared" si="984"/>
        <v>0</v>
      </c>
      <c r="AR780" s="53">
        <f t="shared" si="984"/>
        <v>0</v>
      </c>
      <c r="AS780" s="53">
        <f t="shared" si="984"/>
        <v>0</v>
      </c>
      <c r="AW780" s="45">
        <v>8</v>
      </c>
      <c r="AX780" s="45" t="s">
        <v>1045</v>
      </c>
      <c r="AY780" s="53">
        <f t="shared" ref="AY780:BE780" si="985">IFERROR(AVERAGE(AY781, AY794, AY801), 0)</f>
        <v>0</v>
      </c>
      <c r="AZ780" s="53">
        <f t="shared" si="985"/>
        <v>0</v>
      </c>
      <c r="BA780" s="53">
        <f t="shared" si="985"/>
        <v>0</v>
      </c>
      <c r="BB780" s="53">
        <f t="shared" si="985"/>
        <v>0</v>
      </c>
      <c r="BC780" s="53">
        <f t="shared" si="985"/>
        <v>0</v>
      </c>
      <c r="BD780" s="53">
        <f t="shared" si="985"/>
        <v>0</v>
      </c>
      <c r="BE780" s="53">
        <f t="shared" si="985"/>
        <v>0</v>
      </c>
    </row>
    <row r="781" spans="1:57" ht="21" customHeight="1" outlineLevel="1" x14ac:dyDescent="0.25">
      <c r="A781" s="46">
        <v>8.1</v>
      </c>
      <c r="B781" s="47" t="s">
        <v>1047</v>
      </c>
      <c r="C781" s="54"/>
      <c r="D781" s="54"/>
      <c r="E781" s="54"/>
      <c r="F781" s="54"/>
      <c r="G781" s="54"/>
      <c r="H781" s="54"/>
      <c r="I781" s="54"/>
      <c r="M781" s="46">
        <v>8.1</v>
      </c>
      <c r="N781" s="47" t="s">
        <v>1047</v>
      </c>
      <c r="O781" s="54"/>
      <c r="P781" s="54"/>
      <c r="Q781" s="54"/>
      <c r="R781" s="54"/>
      <c r="S781" s="54"/>
      <c r="T781" s="54"/>
      <c r="U781" s="54"/>
      <c r="Y781" s="46">
        <v>8.1</v>
      </c>
      <c r="Z781" s="47" t="s">
        <v>1047</v>
      </c>
      <c r="AA781" s="54"/>
      <c r="AB781" s="54"/>
      <c r="AC781" s="54"/>
      <c r="AD781" s="54"/>
      <c r="AE781" s="54"/>
      <c r="AF781" s="54"/>
      <c r="AG781" s="54"/>
      <c r="AK781" s="46">
        <v>8.1</v>
      </c>
      <c r="AL781" s="47" t="s">
        <v>1047</v>
      </c>
      <c r="AM781" s="54"/>
      <c r="AN781" s="54"/>
      <c r="AO781" s="54"/>
      <c r="AP781" s="54"/>
      <c r="AQ781" s="54"/>
      <c r="AR781" s="54"/>
      <c r="AS781" s="54"/>
      <c r="AW781" s="46">
        <v>8.1</v>
      </c>
      <c r="AX781" s="47" t="s">
        <v>1047</v>
      </c>
      <c r="AY781" s="54"/>
      <c r="AZ781" s="54"/>
      <c r="BA781" s="54"/>
      <c r="BB781" s="54"/>
      <c r="BC781" s="54"/>
      <c r="BD781" s="54"/>
      <c r="BE781" s="54"/>
    </row>
    <row r="782" spans="1:57" ht="21" customHeight="1" outlineLevel="3" x14ac:dyDescent="0.25">
      <c r="A782" s="48" t="s">
        <v>1048</v>
      </c>
      <c r="B782" s="49" t="s">
        <v>993</v>
      </c>
      <c r="C782" s="49"/>
      <c r="D782" s="49"/>
      <c r="E782" s="49"/>
      <c r="F782" s="49"/>
      <c r="G782" s="49"/>
      <c r="H782" s="49"/>
      <c r="I782" s="49"/>
      <c r="M782" s="48" t="s">
        <v>1048</v>
      </c>
      <c r="N782" s="49" t="s">
        <v>993</v>
      </c>
      <c r="O782" s="49"/>
      <c r="P782" s="49"/>
      <c r="Q782" s="49"/>
      <c r="R782" s="49"/>
      <c r="S782" s="49"/>
      <c r="T782" s="49"/>
      <c r="U782" s="49"/>
      <c r="Y782" s="48" t="s">
        <v>1048</v>
      </c>
      <c r="Z782" s="49" t="s">
        <v>993</v>
      </c>
      <c r="AA782" s="49"/>
      <c r="AB782" s="49"/>
      <c r="AC782" s="49"/>
      <c r="AD782" s="49"/>
      <c r="AE782" s="49"/>
      <c r="AF782" s="49"/>
      <c r="AG782" s="49"/>
      <c r="AK782" s="48" t="s">
        <v>1048</v>
      </c>
      <c r="AL782" s="49" t="s">
        <v>993</v>
      </c>
      <c r="AM782" s="49"/>
      <c r="AN782" s="49"/>
      <c r="AO782" s="49"/>
      <c r="AP782" s="49"/>
      <c r="AQ782" s="49"/>
      <c r="AR782" s="49"/>
      <c r="AS782" s="49"/>
      <c r="AW782" s="48" t="s">
        <v>1048</v>
      </c>
      <c r="AX782" s="49" t="s">
        <v>993</v>
      </c>
      <c r="AY782" s="49"/>
      <c r="AZ782" s="49"/>
      <c r="BA782" s="49"/>
      <c r="BB782" s="49"/>
      <c r="BC782" s="49"/>
      <c r="BD782" s="49"/>
      <c r="BE782" s="49"/>
    </row>
    <row r="783" spans="1:57" ht="21" customHeight="1" outlineLevel="4" x14ac:dyDescent="0.25">
      <c r="B783" s="50" t="s">
        <v>5</v>
      </c>
      <c r="C783" s="55">
        <f t="shared" ref="C783:I783" si="986">IFERROR(,"")</f>
        <v>0</v>
      </c>
      <c r="D783" s="55">
        <f t="shared" si="986"/>
        <v>0</v>
      </c>
      <c r="E783" s="55">
        <f t="shared" si="986"/>
        <v>0</v>
      </c>
      <c r="F783" s="55">
        <f t="shared" si="986"/>
        <v>0</v>
      </c>
      <c r="G783" s="55">
        <f t="shared" si="986"/>
        <v>0</v>
      </c>
      <c r="H783" s="55">
        <f t="shared" si="986"/>
        <v>0</v>
      </c>
      <c r="I783" s="55">
        <f t="shared" si="986"/>
        <v>0</v>
      </c>
      <c r="N783" s="50" t="s">
        <v>5</v>
      </c>
      <c r="O783" s="55">
        <f t="shared" ref="O783:U783" si="987">IFERROR(,"")</f>
        <v>0</v>
      </c>
      <c r="P783" s="55">
        <f t="shared" si="987"/>
        <v>0</v>
      </c>
      <c r="Q783" s="55">
        <f t="shared" si="987"/>
        <v>0</v>
      </c>
      <c r="R783" s="55">
        <f t="shared" si="987"/>
        <v>0</v>
      </c>
      <c r="S783" s="55">
        <f t="shared" si="987"/>
        <v>0</v>
      </c>
      <c r="T783" s="55">
        <f t="shared" si="987"/>
        <v>0</v>
      </c>
      <c r="U783" s="55">
        <f t="shared" si="987"/>
        <v>0</v>
      </c>
      <c r="Z783" s="50" t="s">
        <v>5</v>
      </c>
      <c r="AA783" s="55">
        <f t="shared" ref="AA783:AG783" si="988">IFERROR(,"")</f>
        <v>0</v>
      </c>
      <c r="AB783" s="55">
        <f t="shared" si="988"/>
        <v>0</v>
      </c>
      <c r="AC783" s="55">
        <f t="shared" si="988"/>
        <v>0</v>
      </c>
      <c r="AD783" s="55">
        <f t="shared" si="988"/>
        <v>0</v>
      </c>
      <c r="AE783" s="55">
        <f t="shared" si="988"/>
        <v>0</v>
      </c>
      <c r="AF783" s="55">
        <f t="shared" si="988"/>
        <v>0</v>
      </c>
      <c r="AG783" s="55">
        <f t="shared" si="988"/>
        <v>0</v>
      </c>
      <c r="AL783" s="50" t="s">
        <v>5</v>
      </c>
      <c r="AM783" s="55">
        <f t="shared" ref="AM783:AS783" si="989">IFERROR(,"")</f>
        <v>0</v>
      </c>
      <c r="AN783" s="55">
        <f t="shared" si="989"/>
        <v>0</v>
      </c>
      <c r="AO783" s="55">
        <f t="shared" si="989"/>
        <v>0</v>
      </c>
      <c r="AP783" s="55">
        <f t="shared" si="989"/>
        <v>0</v>
      </c>
      <c r="AQ783" s="55">
        <f t="shared" si="989"/>
        <v>0</v>
      </c>
      <c r="AR783" s="55">
        <f t="shared" si="989"/>
        <v>0</v>
      </c>
      <c r="AS783" s="55">
        <f t="shared" si="989"/>
        <v>0</v>
      </c>
      <c r="AX783" s="50" t="s">
        <v>5</v>
      </c>
      <c r="AY783" s="55">
        <f t="shared" ref="AY783:BE783" si="990">IFERROR(,"")</f>
        <v>0</v>
      </c>
      <c r="AZ783" s="55">
        <f t="shared" si="990"/>
        <v>0</v>
      </c>
      <c r="BA783" s="55">
        <f t="shared" si="990"/>
        <v>0</v>
      </c>
      <c r="BB783" s="55">
        <f t="shared" si="990"/>
        <v>0</v>
      </c>
      <c r="BC783" s="55">
        <f t="shared" si="990"/>
        <v>0</v>
      </c>
      <c r="BD783" s="55">
        <f t="shared" si="990"/>
        <v>0</v>
      </c>
      <c r="BE783" s="55">
        <f t="shared" si="990"/>
        <v>0</v>
      </c>
    </row>
    <row r="784" spans="1:57" ht="21" customHeight="1" outlineLevel="3" x14ac:dyDescent="0.25">
      <c r="A784" s="48" t="s">
        <v>1049</v>
      </c>
      <c r="B784" s="49" t="s">
        <v>1050</v>
      </c>
      <c r="C784" s="49"/>
      <c r="D784" s="49"/>
      <c r="E784" s="49"/>
      <c r="F784" s="49"/>
      <c r="G784" s="49"/>
      <c r="H784" s="49"/>
      <c r="I784" s="49"/>
      <c r="M784" s="48" t="s">
        <v>1049</v>
      </c>
      <c r="N784" s="49" t="s">
        <v>1050</v>
      </c>
      <c r="O784" s="49"/>
      <c r="P784" s="49"/>
      <c r="Q784" s="49"/>
      <c r="R784" s="49"/>
      <c r="S784" s="49"/>
      <c r="T784" s="49"/>
      <c r="U784" s="49"/>
      <c r="Y784" s="48" t="s">
        <v>1049</v>
      </c>
      <c r="Z784" s="49" t="s">
        <v>1050</v>
      </c>
      <c r="AA784" s="49"/>
      <c r="AB784" s="49"/>
      <c r="AC784" s="49"/>
      <c r="AD784" s="49"/>
      <c r="AE784" s="49"/>
      <c r="AF784" s="49"/>
      <c r="AG784" s="49"/>
      <c r="AK784" s="48" t="s">
        <v>1049</v>
      </c>
      <c r="AL784" s="49" t="s">
        <v>1050</v>
      </c>
      <c r="AM784" s="49"/>
      <c r="AN784" s="49"/>
      <c r="AO784" s="49"/>
      <c r="AP784" s="49"/>
      <c r="AQ784" s="49"/>
      <c r="AR784" s="49"/>
      <c r="AS784" s="49"/>
      <c r="AW784" s="48" t="s">
        <v>1049</v>
      </c>
      <c r="AX784" s="49" t="s">
        <v>1050</v>
      </c>
      <c r="AY784" s="49"/>
      <c r="AZ784" s="49"/>
      <c r="BA784" s="49"/>
      <c r="BB784" s="49"/>
      <c r="BC784" s="49"/>
      <c r="BD784" s="49"/>
      <c r="BE784" s="49"/>
    </row>
    <row r="785" spans="1:57" ht="21" customHeight="1" outlineLevel="4" x14ac:dyDescent="0.25">
      <c r="B785" s="50" t="s">
        <v>5</v>
      </c>
      <c r="C785" s="55">
        <f t="shared" ref="C785:I785" si="991">IFERROR(,"")</f>
        <v>0</v>
      </c>
      <c r="D785" s="55">
        <f t="shared" si="991"/>
        <v>0</v>
      </c>
      <c r="E785" s="55">
        <f t="shared" si="991"/>
        <v>0</v>
      </c>
      <c r="F785" s="55">
        <f t="shared" si="991"/>
        <v>0</v>
      </c>
      <c r="G785" s="55">
        <f t="shared" si="991"/>
        <v>0</v>
      </c>
      <c r="H785" s="55">
        <f t="shared" si="991"/>
        <v>0</v>
      </c>
      <c r="I785" s="55">
        <f t="shared" si="991"/>
        <v>0</v>
      </c>
      <c r="N785" s="50" t="s">
        <v>5</v>
      </c>
      <c r="O785" s="55">
        <f t="shared" ref="O785:U785" si="992">IFERROR(,"")</f>
        <v>0</v>
      </c>
      <c r="P785" s="55">
        <f t="shared" si="992"/>
        <v>0</v>
      </c>
      <c r="Q785" s="55">
        <f t="shared" si="992"/>
        <v>0</v>
      </c>
      <c r="R785" s="55">
        <f t="shared" si="992"/>
        <v>0</v>
      </c>
      <c r="S785" s="55">
        <f t="shared" si="992"/>
        <v>0</v>
      </c>
      <c r="T785" s="55">
        <f t="shared" si="992"/>
        <v>0</v>
      </c>
      <c r="U785" s="55">
        <f t="shared" si="992"/>
        <v>0</v>
      </c>
      <c r="Z785" s="50" t="s">
        <v>5</v>
      </c>
      <c r="AA785" s="55">
        <f t="shared" ref="AA785:AG785" si="993">IFERROR(,"")</f>
        <v>0</v>
      </c>
      <c r="AB785" s="55">
        <f t="shared" si="993"/>
        <v>0</v>
      </c>
      <c r="AC785" s="55">
        <f t="shared" si="993"/>
        <v>0</v>
      </c>
      <c r="AD785" s="55">
        <f t="shared" si="993"/>
        <v>0</v>
      </c>
      <c r="AE785" s="55">
        <f t="shared" si="993"/>
        <v>0</v>
      </c>
      <c r="AF785" s="55">
        <f t="shared" si="993"/>
        <v>0</v>
      </c>
      <c r="AG785" s="55">
        <f t="shared" si="993"/>
        <v>0</v>
      </c>
      <c r="AL785" s="50" t="s">
        <v>5</v>
      </c>
      <c r="AM785" s="55">
        <f t="shared" ref="AM785:AS785" si="994">IFERROR(,"")</f>
        <v>0</v>
      </c>
      <c r="AN785" s="55">
        <f t="shared" si="994"/>
        <v>0</v>
      </c>
      <c r="AO785" s="55">
        <f t="shared" si="994"/>
        <v>0</v>
      </c>
      <c r="AP785" s="55">
        <f t="shared" si="994"/>
        <v>0</v>
      </c>
      <c r="AQ785" s="55">
        <f t="shared" si="994"/>
        <v>0</v>
      </c>
      <c r="AR785" s="55">
        <f t="shared" si="994"/>
        <v>0</v>
      </c>
      <c r="AS785" s="55">
        <f t="shared" si="994"/>
        <v>0</v>
      </c>
      <c r="AX785" s="50" t="s">
        <v>5</v>
      </c>
      <c r="AY785" s="55">
        <f t="shared" ref="AY785:BE785" si="995">IFERROR(,"")</f>
        <v>0</v>
      </c>
      <c r="AZ785" s="55">
        <f t="shared" si="995"/>
        <v>0</v>
      </c>
      <c r="BA785" s="55">
        <f t="shared" si="995"/>
        <v>0</v>
      </c>
      <c r="BB785" s="55">
        <f t="shared" si="995"/>
        <v>0</v>
      </c>
      <c r="BC785" s="55">
        <f t="shared" si="995"/>
        <v>0</v>
      </c>
      <c r="BD785" s="55">
        <f t="shared" si="995"/>
        <v>0</v>
      </c>
      <c r="BE785" s="55">
        <f t="shared" si="995"/>
        <v>0</v>
      </c>
    </row>
    <row r="786" spans="1:57" ht="21" customHeight="1" outlineLevel="3" x14ac:dyDescent="0.25">
      <c r="A786" s="48" t="s">
        <v>1051</v>
      </c>
      <c r="B786" s="49" t="s">
        <v>1052</v>
      </c>
      <c r="C786" s="49"/>
      <c r="D786" s="49"/>
      <c r="E786" s="49"/>
      <c r="F786" s="49"/>
      <c r="G786" s="49"/>
      <c r="H786" s="49"/>
      <c r="I786" s="49"/>
      <c r="M786" s="48" t="s">
        <v>1051</v>
      </c>
      <c r="N786" s="49" t="s">
        <v>1052</v>
      </c>
      <c r="O786" s="49"/>
      <c r="P786" s="49"/>
      <c r="Q786" s="49"/>
      <c r="R786" s="49"/>
      <c r="S786" s="49"/>
      <c r="T786" s="49"/>
      <c r="U786" s="49"/>
      <c r="Y786" s="48" t="s">
        <v>1051</v>
      </c>
      <c r="Z786" s="49" t="s">
        <v>1052</v>
      </c>
      <c r="AA786" s="49"/>
      <c r="AB786" s="49"/>
      <c r="AC786" s="49"/>
      <c r="AD786" s="49"/>
      <c r="AE786" s="49"/>
      <c r="AF786" s="49"/>
      <c r="AG786" s="49"/>
      <c r="AK786" s="48" t="s">
        <v>1051</v>
      </c>
      <c r="AL786" s="49" t="s">
        <v>1052</v>
      </c>
      <c r="AM786" s="49"/>
      <c r="AN786" s="49"/>
      <c r="AO786" s="49"/>
      <c r="AP786" s="49"/>
      <c r="AQ786" s="49"/>
      <c r="AR786" s="49"/>
      <c r="AS786" s="49"/>
      <c r="AW786" s="48" t="s">
        <v>1051</v>
      </c>
      <c r="AX786" s="49" t="s">
        <v>1052</v>
      </c>
      <c r="AY786" s="49"/>
      <c r="AZ786" s="49"/>
      <c r="BA786" s="49"/>
      <c r="BB786" s="49"/>
      <c r="BC786" s="49"/>
      <c r="BD786" s="49"/>
      <c r="BE786" s="49"/>
    </row>
    <row r="787" spans="1:57" ht="21" customHeight="1" outlineLevel="4" x14ac:dyDescent="0.25">
      <c r="B787" s="50" t="s">
        <v>5</v>
      </c>
      <c r="C787" s="55">
        <f t="shared" ref="C787:I787" si="996">IFERROR(,"")</f>
        <v>0</v>
      </c>
      <c r="D787" s="55">
        <f t="shared" si="996"/>
        <v>0</v>
      </c>
      <c r="E787" s="55">
        <f t="shared" si="996"/>
        <v>0</v>
      </c>
      <c r="F787" s="55">
        <f t="shared" si="996"/>
        <v>0</v>
      </c>
      <c r="G787" s="55">
        <f t="shared" si="996"/>
        <v>0</v>
      </c>
      <c r="H787" s="55">
        <f t="shared" si="996"/>
        <v>0</v>
      </c>
      <c r="I787" s="55">
        <f t="shared" si="996"/>
        <v>0</v>
      </c>
      <c r="N787" s="50" t="s">
        <v>5</v>
      </c>
      <c r="O787" s="55">
        <f t="shared" ref="O787:U787" si="997">IFERROR(,"")</f>
        <v>0</v>
      </c>
      <c r="P787" s="55">
        <f t="shared" si="997"/>
        <v>0</v>
      </c>
      <c r="Q787" s="55">
        <f t="shared" si="997"/>
        <v>0</v>
      </c>
      <c r="R787" s="55">
        <f t="shared" si="997"/>
        <v>0</v>
      </c>
      <c r="S787" s="55">
        <f t="shared" si="997"/>
        <v>0</v>
      </c>
      <c r="T787" s="55">
        <f t="shared" si="997"/>
        <v>0</v>
      </c>
      <c r="U787" s="55">
        <f t="shared" si="997"/>
        <v>0</v>
      </c>
      <c r="Z787" s="50" t="s">
        <v>5</v>
      </c>
      <c r="AA787" s="55">
        <f t="shared" ref="AA787:AG787" si="998">IFERROR(,"")</f>
        <v>0</v>
      </c>
      <c r="AB787" s="55">
        <f t="shared" si="998"/>
        <v>0</v>
      </c>
      <c r="AC787" s="55">
        <f t="shared" si="998"/>
        <v>0</v>
      </c>
      <c r="AD787" s="55">
        <f t="shared" si="998"/>
        <v>0</v>
      </c>
      <c r="AE787" s="55">
        <f t="shared" si="998"/>
        <v>0</v>
      </c>
      <c r="AF787" s="55">
        <f t="shared" si="998"/>
        <v>0</v>
      </c>
      <c r="AG787" s="55">
        <f t="shared" si="998"/>
        <v>0</v>
      </c>
      <c r="AL787" s="50" t="s">
        <v>5</v>
      </c>
      <c r="AM787" s="55">
        <f t="shared" ref="AM787:AS787" si="999">IFERROR(,"")</f>
        <v>0</v>
      </c>
      <c r="AN787" s="55">
        <f t="shared" si="999"/>
        <v>0</v>
      </c>
      <c r="AO787" s="55">
        <f t="shared" si="999"/>
        <v>0</v>
      </c>
      <c r="AP787" s="55">
        <f t="shared" si="999"/>
        <v>0</v>
      </c>
      <c r="AQ787" s="55">
        <f t="shared" si="999"/>
        <v>0</v>
      </c>
      <c r="AR787" s="55">
        <f t="shared" si="999"/>
        <v>0</v>
      </c>
      <c r="AS787" s="55">
        <f t="shared" si="999"/>
        <v>0</v>
      </c>
      <c r="AX787" s="50" t="s">
        <v>5</v>
      </c>
      <c r="AY787" s="55">
        <f t="shared" ref="AY787:BE787" si="1000">IFERROR(,"")</f>
        <v>0</v>
      </c>
      <c r="AZ787" s="55">
        <f t="shared" si="1000"/>
        <v>0</v>
      </c>
      <c r="BA787" s="55">
        <f t="shared" si="1000"/>
        <v>0</v>
      </c>
      <c r="BB787" s="55">
        <f t="shared" si="1000"/>
        <v>0</v>
      </c>
      <c r="BC787" s="55">
        <f t="shared" si="1000"/>
        <v>0</v>
      </c>
      <c r="BD787" s="55">
        <f t="shared" si="1000"/>
        <v>0</v>
      </c>
      <c r="BE787" s="55">
        <f t="shared" si="1000"/>
        <v>0</v>
      </c>
    </row>
    <row r="788" spans="1:57" ht="21" customHeight="1" outlineLevel="3" x14ac:dyDescent="0.25">
      <c r="A788" s="48" t="s">
        <v>1053</v>
      </c>
      <c r="B788" s="49" t="s">
        <v>1054</v>
      </c>
      <c r="C788" s="49"/>
      <c r="D788" s="49"/>
      <c r="E788" s="49"/>
      <c r="F788" s="49"/>
      <c r="G788" s="49"/>
      <c r="H788" s="49"/>
      <c r="I788" s="49"/>
      <c r="M788" s="48" t="s">
        <v>1053</v>
      </c>
      <c r="N788" s="49" t="s">
        <v>1054</v>
      </c>
      <c r="O788" s="49"/>
      <c r="P788" s="49"/>
      <c r="Q788" s="49"/>
      <c r="R788" s="49"/>
      <c r="S788" s="49"/>
      <c r="T788" s="49"/>
      <c r="U788" s="49"/>
      <c r="Y788" s="48" t="s">
        <v>1053</v>
      </c>
      <c r="Z788" s="49" t="s">
        <v>1054</v>
      </c>
      <c r="AA788" s="49"/>
      <c r="AB788" s="49"/>
      <c r="AC788" s="49"/>
      <c r="AD788" s="49"/>
      <c r="AE788" s="49"/>
      <c r="AF788" s="49"/>
      <c r="AG788" s="49"/>
      <c r="AK788" s="48" t="s">
        <v>1053</v>
      </c>
      <c r="AL788" s="49" t="s">
        <v>1054</v>
      </c>
      <c r="AM788" s="49"/>
      <c r="AN788" s="49"/>
      <c r="AO788" s="49"/>
      <c r="AP788" s="49"/>
      <c r="AQ788" s="49"/>
      <c r="AR788" s="49"/>
      <c r="AS788" s="49"/>
      <c r="AW788" s="48" t="s">
        <v>1053</v>
      </c>
      <c r="AX788" s="49" t="s">
        <v>1054</v>
      </c>
      <c r="AY788" s="49"/>
      <c r="AZ788" s="49"/>
      <c r="BA788" s="49"/>
      <c r="BB788" s="49"/>
      <c r="BC788" s="49"/>
      <c r="BD788" s="49"/>
      <c r="BE788" s="49"/>
    </row>
    <row r="789" spans="1:57" ht="21" customHeight="1" outlineLevel="4" x14ac:dyDescent="0.25">
      <c r="B789" s="50" t="s">
        <v>5</v>
      </c>
      <c r="C789" s="55">
        <f t="shared" ref="C789:I789" si="1001">IFERROR(,"")</f>
        <v>0</v>
      </c>
      <c r="D789" s="55">
        <f t="shared" si="1001"/>
        <v>0</v>
      </c>
      <c r="E789" s="55">
        <f t="shared" si="1001"/>
        <v>0</v>
      </c>
      <c r="F789" s="55">
        <f t="shared" si="1001"/>
        <v>0</v>
      </c>
      <c r="G789" s="55">
        <f t="shared" si="1001"/>
        <v>0</v>
      </c>
      <c r="H789" s="55">
        <f t="shared" si="1001"/>
        <v>0</v>
      </c>
      <c r="I789" s="55">
        <f t="shared" si="1001"/>
        <v>0</v>
      </c>
      <c r="N789" s="50" t="s">
        <v>5</v>
      </c>
      <c r="O789" s="55">
        <f t="shared" ref="O789:U789" si="1002">IFERROR(,"")</f>
        <v>0</v>
      </c>
      <c r="P789" s="55">
        <f t="shared" si="1002"/>
        <v>0</v>
      </c>
      <c r="Q789" s="55">
        <f t="shared" si="1002"/>
        <v>0</v>
      </c>
      <c r="R789" s="55">
        <f t="shared" si="1002"/>
        <v>0</v>
      </c>
      <c r="S789" s="55">
        <f t="shared" si="1002"/>
        <v>0</v>
      </c>
      <c r="T789" s="55">
        <f t="shared" si="1002"/>
        <v>0</v>
      </c>
      <c r="U789" s="55">
        <f t="shared" si="1002"/>
        <v>0</v>
      </c>
      <c r="Z789" s="50" t="s">
        <v>5</v>
      </c>
      <c r="AA789" s="55">
        <f t="shared" ref="AA789:AG789" si="1003">IFERROR(,"")</f>
        <v>0</v>
      </c>
      <c r="AB789" s="55">
        <f t="shared" si="1003"/>
        <v>0</v>
      </c>
      <c r="AC789" s="55">
        <f t="shared" si="1003"/>
        <v>0</v>
      </c>
      <c r="AD789" s="55">
        <f t="shared" si="1003"/>
        <v>0</v>
      </c>
      <c r="AE789" s="55">
        <f t="shared" si="1003"/>
        <v>0</v>
      </c>
      <c r="AF789" s="55">
        <f t="shared" si="1003"/>
        <v>0</v>
      </c>
      <c r="AG789" s="55">
        <f t="shared" si="1003"/>
        <v>0</v>
      </c>
      <c r="AL789" s="50" t="s">
        <v>5</v>
      </c>
      <c r="AM789" s="55">
        <f t="shared" ref="AM789:AS789" si="1004">IFERROR(,"")</f>
        <v>0</v>
      </c>
      <c r="AN789" s="55">
        <f t="shared" si="1004"/>
        <v>0</v>
      </c>
      <c r="AO789" s="55">
        <f t="shared" si="1004"/>
        <v>0</v>
      </c>
      <c r="AP789" s="55">
        <f t="shared" si="1004"/>
        <v>0</v>
      </c>
      <c r="AQ789" s="55">
        <f t="shared" si="1004"/>
        <v>0</v>
      </c>
      <c r="AR789" s="55">
        <f t="shared" si="1004"/>
        <v>0</v>
      </c>
      <c r="AS789" s="55">
        <f t="shared" si="1004"/>
        <v>0</v>
      </c>
      <c r="AX789" s="50" t="s">
        <v>5</v>
      </c>
      <c r="AY789" s="55">
        <f t="shared" ref="AY789:BE789" si="1005">IFERROR(,"")</f>
        <v>0</v>
      </c>
      <c r="AZ789" s="55">
        <f t="shared" si="1005"/>
        <v>0</v>
      </c>
      <c r="BA789" s="55">
        <f t="shared" si="1005"/>
        <v>0</v>
      </c>
      <c r="BB789" s="55">
        <f t="shared" si="1005"/>
        <v>0</v>
      </c>
      <c r="BC789" s="55">
        <f t="shared" si="1005"/>
        <v>0</v>
      </c>
      <c r="BD789" s="55">
        <f t="shared" si="1005"/>
        <v>0</v>
      </c>
      <c r="BE789" s="55">
        <f t="shared" si="1005"/>
        <v>0</v>
      </c>
    </row>
    <row r="790" spans="1:57" ht="21" customHeight="1" outlineLevel="3" x14ac:dyDescent="0.25">
      <c r="A790" s="48" t="s">
        <v>1055</v>
      </c>
      <c r="B790" s="49" t="s">
        <v>1056</v>
      </c>
      <c r="C790" s="49"/>
      <c r="D790" s="49"/>
      <c r="E790" s="49"/>
      <c r="F790" s="49"/>
      <c r="G790" s="49"/>
      <c r="H790" s="49"/>
      <c r="I790" s="49"/>
      <c r="M790" s="48" t="s">
        <v>1055</v>
      </c>
      <c r="N790" s="49" t="s">
        <v>1056</v>
      </c>
      <c r="O790" s="49"/>
      <c r="P790" s="49"/>
      <c r="Q790" s="49"/>
      <c r="R790" s="49"/>
      <c r="S790" s="49"/>
      <c r="T790" s="49"/>
      <c r="U790" s="49"/>
      <c r="Y790" s="48" t="s">
        <v>1055</v>
      </c>
      <c r="Z790" s="49" t="s">
        <v>1056</v>
      </c>
      <c r="AA790" s="49"/>
      <c r="AB790" s="49"/>
      <c r="AC790" s="49"/>
      <c r="AD790" s="49"/>
      <c r="AE790" s="49"/>
      <c r="AF790" s="49"/>
      <c r="AG790" s="49"/>
      <c r="AK790" s="48" t="s">
        <v>1055</v>
      </c>
      <c r="AL790" s="49" t="s">
        <v>1056</v>
      </c>
      <c r="AM790" s="49"/>
      <c r="AN790" s="49"/>
      <c r="AO790" s="49"/>
      <c r="AP790" s="49"/>
      <c r="AQ790" s="49"/>
      <c r="AR790" s="49"/>
      <c r="AS790" s="49"/>
      <c r="AW790" s="48" t="s">
        <v>1055</v>
      </c>
      <c r="AX790" s="49" t="s">
        <v>1056</v>
      </c>
      <c r="AY790" s="49"/>
      <c r="AZ790" s="49"/>
      <c r="BA790" s="49"/>
      <c r="BB790" s="49"/>
      <c r="BC790" s="49"/>
      <c r="BD790" s="49"/>
      <c r="BE790" s="49"/>
    </row>
    <row r="791" spans="1:57" ht="21" customHeight="1" outlineLevel="4" x14ac:dyDescent="0.25">
      <c r="B791" s="50" t="s">
        <v>5</v>
      </c>
      <c r="C791" s="55">
        <f t="shared" ref="C791:I791" si="1006">IFERROR(,"")</f>
        <v>0</v>
      </c>
      <c r="D791" s="55">
        <f t="shared" si="1006"/>
        <v>0</v>
      </c>
      <c r="E791" s="55">
        <f t="shared" si="1006"/>
        <v>0</v>
      </c>
      <c r="F791" s="55">
        <f t="shared" si="1006"/>
        <v>0</v>
      </c>
      <c r="G791" s="55">
        <f t="shared" si="1006"/>
        <v>0</v>
      </c>
      <c r="H791" s="55">
        <f t="shared" si="1006"/>
        <v>0</v>
      </c>
      <c r="I791" s="55">
        <f t="shared" si="1006"/>
        <v>0</v>
      </c>
      <c r="N791" s="50" t="s">
        <v>5</v>
      </c>
      <c r="O791" s="55">
        <f t="shared" ref="O791:U791" si="1007">IFERROR(,"")</f>
        <v>0</v>
      </c>
      <c r="P791" s="55">
        <f t="shared" si="1007"/>
        <v>0</v>
      </c>
      <c r="Q791" s="55">
        <f t="shared" si="1007"/>
        <v>0</v>
      </c>
      <c r="R791" s="55">
        <f t="shared" si="1007"/>
        <v>0</v>
      </c>
      <c r="S791" s="55">
        <f t="shared" si="1007"/>
        <v>0</v>
      </c>
      <c r="T791" s="55">
        <f t="shared" si="1007"/>
        <v>0</v>
      </c>
      <c r="U791" s="55">
        <f t="shared" si="1007"/>
        <v>0</v>
      </c>
      <c r="Z791" s="50" t="s">
        <v>5</v>
      </c>
      <c r="AA791" s="55">
        <f t="shared" ref="AA791:AG791" si="1008">IFERROR(,"")</f>
        <v>0</v>
      </c>
      <c r="AB791" s="55">
        <f t="shared" si="1008"/>
        <v>0</v>
      </c>
      <c r="AC791" s="55">
        <f t="shared" si="1008"/>
        <v>0</v>
      </c>
      <c r="AD791" s="55">
        <f t="shared" si="1008"/>
        <v>0</v>
      </c>
      <c r="AE791" s="55">
        <f t="shared" si="1008"/>
        <v>0</v>
      </c>
      <c r="AF791" s="55">
        <f t="shared" si="1008"/>
        <v>0</v>
      </c>
      <c r="AG791" s="55">
        <f t="shared" si="1008"/>
        <v>0</v>
      </c>
      <c r="AL791" s="50" t="s">
        <v>5</v>
      </c>
      <c r="AM791" s="55">
        <f t="shared" ref="AM791:AS791" si="1009">IFERROR(,"")</f>
        <v>0</v>
      </c>
      <c r="AN791" s="55">
        <f t="shared" si="1009"/>
        <v>0</v>
      </c>
      <c r="AO791" s="55">
        <f t="shared" si="1009"/>
        <v>0</v>
      </c>
      <c r="AP791" s="55">
        <f t="shared" si="1009"/>
        <v>0</v>
      </c>
      <c r="AQ791" s="55">
        <f t="shared" si="1009"/>
        <v>0</v>
      </c>
      <c r="AR791" s="55">
        <f t="shared" si="1009"/>
        <v>0</v>
      </c>
      <c r="AS791" s="55">
        <f t="shared" si="1009"/>
        <v>0</v>
      </c>
      <c r="AX791" s="50" t="s">
        <v>5</v>
      </c>
      <c r="AY791" s="55">
        <f t="shared" ref="AY791:BE791" si="1010">IFERROR(,"")</f>
        <v>0</v>
      </c>
      <c r="AZ791" s="55">
        <f t="shared" si="1010"/>
        <v>0</v>
      </c>
      <c r="BA791" s="55">
        <f t="shared" si="1010"/>
        <v>0</v>
      </c>
      <c r="BB791" s="55">
        <f t="shared" si="1010"/>
        <v>0</v>
      </c>
      <c r="BC791" s="55">
        <f t="shared" si="1010"/>
        <v>0</v>
      </c>
      <c r="BD791" s="55">
        <f t="shared" si="1010"/>
        <v>0</v>
      </c>
      <c r="BE791" s="55">
        <f t="shared" si="1010"/>
        <v>0</v>
      </c>
    </row>
    <row r="792" spans="1:57" ht="21" customHeight="1" outlineLevel="3" x14ac:dyDescent="0.25">
      <c r="A792" s="48" t="s">
        <v>1057</v>
      </c>
      <c r="B792" s="49" t="s">
        <v>1058</v>
      </c>
      <c r="C792" s="49"/>
      <c r="D792" s="49"/>
      <c r="E792" s="49"/>
      <c r="F792" s="49"/>
      <c r="G792" s="49"/>
      <c r="H792" s="49"/>
      <c r="I792" s="49"/>
      <c r="M792" s="48" t="s">
        <v>1057</v>
      </c>
      <c r="N792" s="49" t="s">
        <v>1058</v>
      </c>
      <c r="O792" s="49"/>
      <c r="P792" s="49"/>
      <c r="Q792" s="49"/>
      <c r="R792" s="49"/>
      <c r="S792" s="49"/>
      <c r="T792" s="49"/>
      <c r="U792" s="49"/>
      <c r="Y792" s="48" t="s">
        <v>1057</v>
      </c>
      <c r="Z792" s="49" t="s">
        <v>1058</v>
      </c>
      <c r="AA792" s="49"/>
      <c r="AB792" s="49"/>
      <c r="AC792" s="49"/>
      <c r="AD792" s="49"/>
      <c r="AE792" s="49"/>
      <c r="AF792" s="49"/>
      <c r="AG792" s="49"/>
      <c r="AK792" s="48" t="s">
        <v>1057</v>
      </c>
      <c r="AL792" s="49" t="s">
        <v>1058</v>
      </c>
      <c r="AM792" s="49"/>
      <c r="AN792" s="49"/>
      <c r="AO792" s="49"/>
      <c r="AP792" s="49"/>
      <c r="AQ792" s="49"/>
      <c r="AR792" s="49"/>
      <c r="AS792" s="49"/>
      <c r="AW792" s="48" t="s">
        <v>1057</v>
      </c>
      <c r="AX792" s="49" t="s">
        <v>1058</v>
      </c>
      <c r="AY792" s="49"/>
      <c r="AZ792" s="49"/>
      <c r="BA792" s="49"/>
      <c r="BB792" s="49"/>
      <c r="BC792" s="49"/>
      <c r="BD792" s="49"/>
      <c r="BE792" s="49"/>
    </row>
    <row r="793" spans="1:57" ht="21" customHeight="1" outlineLevel="4" x14ac:dyDescent="0.25">
      <c r="B793" s="50" t="s">
        <v>5</v>
      </c>
      <c r="C793" s="55">
        <f t="shared" ref="C793:I793" si="1011">IFERROR(,"")</f>
        <v>0</v>
      </c>
      <c r="D793" s="55">
        <f t="shared" si="1011"/>
        <v>0</v>
      </c>
      <c r="E793" s="55">
        <f t="shared" si="1011"/>
        <v>0</v>
      </c>
      <c r="F793" s="55">
        <f t="shared" si="1011"/>
        <v>0</v>
      </c>
      <c r="G793" s="55">
        <f t="shared" si="1011"/>
        <v>0</v>
      </c>
      <c r="H793" s="55">
        <f t="shared" si="1011"/>
        <v>0</v>
      </c>
      <c r="I793" s="55">
        <f t="shared" si="1011"/>
        <v>0</v>
      </c>
      <c r="N793" s="50" t="s">
        <v>5</v>
      </c>
      <c r="O793" s="55">
        <f t="shared" ref="O793:U793" si="1012">IFERROR(,"")</f>
        <v>0</v>
      </c>
      <c r="P793" s="55">
        <f t="shared" si="1012"/>
        <v>0</v>
      </c>
      <c r="Q793" s="55">
        <f t="shared" si="1012"/>
        <v>0</v>
      </c>
      <c r="R793" s="55">
        <f t="shared" si="1012"/>
        <v>0</v>
      </c>
      <c r="S793" s="55">
        <f t="shared" si="1012"/>
        <v>0</v>
      </c>
      <c r="T793" s="55">
        <f t="shared" si="1012"/>
        <v>0</v>
      </c>
      <c r="U793" s="55">
        <f t="shared" si="1012"/>
        <v>0</v>
      </c>
      <c r="Z793" s="50" t="s">
        <v>5</v>
      </c>
      <c r="AA793" s="55">
        <f t="shared" ref="AA793:AG793" si="1013">IFERROR(,"")</f>
        <v>0</v>
      </c>
      <c r="AB793" s="55">
        <f t="shared" si="1013"/>
        <v>0</v>
      </c>
      <c r="AC793" s="55">
        <f t="shared" si="1013"/>
        <v>0</v>
      </c>
      <c r="AD793" s="55">
        <f t="shared" si="1013"/>
        <v>0</v>
      </c>
      <c r="AE793" s="55">
        <f t="shared" si="1013"/>
        <v>0</v>
      </c>
      <c r="AF793" s="55">
        <f t="shared" si="1013"/>
        <v>0</v>
      </c>
      <c r="AG793" s="55">
        <f t="shared" si="1013"/>
        <v>0</v>
      </c>
      <c r="AL793" s="50" t="s">
        <v>5</v>
      </c>
      <c r="AM793" s="55">
        <f t="shared" ref="AM793:AS793" si="1014">IFERROR(,"")</f>
        <v>0</v>
      </c>
      <c r="AN793" s="55">
        <f t="shared" si="1014"/>
        <v>0</v>
      </c>
      <c r="AO793" s="55">
        <f t="shared" si="1014"/>
        <v>0</v>
      </c>
      <c r="AP793" s="55">
        <f t="shared" si="1014"/>
        <v>0</v>
      </c>
      <c r="AQ793" s="55">
        <f t="shared" si="1014"/>
        <v>0</v>
      </c>
      <c r="AR793" s="55">
        <f t="shared" si="1014"/>
        <v>0</v>
      </c>
      <c r="AS793" s="55">
        <f t="shared" si="1014"/>
        <v>0</v>
      </c>
      <c r="AX793" s="50" t="s">
        <v>5</v>
      </c>
      <c r="AY793" s="55">
        <f t="shared" ref="AY793:BE793" si="1015">IFERROR(,"")</f>
        <v>0</v>
      </c>
      <c r="AZ793" s="55">
        <f t="shared" si="1015"/>
        <v>0</v>
      </c>
      <c r="BA793" s="55">
        <f t="shared" si="1015"/>
        <v>0</v>
      </c>
      <c r="BB793" s="55">
        <f t="shared" si="1015"/>
        <v>0</v>
      </c>
      <c r="BC793" s="55">
        <f t="shared" si="1015"/>
        <v>0</v>
      </c>
      <c r="BD793" s="55">
        <f t="shared" si="1015"/>
        <v>0</v>
      </c>
      <c r="BE793" s="55">
        <f t="shared" si="1015"/>
        <v>0</v>
      </c>
    </row>
    <row r="794" spans="1:57" ht="21" customHeight="1" outlineLevel="1" x14ac:dyDescent="0.25">
      <c r="A794" s="46">
        <v>8.1999999999999993</v>
      </c>
      <c r="B794" s="47" t="s">
        <v>1060</v>
      </c>
      <c r="C794" s="54"/>
      <c r="D794" s="54"/>
      <c r="E794" s="54"/>
      <c r="F794" s="54"/>
      <c r="G794" s="54"/>
      <c r="H794" s="54"/>
      <c r="I794" s="54"/>
      <c r="M794" s="46">
        <v>8.1999999999999993</v>
      </c>
      <c r="N794" s="47" t="s">
        <v>1060</v>
      </c>
      <c r="O794" s="54"/>
      <c r="P794" s="54"/>
      <c r="Q794" s="54"/>
      <c r="R794" s="54"/>
      <c r="S794" s="54"/>
      <c r="T794" s="54"/>
      <c r="U794" s="54"/>
      <c r="Y794" s="46">
        <v>8.1999999999999993</v>
      </c>
      <c r="Z794" s="47" t="s">
        <v>1060</v>
      </c>
      <c r="AA794" s="54"/>
      <c r="AB794" s="54"/>
      <c r="AC794" s="54"/>
      <c r="AD794" s="54"/>
      <c r="AE794" s="54"/>
      <c r="AF794" s="54"/>
      <c r="AG794" s="54"/>
      <c r="AK794" s="46">
        <v>8.1999999999999993</v>
      </c>
      <c r="AL794" s="47" t="s">
        <v>1060</v>
      </c>
      <c r="AM794" s="54"/>
      <c r="AN794" s="54"/>
      <c r="AO794" s="54"/>
      <c r="AP794" s="54"/>
      <c r="AQ794" s="54"/>
      <c r="AR794" s="54"/>
      <c r="AS794" s="54"/>
      <c r="AW794" s="46">
        <v>8.1999999999999993</v>
      </c>
      <c r="AX794" s="47" t="s">
        <v>1060</v>
      </c>
      <c r="AY794" s="54"/>
      <c r="AZ794" s="54"/>
      <c r="BA794" s="54"/>
      <c r="BB794" s="54"/>
      <c r="BC794" s="54"/>
      <c r="BD794" s="54"/>
      <c r="BE794" s="54"/>
    </row>
    <row r="795" spans="1:57" ht="21" customHeight="1" outlineLevel="3" x14ac:dyDescent="0.25">
      <c r="A795" s="48" t="s">
        <v>1061</v>
      </c>
      <c r="B795" s="49" t="s">
        <v>1062</v>
      </c>
      <c r="C795" s="49"/>
      <c r="D795" s="49"/>
      <c r="E795" s="49"/>
      <c r="F795" s="49"/>
      <c r="G795" s="49"/>
      <c r="H795" s="49"/>
      <c r="I795" s="49"/>
      <c r="M795" s="48" t="s">
        <v>1061</v>
      </c>
      <c r="N795" s="49" t="s">
        <v>1062</v>
      </c>
      <c r="O795" s="49"/>
      <c r="P795" s="49"/>
      <c r="Q795" s="49"/>
      <c r="R795" s="49"/>
      <c r="S795" s="49"/>
      <c r="T795" s="49"/>
      <c r="U795" s="49"/>
      <c r="Y795" s="48" t="s">
        <v>1061</v>
      </c>
      <c r="Z795" s="49" t="s">
        <v>1062</v>
      </c>
      <c r="AA795" s="49"/>
      <c r="AB795" s="49"/>
      <c r="AC795" s="49"/>
      <c r="AD795" s="49"/>
      <c r="AE795" s="49"/>
      <c r="AF795" s="49"/>
      <c r="AG795" s="49"/>
      <c r="AK795" s="48" t="s">
        <v>1061</v>
      </c>
      <c r="AL795" s="49" t="s">
        <v>1062</v>
      </c>
      <c r="AM795" s="49"/>
      <c r="AN795" s="49"/>
      <c r="AO795" s="49"/>
      <c r="AP795" s="49"/>
      <c r="AQ795" s="49"/>
      <c r="AR795" s="49"/>
      <c r="AS795" s="49"/>
      <c r="AW795" s="48" t="s">
        <v>1061</v>
      </c>
      <c r="AX795" s="49" t="s">
        <v>1062</v>
      </c>
      <c r="AY795" s="49"/>
      <c r="AZ795" s="49"/>
      <c r="BA795" s="49"/>
      <c r="BB795" s="49"/>
      <c r="BC795" s="49"/>
      <c r="BD795" s="49"/>
      <c r="BE795" s="49"/>
    </row>
    <row r="796" spans="1:57" ht="21" customHeight="1" outlineLevel="4" x14ac:dyDescent="0.25">
      <c r="B796" s="50" t="s">
        <v>5</v>
      </c>
      <c r="C796" s="55">
        <f t="shared" ref="C796:I796" si="1016">IFERROR(,"")</f>
        <v>0</v>
      </c>
      <c r="D796" s="55">
        <f t="shared" si="1016"/>
        <v>0</v>
      </c>
      <c r="E796" s="55">
        <f t="shared" si="1016"/>
        <v>0</v>
      </c>
      <c r="F796" s="55">
        <f t="shared" si="1016"/>
        <v>0</v>
      </c>
      <c r="G796" s="55">
        <f t="shared" si="1016"/>
        <v>0</v>
      </c>
      <c r="H796" s="55">
        <f t="shared" si="1016"/>
        <v>0</v>
      </c>
      <c r="I796" s="55">
        <f t="shared" si="1016"/>
        <v>0</v>
      </c>
      <c r="N796" s="50" t="s">
        <v>5</v>
      </c>
      <c r="O796" s="55">
        <f t="shared" ref="O796:U796" si="1017">IFERROR(,"")</f>
        <v>0</v>
      </c>
      <c r="P796" s="55">
        <f t="shared" si="1017"/>
        <v>0</v>
      </c>
      <c r="Q796" s="55">
        <f t="shared" si="1017"/>
        <v>0</v>
      </c>
      <c r="R796" s="55">
        <f t="shared" si="1017"/>
        <v>0</v>
      </c>
      <c r="S796" s="55">
        <f t="shared" si="1017"/>
        <v>0</v>
      </c>
      <c r="T796" s="55">
        <f t="shared" si="1017"/>
        <v>0</v>
      </c>
      <c r="U796" s="55">
        <f t="shared" si="1017"/>
        <v>0</v>
      </c>
      <c r="Z796" s="50" t="s">
        <v>5</v>
      </c>
      <c r="AA796" s="55">
        <f t="shared" ref="AA796:AG796" si="1018">IFERROR(,"")</f>
        <v>0</v>
      </c>
      <c r="AB796" s="55">
        <f t="shared" si="1018"/>
        <v>0</v>
      </c>
      <c r="AC796" s="55">
        <f t="shared" si="1018"/>
        <v>0</v>
      </c>
      <c r="AD796" s="55">
        <f t="shared" si="1018"/>
        <v>0</v>
      </c>
      <c r="AE796" s="55">
        <f t="shared" si="1018"/>
        <v>0</v>
      </c>
      <c r="AF796" s="55">
        <f t="shared" si="1018"/>
        <v>0</v>
      </c>
      <c r="AG796" s="55">
        <f t="shared" si="1018"/>
        <v>0</v>
      </c>
      <c r="AL796" s="50" t="s">
        <v>5</v>
      </c>
      <c r="AM796" s="55">
        <f t="shared" ref="AM796:AS796" si="1019">IFERROR(,"")</f>
        <v>0</v>
      </c>
      <c r="AN796" s="55">
        <f t="shared" si="1019"/>
        <v>0</v>
      </c>
      <c r="AO796" s="55">
        <f t="shared" si="1019"/>
        <v>0</v>
      </c>
      <c r="AP796" s="55">
        <f t="shared" si="1019"/>
        <v>0</v>
      </c>
      <c r="AQ796" s="55">
        <f t="shared" si="1019"/>
        <v>0</v>
      </c>
      <c r="AR796" s="55">
        <f t="shared" si="1019"/>
        <v>0</v>
      </c>
      <c r="AS796" s="55">
        <f t="shared" si="1019"/>
        <v>0</v>
      </c>
      <c r="AX796" s="50" t="s">
        <v>5</v>
      </c>
      <c r="AY796" s="55">
        <f t="shared" ref="AY796:BE796" si="1020">IFERROR(,"")</f>
        <v>0</v>
      </c>
      <c r="AZ796" s="55">
        <f t="shared" si="1020"/>
        <v>0</v>
      </c>
      <c r="BA796" s="55">
        <f t="shared" si="1020"/>
        <v>0</v>
      </c>
      <c r="BB796" s="55">
        <f t="shared" si="1020"/>
        <v>0</v>
      </c>
      <c r="BC796" s="55">
        <f t="shared" si="1020"/>
        <v>0</v>
      </c>
      <c r="BD796" s="55">
        <f t="shared" si="1020"/>
        <v>0</v>
      </c>
      <c r="BE796" s="55">
        <f t="shared" si="1020"/>
        <v>0</v>
      </c>
    </row>
    <row r="797" spans="1:57" ht="21" customHeight="1" outlineLevel="3" x14ac:dyDescent="0.25">
      <c r="A797" s="48" t="s">
        <v>1063</v>
      </c>
      <c r="B797" s="49" t="s">
        <v>1064</v>
      </c>
      <c r="C797" s="49"/>
      <c r="D797" s="49"/>
      <c r="E797" s="49"/>
      <c r="F797" s="49"/>
      <c r="G797" s="49"/>
      <c r="H797" s="49"/>
      <c r="I797" s="49"/>
      <c r="M797" s="48" t="s">
        <v>1063</v>
      </c>
      <c r="N797" s="49" t="s">
        <v>1064</v>
      </c>
      <c r="O797" s="49"/>
      <c r="P797" s="49"/>
      <c r="Q797" s="49"/>
      <c r="R797" s="49"/>
      <c r="S797" s="49"/>
      <c r="T797" s="49"/>
      <c r="U797" s="49"/>
      <c r="Y797" s="48" t="s">
        <v>1063</v>
      </c>
      <c r="Z797" s="49" t="s">
        <v>1064</v>
      </c>
      <c r="AA797" s="49"/>
      <c r="AB797" s="49"/>
      <c r="AC797" s="49"/>
      <c r="AD797" s="49"/>
      <c r="AE797" s="49"/>
      <c r="AF797" s="49"/>
      <c r="AG797" s="49"/>
      <c r="AK797" s="48" t="s">
        <v>1063</v>
      </c>
      <c r="AL797" s="49" t="s">
        <v>1064</v>
      </c>
      <c r="AM797" s="49"/>
      <c r="AN797" s="49"/>
      <c r="AO797" s="49"/>
      <c r="AP797" s="49"/>
      <c r="AQ797" s="49"/>
      <c r="AR797" s="49"/>
      <c r="AS797" s="49"/>
      <c r="AW797" s="48" t="s">
        <v>1063</v>
      </c>
      <c r="AX797" s="49" t="s">
        <v>1064</v>
      </c>
      <c r="AY797" s="49"/>
      <c r="AZ797" s="49"/>
      <c r="BA797" s="49"/>
      <c r="BB797" s="49"/>
      <c r="BC797" s="49"/>
      <c r="BD797" s="49"/>
      <c r="BE797" s="49"/>
    </row>
    <row r="798" spans="1:57" ht="21" customHeight="1" outlineLevel="4" x14ac:dyDescent="0.25">
      <c r="B798" s="50" t="s">
        <v>5</v>
      </c>
      <c r="C798" s="55">
        <f t="shared" ref="C798:I798" si="1021">IFERROR(,"")</f>
        <v>0</v>
      </c>
      <c r="D798" s="55">
        <f t="shared" si="1021"/>
        <v>0</v>
      </c>
      <c r="E798" s="55">
        <f t="shared" si="1021"/>
        <v>0</v>
      </c>
      <c r="F798" s="55">
        <f t="shared" si="1021"/>
        <v>0</v>
      </c>
      <c r="G798" s="55">
        <f t="shared" si="1021"/>
        <v>0</v>
      </c>
      <c r="H798" s="55">
        <f t="shared" si="1021"/>
        <v>0</v>
      </c>
      <c r="I798" s="55">
        <f t="shared" si="1021"/>
        <v>0</v>
      </c>
      <c r="N798" s="50" t="s">
        <v>5</v>
      </c>
      <c r="O798" s="55">
        <f t="shared" ref="O798:U798" si="1022">IFERROR(,"")</f>
        <v>0</v>
      </c>
      <c r="P798" s="55">
        <f t="shared" si="1022"/>
        <v>0</v>
      </c>
      <c r="Q798" s="55">
        <f t="shared" si="1022"/>
        <v>0</v>
      </c>
      <c r="R798" s="55">
        <f t="shared" si="1022"/>
        <v>0</v>
      </c>
      <c r="S798" s="55">
        <f t="shared" si="1022"/>
        <v>0</v>
      </c>
      <c r="T798" s="55">
        <f t="shared" si="1022"/>
        <v>0</v>
      </c>
      <c r="U798" s="55">
        <f t="shared" si="1022"/>
        <v>0</v>
      </c>
      <c r="Z798" s="50" t="s">
        <v>5</v>
      </c>
      <c r="AA798" s="55">
        <f t="shared" ref="AA798:AG798" si="1023">IFERROR(,"")</f>
        <v>0</v>
      </c>
      <c r="AB798" s="55">
        <f t="shared" si="1023"/>
        <v>0</v>
      </c>
      <c r="AC798" s="55">
        <f t="shared" si="1023"/>
        <v>0</v>
      </c>
      <c r="AD798" s="55">
        <f t="shared" si="1023"/>
        <v>0</v>
      </c>
      <c r="AE798" s="55">
        <f t="shared" si="1023"/>
        <v>0</v>
      </c>
      <c r="AF798" s="55">
        <f t="shared" si="1023"/>
        <v>0</v>
      </c>
      <c r="AG798" s="55">
        <f t="shared" si="1023"/>
        <v>0</v>
      </c>
      <c r="AL798" s="50" t="s">
        <v>5</v>
      </c>
      <c r="AM798" s="55">
        <f t="shared" ref="AM798:AS798" si="1024">IFERROR(,"")</f>
        <v>0</v>
      </c>
      <c r="AN798" s="55">
        <f t="shared" si="1024"/>
        <v>0</v>
      </c>
      <c r="AO798" s="55">
        <f t="shared" si="1024"/>
        <v>0</v>
      </c>
      <c r="AP798" s="55">
        <f t="shared" si="1024"/>
        <v>0</v>
      </c>
      <c r="AQ798" s="55">
        <f t="shared" si="1024"/>
        <v>0</v>
      </c>
      <c r="AR798" s="55">
        <f t="shared" si="1024"/>
        <v>0</v>
      </c>
      <c r="AS798" s="55">
        <f t="shared" si="1024"/>
        <v>0</v>
      </c>
      <c r="AX798" s="50" t="s">
        <v>5</v>
      </c>
      <c r="AY798" s="55">
        <f t="shared" ref="AY798:BE798" si="1025">IFERROR(,"")</f>
        <v>0</v>
      </c>
      <c r="AZ798" s="55">
        <f t="shared" si="1025"/>
        <v>0</v>
      </c>
      <c r="BA798" s="55">
        <f t="shared" si="1025"/>
        <v>0</v>
      </c>
      <c r="BB798" s="55">
        <f t="shared" si="1025"/>
        <v>0</v>
      </c>
      <c r="BC798" s="55">
        <f t="shared" si="1025"/>
        <v>0</v>
      </c>
      <c r="BD798" s="55">
        <f t="shared" si="1025"/>
        <v>0</v>
      </c>
      <c r="BE798" s="55">
        <f t="shared" si="1025"/>
        <v>0</v>
      </c>
    </row>
    <row r="799" spans="1:57" ht="21" customHeight="1" outlineLevel="3" x14ac:dyDescent="0.25">
      <c r="A799" s="48" t="s">
        <v>1065</v>
      </c>
      <c r="B799" s="49" t="s">
        <v>1066</v>
      </c>
      <c r="C799" s="49"/>
      <c r="D799" s="49"/>
      <c r="E799" s="49"/>
      <c r="F799" s="49"/>
      <c r="G799" s="49"/>
      <c r="H799" s="49"/>
      <c r="I799" s="49"/>
      <c r="M799" s="48" t="s">
        <v>1065</v>
      </c>
      <c r="N799" s="49" t="s">
        <v>1066</v>
      </c>
      <c r="O799" s="49"/>
      <c r="P799" s="49"/>
      <c r="Q799" s="49"/>
      <c r="R799" s="49"/>
      <c r="S799" s="49"/>
      <c r="T799" s="49"/>
      <c r="U799" s="49"/>
      <c r="Y799" s="48" t="s">
        <v>1065</v>
      </c>
      <c r="Z799" s="49" t="s">
        <v>1066</v>
      </c>
      <c r="AA799" s="49"/>
      <c r="AB799" s="49"/>
      <c r="AC799" s="49"/>
      <c r="AD799" s="49"/>
      <c r="AE799" s="49"/>
      <c r="AF799" s="49"/>
      <c r="AG799" s="49"/>
      <c r="AK799" s="48" t="s">
        <v>1065</v>
      </c>
      <c r="AL799" s="49" t="s">
        <v>1066</v>
      </c>
      <c r="AM799" s="49"/>
      <c r="AN799" s="49"/>
      <c r="AO799" s="49"/>
      <c r="AP799" s="49"/>
      <c r="AQ799" s="49"/>
      <c r="AR799" s="49"/>
      <c r="AS799" s="49"/>
      <c r="AW799" s="48" t="s">
        <v>1065</v>
      </c>
      <c r="AX799" s="49" t="s">
        <v>1066</v>
      </c>
      <c r="AY799" s="49"/>
      <c r="AZ799" s="49"/>
      <c r="BA799" s="49"/>
      <c r="BB799" s="49"/>
      <c r="BC799" s="49"/>
      <c r="BD799" s="49"/>
      <c r="BE799" s="49"/>
    </row>
    <row r="800" spans="1:57" ht="21" customHeight="1" outlineLevel="4" x14ac:dyDescent="0.25">
      <c r="B800" s="50" t="s">
        <v>5</v>
      </c>
      <c r="C800" s="55">
        <f t="shared" ref="C800:I800" si="1026">IFERROR(,"")</f>
        <v>0</v>
      </c>
      <c r="D800" s="55">
        <f t="shared" si="1026"/>
        <v>0</v>
      </c>
      <c r="E800" s="55">
        <f t="shared" si="1026"/>
        <v>0</v>
      </c>
      <c r="F800" s="55">
        <f t="shared" si="1026"/>
        <v>0</v>
      </c>
      <c r="G800" s="55">
        <f t="shared" si="1026"/>
        <v>0</v>
      </c>
      <c r="H800" s="55">
        <f t="shared" si="1026"/>
        <v>0</v>
      </c>
      <c r="I800" s="55">
        <f t="shared" si="1026"/>
        <v>0</v>
      </c>
      <c r="N800" s="50" t="s">
        <v>5</v>
      </c>
      <c r="O800" s="55">
        <f t="shared" ref="O800:U800" si="1027">IFERROR(,"")</f>
        <v>0</v>
      </c>
      <c r="P800" s="55">
        <f t="shared" si="1027"/>
        <v>0</v>
      </c>
      <c r="Q800" s="55">
        <f t="shared" si="1027"/>
        <v>0</v>
      </c>
      <c r="R800" s="55">
        <f t="shared" si="1027"/>
        <v>0</v>
      </c>
      <c r="S800" s="55">
        <f t="shared" si="1027"/>
        <v>0</v>
      </c>
      <c r="T800" s="55">
        <f t="shared" si="1027"/>
        <v>0</v>
      </c>
      <c r="U800" s="55">
        <f t="shared" si="1027"/>
        <v>0</v>
      </c>
      <c r="Z800" s="50" t="s">
        <v>5</v>
      </c>
      <c r="AA800" s="55">
        <f t="shared" ref="AA800:AG800" si="1028">IFERROR(,"")</f>
        <v>0</v>
      </c>
      <c r="AB800" s="55">
        <f t="shared" si="1028"/>
        <v>0</v>
      </c>
      <c r="AC800" s="55">
        <f t="shared" si="1028"/>
        <v>0</v>
      </c>
      <c r="AD800" s="55">
        <f t="shared" si="1028"/>
        <v>0</v>
      </c>
      <c r="AE800" s="55">
        <f t="shared" si="1028"/>
        <v>0</v>
      </c>
      <c r="AF800" s="55">
        <f t="shared" si="1028"/>
        <v>0</v>
      </c>
      <c r="AG800" s="55">
        <f t="shared" si="1028"/>
        <v>0</v>
      </c>
      <c r="AL800" s="50" t="s">
        <v>5</v>
      </c>
      <c r="AM800" s="55">
        <f t="shared" ref="AM800:AS800" si="1029">IFERROR(,"")</f>
        <v>0</v>
      </c>
      <c r="AN800" s="55">
        <f t="shared" si="1029"/>
        <v>0</v>
      </c>
      <c r="AO800" s="55">
        <f t="shared" si="1029"/>
        <v>0</v>
      </c>
      <c r="AP800" s="55">
        <f t="shared" si="1029"/>
        <v>0</v>
      </c>
      <c r="AQ800" s="55">
        <f t="shared" si="1029"/>
        <v>0</v>
      </c>
      <c r="AR800" s="55">
        <f t="shared" si="1029"/>
        <v>0</v>
      </c>
      <c r="AS800" s="55">
        <f t="shared" si="1029"/>
        <v>0</v>
      </c>
      <c r="AX800" s="50" t="s">
        <v>5</v>
      </c>
      <c r="AY800" s="55">
        <f t="shared" ref="AY800:BE800" si="1030">IFERROR(,"")</f>
        <v>0</v>
      </c>
      <c r="AZ800" s="55">
        <f t="shared" si="1030"/>
        <v>0</v>
      </c>
      <c r="BA800" s="55">
        <f t="shared" si="1030"/>
        <v>0</v>
      </c>
      <c r="BB800" s="55">
        <f t="shared" si="1030"/>
        <v>0</v>
      </c>
      <c r="BC800" s="55">
        <f t="shared" si="1030"/>
        <v>0</v>
      </c>
      <c r="BD800" s="55">
        <f t="shared" si="1030"/>
        <v>0</v>
      </c>
      <c r="BE800" s="55">
        <f t="shared" si="1030"/>
        <v>0</v>
      </c>
    </row>
    <row r="801" spans="1:57" ht="21" customHeight="1" outlineLevel="1" x14ac:dyDescent="0.25">
      <c r="A801" s="46">
        <v>8.3000000000000007</v>
      </c>
      <c r="B801" s="47" t="s">
        <v>1068</v>
      </c>
      <c r="C801" s="54"/>
      <c r="D801" s="54"/>
      <c r="E801" s="54"/>
      <c r="F801" s="54"/>
      <c r="G801" s="54"/>
      <c r="H801" s="54"/>
      <c r="I801" s="54"/>
      <c r="M801" s="46">
        <v>8.3000000000000007</v>
      </c>
      <c r="N801" s="47" t="s">
        <v>1068</v>
      </c>
      <c r="O801" s="54"/>
      <c r="P801" s="54"/>
      <c r="Q801" s="54"/>
      <c r="R801" s="54"/>
      <c r="S801" s="54"/>
      <c r="T801" s="54"/>
      <c r="U801" s="54"/>
      <c r="Y801" s="46">
        <v>8.3000000000000007</v>
      </c>
      <c r="Z801" s="47" t="s">
        <v>1068</v>
      </c>
      <c r="AA801" s="54"/>
      <c r="AB801" s="54"/>
      <c r="AC801" s="54"/>
      <c r="AD801" s="54"/>
      <c r="AE801" s="54"/>
      <c r="AF801" s="54"/>
      <c r="AG801" s="54"/>
      <c r="AK801" s="46">
        <v>8.3000000000000007</v>
      </c>
      <c r="AL801" s="47" t="s">
        <v>1068</v>
      </c>
      <c r="AM801" s="54"/>
      <c r="AN801" s="54"/>
      <c r="AO801" s="54"/>
      <c r="AP801" s="54"/>
      <c r="AQ801" s="54"/>
      <c r="AR801" s="54"/>
      <c r="AS801" s="54"/>
      <c r="AW801" s="46">
        <v>8.3000000000000007</v>
      </c>
      <c r="AX801" s="47" t="s">
        <v>1068</v>
      </c>
      <c r="AY801" s="54"/>
      <c r="AZ801" s="54"/>
      <c r="BA801" s="54"/>
      <c r="BB801" s="54"/>
      <c r="BC801" s="54"/>
      <c r="BD801" s="54"/>
      <c r="BE801" s="54"/>
    </row>
    <row r="802" spans="1:57" ht="21" customHeight="1" outlineLevel="3" x14ac:dyDescent="0.25">
      <c r="A802" s="48" t="s">
        <v>1069</v>
      </c>
      <c r="B802" s="49" t="s">
        <v>1070</v>
      </c>
      <c r="C802" s="49"/>
      <c r="D802" s="49"/>
      <c r="E802" s="49"/>
      <c r="F802" s="49"/>
      <c r="G802" s="49"/>
      <c r="H802" s="49"/>
      <c r="I802" s="49"/>
      <c r="M802" s="48" t="s">
        <v>1069</v>
      </c>
      <c r="N802" s="49" t="s">
        <v>1070</v>
      </c>
      <c r="O802" s="49"/>
      <c r="P802" s="49"/>
      <c r="Q802" s="49"/>
      <c r="R802" s="49"/>
      <c r="S802" s="49"/>
      <c r="T802" s="49"/>
      <c r="U802" s="49"/>
      <c r="Y802" s="48" t="s">
        <v>1069</v>
      </c>
      <c r="Z802" s="49" t="s">
        <v>1070</v>
      </c>
      <c r="AA802" s="49"/>
      <c r="AB802" s="49"/>
      <c r="AC802" s="49"/>
      <c r="AD802" s="49"/>
      <c r="AE802" s="49"/>
      <c r="AF802" s="49"/>
      <c r="AG802" s="49"/>
      <c r="AK802" s="48" t="s">
        <v>1069</v>
      </c>
      <c r="AL802" s="49" t="s">
        <v>1070</v>
      </c>
      <c r="AM802" s="49"/>
      <c r="AN802" s="49"/>
      <c r="AO802" s="49"/>
      <c r="AP802" s="49"/>
      <c r="AQ802" s="49"/>
      <c r="AR802" s="49"/>
      <c r="AS802" s="49"/>
      <c r="AW802" s="48" t="s">
        <v>1069</v>
      </c>
      <c r="AX802" s="49" t="s">
        <v>1070</v>
      </c>
      <c r="AY802" s="49"/>
      <c r="AZ802" s="49"/>
      <c r="BA802" s="49"/>
      <c r="BB802" s="49"/>
      <c r="BC802" s="49"/>
      <c r="BD802" s="49"/>
      <c r="BE802" s="49"/>
    </row>
    <row r="803" spans="1:57" ht="21" customHeight="1" outlineLevel="4" x14ac:dyDescent="0.25">
      <c r="B803" s="50" t="s">
        <v>5</v>
      </c>
      <c r="C803" s="55">
        <f t="shared" ref="C803:I803" si="1031">IFERROR(,"")</f>
        <v>0</v>
      </c>
      <c r="D803" s="55">
        <f t="shared" si="1031"/>
        <v>0</v>
      </c>
      <c r="E803" s="55">
        <f t="shared" si="1031"/>
        <v>0</v>
      </c>
      <c r="F803" s="55">
        <f t="shared" si="1031"/>
        <v>0</v>
      </c>
      <c r="G803" s="55">
        <f t="shared" si="1031"/>
        <v>0</v>
      </c>
      <c r="H803" s="55">
        <f t="shared" si="1031"/>
        <v>0</v>
      </c>
      <c r="I803" s="55">
        <f t="shared" si="1031"/>
        <v>0</v>
      </c>
      <c r="N803" s="50" t="s">
        <v>5</v>
      </c>
      <c r="O803" s="55">
        <f t="shared" ref="O803:U803" si="1032">IFERROR(,"")</f>
        <v>0</v>
      </c>
      <c r="P803" s="55">
        <f t="shared" si="1032"/>
        <v>0</v>
      </c>
      <c r="Q803" s="55">
        <f t="shared" si="1032"/>
        <v>0</v>
      </c>
      <c r="R803" s="55">
        <f t="shared" si="1032"/>
        <v>0</v>
      </c>
      <c r="S803" s="55">
        <f t="shared" si="1032"/>
        <v>0</v>
      </c>
      <c r="T803" s="55">
        <f t="shared" si="1032"/>
        <v>0</v>
      </c>
      <c r="U803" s="55">
        <f t="shared" si="1032"/>
        <v>0</v>
      </c>
      <c r="Z803" s="50" t="s">
        <v>5</v>
      </c>
      <c r="AA803" s="55">
        <f t="shared" ref="AA803:AG803" si="1033">IFERROR(,"")</f>
        <v>0</v>
      </c>
      <c r="AB803" s="55">
        <f t="shared" si="1033"/>
        <v>0</v>
      </c>
      <c r="AC803" s="55">
        <f t="shared" si="1033"/>
        <v>0</v>
      </c>
      <c r="AD803" s="55">
        <f t="shared" si="1033"/>
        <v>0</v>
      </c>
      <c r="AE803" s="55">
        <f t="shared" si="1033"/>
        <v>0</v>
      </c>
      <c r="AF803" s="55">
        <f t="shared" si="1033"/>
        <v>0</v>
      </c>
      <c r="AG803" s="55">
        <f t="shared" si="1033"/>
        <v>0</v>
      </c>
      <c r="AL803" s="50" t="s">
        <v>5</v>
      </c>
      <c r="AM803" s="55">
        <f t="shared" ref="AM803:AS803" si="1034">IFERROR(,"")</f>
        <v>0</v>
      </c>
      <c r="AN803" s="55">
        <f t="shared" si="1034"/>
        <v>0</v>
      </c>
      <c r="AO803" s="55">
        <f t="shared" si="1034"/>
        <v>0</v>
      </c>
      <c r="AP803" s="55">
        <f t="shared" si="1034"/>
        <v>0</v>
      </c>
      <c r="AQ803" s="55">
        <f t="shared" si="1034"/>
        <v>0</v>
      </c>
      <c r="AR803" s="55">
        <f t="shared" si="1034"/>
        <v>0</v>
      </c>
      <c r="AS803" s="55">
        <f t="shared" si="1034"/>
        <v>0</v>
      </c>
      <c r="AX803" s="50" t="s">
        <v>5</v>
      </c>
      <c r="AY803" s="55">
        <f t="shared" ref="AY803:BE803" si="1035">IFERROR(,"")</f>
        <v>0</v>
      </c>
      <c r="AZ803" s="55">
        <f t="shared" si="1035"/>
        <v>0</v>
      </c>
      <c r="BA803" s="55">
        <f t="shared" si="1035"/>
        <v>0</v>
      </c>
      <c r="BB803" s="55">
        <f t="shared" si="1035"/>
        <v>0</v>
      </c>
      <c r="BC803" s="55">
        <f t="shared" si="1035"/>
        <v>0</v>
      </c>
      <c r="BD803" s="55">
        <f t="shared" si="1035"/>
        <v>0</v>
      </c>
      <c r="BE803" s="55">
        <f t="shared" si="1035"/>
        <v>0</v>
      </c>
    </row>
    <row r="804" spans="1:57" ht="21" customHeight="1" outlineLevel="3" x14ac:dyDescent="0.25">
      <c r="A804" s="48" t="s">
        <v>1071</v>
      </c>
      <c r="B804" s="49" t="s">
        <v>1072</v>
      </c>
      <c r="C804" s="49"/>
      <c r="D804" s="49"/>
      <c r="E804" s="49"/>
      <c r="F804" s="49"/>
      <c r="G804" s="49"/>
      <c r="H804" s="49"/>
      <c r="I804" s="49"/>
      <c r="M804" s="48" t="s">
        <v>1071</v>
      </c>
      <c r="N804" s="49" t="s">
        <v>1072</v>
      </c>
      <c r="O804" s="49"/>
      <c r="P804" s="49"/>
      <c r="Q804" s="49"/>
      <c r="R804" s="49"/>
      <c r="S804" s="49"/>
      <c r="T804" s="49"/>
      <c r="U804" s="49"/>
      <c r="Y804" s="48" t="s">
        <v>1071</v>
      </c>
      <c r="Z804" s="49" t="s">
        <v>1072</v>
      </c>
      <c r="AA804" s="49"/>
      <c r="AB804" s="49"/>
      <c r="AC804" s="49"/>
      <c r="AD804" s="49"/>
      <c r="AE804" s="49"/>
      <c r="AF804" s="49"/>
      <c r="AG804" s="49"/>
      <c r="AK804" s="48" t="s">
        <v>1071</v>
      </c>
      <c r="AL804" s="49" t="s">
        <v>1072</v>
      </c>
      <c r="AM804" s="49"/>
      <c r="AN804" s="49"/>
      <c r="AO804" s="49"/>
      <c r="AP804" s="49"/>
      <c r="AQ804" s="49"/>
      <c r="AR804" s="49"/>
      <c r="AS804" s="49"/>
      <c r="AW804" s="48" t="s">
        <v>1071</v>
      </c>
      <c r="AX804" s="49" t="s">
        <v>1072</v>
      </c>
      <c r="AY804" s="49"/>
      <c r="AZ804" s="49"/>
      <c r="BA804" s="49"/>
      <c r="BB804" s="49"/>
      <c r="BC804" s="49"/>
      <c r="BD804" s="49"/>
      <c r="BE804" s="49"/>
    </row>
    <row r="805" spans="1:57" ht="21" customHeight="1" outlineLevel="4" x14ac:dyDescent="0.25">
      <c r="B805" s="50" t="s">
        <v>5</v>
      </c>
      <c r="C805" s="55">
        <f t="shared" ref="C805:I805" si="1036">IFERROR(,"")</f>
        <v>0</v>
      </c>
      <c r="D805" s="55">
        <f t="shared" si="1036"/>
        <v>0</v>
      </c>
      <c r="E805" s="55">
        <f t="shared" si="1036"/>
        <v>0</v>
      </c>
      <c r="F805" s="55">
        <f t="shared" si="1036"/>
        <v>0</v>
      </c>
      <c r="G805" s="55">
        <f t="shared" si="1036"/>
        <v>0</v>
      </c>
      <c r="H805" s="55">
        <f t="shared" si="1036"/>
        <v>0</v>
      </c>
      <c r="I805" s="55">
        <f t="shared" si="1036"/>
        <v>0</v>
      </c>
      <c r="N805" s="50" t="s">
        <v>5</v>
      </c>
      <c r="O805" s="55">
        <f t="shared" ref="O805:U805" si="1037">IFERROR(,"")</f>
        <v>0</v>
      </c>
      <c r="P805" s="55">
        <f t="shared" si="1037"/>
        <v>0</v>
      </c>
      <c r="Q805" s="55">
        <f t="shared" si="1037"/>
        <v>0</v>
      </c>
      <c r="R805" s="55">
        <f t="shared" si="1037"/>
        <v>0</v>
      </c>
      <c r="S805" s="55">
        <f t="shared" si="1037"/>
        <v>0</v>
      </c>
      <c r="T805" s="55">
        <f t="shared" si="1037"/>
        <v>0</v>
      </c>
      <c r="U805" s="55">
        <f t="shared" si="1037"/>
        <v>0</v>
      </c>
      <c r="Z805" s="50" t="s">
        <v>5</v>
      </c>
      <c r="AA805" s="55">
        <f t="shared" ref="AA805:AG805" si="1038">IFERROR(,"")</f>
        <v>0</v>
      </c>
      <c r="AB805" s="55">
        <f t="shared" si="1038"/>
        <v>0</v>
      </c>
      <c r="AC805" s="55">
        <f t="shared" si="1038"/>
        <v>0</v>
      </c>
      <c r="AD805" s="55">
        <f t="shared" si="1038"/>
        <v>0</v>
      </c>
      <c r="AE805" s="55">
        <f t="shared" si="1038"/>
        <v>0</v>
      </c>
      <c r="AF805" s="55">
        <f t="shared" si="1038"/>
        <v>0</v>
      </c>
      <c r="AG805" s="55">
        <f t="shared" si="1038"/>
        <v>0</v>
      </c>
      <c r="AL805" s="50" t="s">
        <v>5</v>
      </c>
      <c r="AM805" s="55">
        <f t="shared" ref="AM805:AS805" si="1039">IFERROR(,"")</f>
        <v>0</v>
      </c>
      <c r="AN805" s="55">
        <f t="shared" si="1039"/>
        <v>0</v>
      </c>
      <c r="AO805" s="55">
        <f t="shared" si="1039"/>
        <v>0</v>
      </c>
      <c r="AP805" s="55">
        <f t="shared" si="1039"/>
        <v>0</v>
      </c>
      <c r="AQ805" s="55">
        <f t="shared" si="1039"/>
        <v>0</v>
      </c>
      <c r="AR805" s="55">
        <f t="shared" si="1039"/>
        <v>0</v>
      </c>
      <c r="AS805" s="55">
        <f t="shared" si="1039"/>
        <v>0</v>
      </c>
      <c r="AX805" s="50" t="s">
        <v>5</v>
      </c>
      <c r="AY805" s="55">
        <f t="shared" ref="AY805:BE805" si="1040">IFERROR(,"")</f>
        <v>0</v>
      </c>
      <c r="AZ805" s="55">
        <f t="shared" si="1040"/>
        <v>0</v>
      </c>
      <c r="BA805" s="55">
        <f t="shared" si="1040"/>
        <v>0</v>
      </c>
      <c r="BB805" s="55">
        <f t="shared" si="1040"/>
        <v>0</v>
      </c>
      <c r="BC805" s="55">
        <f t="shared" si="1040"/>
        <v>0</v>
      </c>
      <c r="BD805" s="55">
        <f t="shared" si="1040"/>
        <v>0</v>
      </c>
      <c r="BE805" s="55">
        <f t="shared" si="1040"/>
        <v>0</v>
      </c>
    </row>
    <row r="806" spans="1:57" ht="21" customHeight="1" outlineLevel="3" x14ac:dyDescent="0.25">
      <c r="A806" s="48" t="s">
        <v>1073</v>
      </c>
      <c r="B806" s="49" t="s">
        <v>1074</v>
      </c>
      <c r="C806" s="49"/>
      <c r="D806" s="49"/>
      <c r="E806" s="49"/>
      <c r="F806" s="49"/>
      <c r="G806" s="49"/>
      <c r="H806" s="49"/>
      <c r="I806" s="49"/>
      <c r="M806" s="48" t="s">
        <v>1073</v>
      </c>
      <c r="N806" s="49" t="s">
        <v>1074</v>
      </c>
      <c r="O806" s="49"/>
      <c r="P806" s="49"/>
      <c r="Q806" s="49"/>
      <c r="R806" s="49"/>
      <c r="S806" s="49"/>
      <c r="T806" s="49"/>
      <c r="U806" s="49"/>
      <c r="Y806" s="48" t="s">
        <v>1073</v>
      </c>
      <c r="Z806" s="49" t="s">
        <v>1074</v>
      </c>
      <c r="AA806" s="49"/>
      <c r="AB806" s="49"/>
      <c r="AC806" s="49"/>
      <c r="AD806" s="49"/>
      <c r="AE806" s="49"/>
      <c r="AF806" s="49"/>
      <c r="AG806" s="49"/>
      <c r="AK806" s="48" t="s">
        <v>1073</v>
      </c>
      <c r="AL806" s="49" t="s">
        <v>1074</v>
      </c>
      <c r="AM806" s="49"/>
      <c r="AN806" s="49"/>
      <c r="AO806" s="49"/>
      <c r="AP806" s="49"/>
      <c r="AQ806" s="49"/>
      <c r="AR806" s="49"/>
      <c r="AS806" s="49"/>
      <c r="AW806" s="48" t="s">
        <v>1073</v>
      </c>
      <c r="AX806" s="49" t="s">
        <v>1074</v>
      </c>
      <c r="AY806" s="49"/>
      <c r="AZ806" s="49"/>
      <c r="BA806" s="49"/>
      <c r="BB806" s="49"/>
      <c r="BC806" s="49"/>
      <c r="BD806" s="49"/>
      <c r="BE806" s="49"/>
    </row>
    <row r="807" spans="1:57" ht="21" customHeight="1" outlineLevel="4" x14ac:dyDescent="0.25">
      <c r="B807" s="50" t="s">
        <v>5</v>
      </c>
      <c r="C807" s="55">
        <f t="shared" ref="C807:I807" si="1041">IFERROR(,"")</f>
        <v>0</v>
      </c>
      <c r="D807" s="55">
        <f t="shared" si="1041"/>
        <v>0</v>
      </c>
      <c r="E807" s="55">
        <f t="shared" si="1041"/>
        <v>0</v>
      </c>
      <c r="F807" s="55">
        <f t="shared" si="1041"/>
        <v>0</v>
      </c>
      <c r="G807" s="55">
        <f t="shared" si="1041"/>
        <v>0</v>
      </c>
      <c r="H807" s="55">
        <f t="shared" si="1041"/>
        <v>0</v>
      </c>
      <c r="I807" s="55">
        <f t="shared" si="1041"/>
        <v>0</v>
      </c>
      <c r="N807" s="50" t="s">
        <v>5</v>
      </c>
      <c r="O807" s="55">
        <f t="shared" ref="O807:U807" si="1042">IFERROR(,"")</f>
        <v>0</v>
      </c>
      <c r="P807" s="55">
        <f t="shared" si="1042"/>
        <v>0</v>
      </c>
      <c r="Q807" s="55">
        <f t="shared" si="1042"/>
        <v>0</v>
      </c>
      <c r="R807" s="55">
        <f t="shared" si="1042"/>
        <v>0</v>
      </c>
      <c r="S807" s="55">
        <f t="shared" si="1042"/>
        <v>0</v>
      </c>
      <c r="T807" s="55">
        <f t="shared" si="1042"/>
        <v>0</v>
      </c>
      <c r="U807" s="55">
        <f t="shared" si="1042"/>
        <v>0</v>
      </c>
      <c r="Z807" s="50" t="s">
        <v>5</v>
      </c>
      <c r="AA807" s="55">
        <f t="shared" ref="AA807:AG807" si="1043">IFERROR(,"")</f>
        <v>0</v>
      </c>
      <c r="AB807" s="55">
        <f t="shared" si="1043"/>
        <v>0</v>
      </c>
      <c r="AC807" s="55">
        <f t="shared" si="1043"/>
        <v>0</v>
      </c>
      <c r="AD807" s="55">
        <f t="shared" si="1043"/>
        <v>0</v>
      </c>
      <c r="AE807" s="55">
        <f t="shared" si="1043"/>
        <v>0</v>
      </c>
      <c r="AF807" s="55">
        <f t="shared" si="1043"/>
        <v>0</v>
      </c>
      <c r="AG807" s="55">
        <f t="shared" si="1043"/>
        <v>0</v>
      </c>
      <c r="AL807" s="50" t="s">
        <v>5</v>
      </c>
      <c r="AM807" s="55">
        <f t="shared" ref="AM807:AS807" si="1044">IFERROR(,"")</f>
        <v>0</v>
      </c>
      <c r="AN807" s="55">
        <f t="shared" si="1044"/>
        <v>0</v>
      </c>
      <c r="AO807" s="55">
        <f t="shared" si="1044"/>
        <v>0</v>
      </c>
      <c r="AP807" s="55">
        <f t="shared" si="1044"/>
        <v>0</v>
      </c>
      <c r="AQ807" s="55">
        <f t="shared" si="1044"/>
        <v>0</v>
      </c>
      <c r="AR807" s="55">
        <f t="shared" si="1044"/>
        <v>0</v>
      </c>
      <c r="AS807" s="55">
        <f t="shared" si="1044"/>
        <v>0</v>
      </c>
      <c r="AX807" s="50" t="s">
        <v>5</v>
      </c>
      <c r="AY807" s="55">
        <f t="shared" ref="AY807:BE807" si="1045">IFERROR(,"")</f>
        <v>0</v>
      </c>
      <c r="AZ807" s="55">
        <f t="shared" si="1045"/>
        <v>0</v>
      </c>
      <c r="BA807" s="55">
        <f t="shared" si="1045"/>
        <v>0</v>
      </c>
      <c r="BB807" s="55">
        <f t="shared" si="1045"/>
        <v>0</v>
      </c>
      <c r="BC807" s="55">
        <f t="shared" si="1045"/>
        <v>0</v>
      </c>
      <c r="BD807" s="55">
        <f t="shared" si="1045"/>
        <v>0</v>
      </c>
      <c r="BE807" s="55">
        <f t="shared" si="1045"/>
        <v>0</v>
      </c>
    </row>
    <row r="808" spans="1:57" ht="21" customHeight="1" outlineLevel="3" x14ac:dyDescent="0.25">
      <c r="A808" s="48" t="s">
        <v>1075</v>
      </c>
      <c r="B808" s="49" t="s">
        <v>1076</v>
      </c>
      <c r="C808" s="49"/>
      <c r="D808" s="49"/>
      <c r="E808" s="49"/>
      <c r="F808" s="49"/>
      <c r="G808" s="49"/>
      <c r="H808" s="49"/>
      <c r="I808" s="49"/>
      <c r="M808" s="48" t="s">
        <v>1075</v>
      </c>
      <c r="N808" s="49" t="s">
        <v>1076</v>
      </c>
      <c r="O808" s="49"/>
      <c r="P808" s="49"/>
      <c r="Q808" s="49"/>
      <c r="R808" s="49"/>
      <c r="S808" s="49"/>
      <c r="T808" s="49"/>
      <c r="U808" s="49"/>
      <c r="Y808" s="48" t="s">
        <v>1075</v>
      </c>
      <c r="Z808" s="49" t="s">
        <v>1076</v>
      </c>
      <c r="AA808" s="49"/>
      <c r="AB808" s="49"/>
      <c r="AC808" s="49"/>
      <c r="AD808" s="49"/>
      <c r="AE808" s="49"/>
      <c r="AF808" s="49"/>
      <c r="AG808" s="49"/>
      <c r="AK808" s="48" t="s">
        <v>1075</v>
      </c>
      <c r="AL808" s="49" t="s">
        <v>1076</v>
      </c>
      <c r="AM808" s="49"/>
      <c r="AN808" s="49"/>
      <c r="AO808" s="49"/>
      <c r="AP808" s="49"/>
      <c r="AQ808" s="49"/>
      <c r="AR808" s="49"/>
      <c r="AS808" s="49"/>
      <c r="AW808" s="48" t="s">
        <v>1075</v>
      </c>
      <c r="AX808" s="49" t="s">
        <v>1076</v>
      </c>
      <c r="AY808" s="49"/>
      <c r="AZ808" s="49"/>
      <c r="BA808" s="49"/>
      <c r="BB808" s="49"/>
      <c r="BC808" s="49"/>
      <c r="BD808" s="49"/>
      <c r="BE808" s="49"/>
    </row>
    <row r="809" spans="1:57" ht="21" customHeight="1" outlineLevel="4" x14ac:dyDescent="0.25">
      <c r="B809" s="50" t="s">
        <v>5</v>
      </c>
      <c r="C809" s="55">
        <f t="shared" ref="C809:I809" si="1046">IFERROR(,"")</f>
        <v>0</v>
      </c>
      <c r="D809" s="55">
        <f t="shared" si="1046"/>
        <v>0</v>
      </c>
      <c r="E809" s="55">
        <f t="shared" si="1046"/>
        <v>0</v>
      </c>
      <c r="F809" s="55">
        <f t="shared" si="1046"/>
        <v>0</v>
      </c>
      <c r="G809" s="55">
        <f t="shared" si="1046"/>
        <v>0</v>
      </c>
      <c r="H809" s="55">
        <f t="shared" si="1046"/>
        <v>0</v>
      </c>
      <c r="I809" s="55">
        <f t="shared" si="1046"/>
        <v>0</v>
      </c>
      <c r="N809" s="50" t="s">
        <v>5</v>
      </c>
      <c r="O809" s="55">
        <f t="shared" ref="O809:U809" si="1047">IFERROR(,"")</f>
        <v>0</v>
      </c>
      <c r="P809" s="55">
        <f t="shared" si="1047"/>
        <v>0</v>
      </c>
      <c r="Q809" s="55">
        <f t="shared" si="1047"/>
        <v>0</v>
      </c>
      <c r="R809" s="55">
        <f t="shared" si="1047"/>
        <v>0</v>
      </c>
      <c r="S809" s="55">
        <f t="shared" si="1047"/>
        <v>0</v>
      </c>
      <c r="T809" s="55">
        <f t="shared" si="1047"/>
        <v>0</v>
      </c>
      <c r="U809" s="55">
        <f t="shared" si="1047"/>
        <v>0</v>
      </c>
      <c r="Z809" s="50" t="s">
        <v>5</v>
      </c>
      <c r="AA809" s="55">
        <f t="shared" ref="AA809:AG809" si="1048">IFERROR(,"")</f>
        <v>0</v>
      </c>
      <c r="AB809" s="55">
        <f t="shared" si="1048"/>
        <v>0</v>
      </c>
      <c r="AC809" s="55">
        <f t="shared" si="1048"/>
        <v>0</v>
      </c>
      <c r="AD809" s="55">
        <f t="shared" si="1048"/>
        <v>0</v>
      </c>
      <c r="AE809" s="55">
        <f t="shared" si="1048"/>
        <v>0</v>
      </c>
      <c r="AF809" s="55">
        <f t="shared" si="1048"/>
        <v>0</v>
      </c>
      <c r="AG809" s="55">
        <f t="shared" si="1048"/>
        <v>0</v>
      </c>
      <c r="AL809" s="50" t="s">
        <v>5</v>
      </c>
      <c r="AM809" s="55">
        <f t="shared" ref="AM809:AS809" si="1049">IFERROR(,"")</f>
        <v>0</v>
      </c>
      <c r="AN809" s="55">
        <f t="shared" si="1049"/>
        <v>0</v>
      </c>
      <c r="AO809" s="55">
        <f t="shared" si="1049"/>
        <v>0</v>
      </c>
      <c r="AP809" s="55">
        <f t="shared" si="1049"/>
        <v>0</v>
      </c>
      <c r="AQ809" s="55">
        <f t="shared" si="1049"/>
        <v>0</v>
      </c>
      <c r="AR809" s="55">
        <f t="shared" si="1049"/>
        <v>0</v>
      </c>
      <c r="AS809" s="55">
        <f t="shared" si="1049"/>
        <v>0</v>
      </c>
      <c r="AX809" s="50" t="s">
        <v>5</v>
      </c>
      <c r="AY809" s="55">
        <f t="shared" ref="AY809:BE809" si="1050">IFERROR(,"")</f>
        <v>0</v>
      </c>
      <c r="AZ809" s="55">
        <f t="shared" si="1050"/>
        <v>0</v>
      </c>
      <c r="BA809" s="55">
        <f t="shared" si="1050"/>
        <v>0</v>
      </c>
      <c r="BB809" s="55">
        <f t="shared" si="1050"/>
        <v>0</v>
      </c>
      <c r="BC809" s="55">
        <f t="shared" si="1050"/>
        <v>0</v>
      </c>
      <c r="BD809" s="55">
        <f t="shared" si="1050"/>
        <v>0</v>
      </c>
      <c r="BE809" s="55">
        <f t="shared" si="1050"/>
        <v>0</v>
      </c>
    </row>
    <row r="810" spans="1:57" ht="21" customHeight="1" x14ac:dyDescent="0.25">
      <c r="A810" s="45">
        <v>9</v>
      </c>
      <c r="B810" s="45" t="s">
        <v>1078</v>
      </c>
      <c r="C810" s="53">
        <f t="shared" ref="C810:I810" si="1051">IFERROR(AVERAGE(C811, C828, C833, C850), 0)</f>
        <v>0</v>
      </c>
      <c r="D810" s="53">
        <f t="shared" si="1051"/>
        <v>0</v>
      </c>
      <c r="E810" s="53">
        <f t="shared" si="1051"/>
        <v>0</v>
      </c>
      <c r="F810" s="53">
        <f t="shared" si="1051"/>
        <v>0</v>
      </c>
      <c r="G810" s="53">
        <f t="shared" si="1051"/>
        <v>0</v>
      </c>
      <c r="H810" s="53">
        <f t="shared" si="1051"/>
        <v>0</v>
      </c>
      <c r="I810" s="53">
        <f t="shared" si="1051"/>
        <v>0</v>
      </c>
      <c r="M810" s="45">
        <v>9</v>
      </c>
      <c r="N810" s="45" t="s">
        <v>1078</v>
      </c>
      <c r="O810" s="53">
        <f t="shared" ref="O810:U810" si="1052">IFERROR(AVERAGE(O811, O828, O833, O850), 0)</f>
        <v>0</v>
      </c>
      <c r="P810" s="53">
        <f t="shared" si="1052"/>
        <v>0</v>
      </c>
      <c r="Q810" s="53">
        <f t="shared" si="1052"/>
        <v>0</v>
      </c>
      <c r="R810" s="53">
        <f t="shared" si="1052"/>
        <v>0</v>
      </c>
      <c r="S810" s="53">
        <f t="shared" si="1052"/>
        <v>0</v>
      </c>
      <c r="T810" s="53">
        <f t="shared" si="1052"/>
        <v>0</v>
      </c>
      <c r="U810" s="53">
        <f t="shared" si="1052"/>
        <v>0</v>
      </c>
      <c r="Y810" s="45">
        <v>9</v>
      </c>
      <c r="Z810" s="45" t="s">
        <v>1078</v>
      </c>
      <c r="AA810" s="53">
        <f t="shared" ref="AA810:AG810" si="1053">IFERROR(AVERAGE(AA811, AA828, AA833, AA850), 0)</f>
        <v>0</v>
      </c>
      <c r="AB810" s="53">
        <f t="shared" si="1053"/>
        <v>0</v>
      </c>
      <c r="AC810" s="53">
        <f t="shared" si="1053"/>
        <v>0</v>
      </c>
      <c r="AD810" s="53">
        <f t="shared" si="1053"/>
        <v>0</v>
      </c>
      <c r="AE810" s="53">
        <f t="shared" si="1053"/>
        <v>0</v>
      </c>
      <c r="AF810" s="53">
        <f t="shared" si="1053"/>
        <v>0</v>
      </c>
      <c r="AG810" s="53">
        <f t="shared" si="1053"/>
        <v>0</v>
      </c>
      <c r="AK810" s="45">
        <v>9</v>
      </c>
      <c r="AL810" s="45" t="s">
        <v>1078</v>
      </c>
      <c r="AM810" s="53">
        <f t="shared" ref="AM810:AS810" si="1054">IFERROR(AVERAGE(AM811, AM828, AM833, AM850), 0)</f>
        <v>0</v>
      </c>
      <c r="AN810" s="53">
        <f t="shared" si="1054"/>
        <v>0</v>
      </c>
      <c r="AO810" s="53">
        <f t="shared" si="1054"/>
        <v>0</v>
      </c>
      <c r="AP810" s="53">
        <f t="shared" si="1054"/>
        <v>0</v>
      </c>
      <c r="AQ810" s="53">
        <f t="shared" si="1054"/>
        <v>0</v>
      </c>
      <c r="AR810" s="53">
        <f t="shared" si="1054"/>
        <v>0</v>
      </c>
      <c r="AS810" s="53">
        <f t="shared" si="1054"/>
        <v>0</v>
      </c>
      <c r="AW810" s="45">
        <v>9</v>
      </c>
      <c r="AX810" s="45" t="s">
        <v>1078</v>
      </c>
      <c r="AY810" s="53">
        <f t="shared" ref="AY810:BE810" si="1055">IFERROR(AVERAGE(AY811, AY828, AY833, AY850), 0)</f>
        <v>0</v>
      </c>
      <c r="AZ810" s="53">
        <f t="shared" si="1055"/>
        <v>0</v>
      </c>
      <c r="BA810" s="53">
        <f t="shared" si="1055"/>
        <v>0</v>
      </c>
      <c r="BB810" s="53">
        <f t="shared" si="1055"/>
        <v>0</v>
      </c>
      <c r="BC810" s="53">
        <f t="shared" si="1055"/>
        <v>0</v>
      </c>
      <c r="BD810" s="53">
        <f t="shared" si="1055"/>
        <v>0</v>
      </c>
      <c r="BE810" s="53">
        <f t="shared" si="1055"/>
        <v>0</v>
      </c>
    </row>
    <row r="811" spans="1:57" ht="21" customHeight="1" outlineLevel="1" x14ac:dyDescent="0.25">
      <c r="A811" s="46">
        <v>9.1</v>
      </c>
      <c r="B811" s="47" t="s">
        <v>1080</v>
      </c>
      <c r="C811" s="54"/>
      <c r="D811" s="54"/>
      <c r="E811" s="54"/>
      <c r="F811" s="54"/>
      <c r="G811" s="54"/>
      <c r="H811" s="54"/>
      <c r="I811" s="54"/>
      <c r="M811" s="46">
        <v>9.1</v>
      </c>
      <c r="N811" s="47" t="s">
        <v>1080</v>
      </c>
      <c r="O811" s="54"/>
      <c r="P811" s="54"/>
      <c r="Q811" s="54"/>
      <c r="R811" s="54"/>
      <c r="S811" s="54"/>
      <c r="T811" s="54"/>
      <c r="U811" s="54"/>
      <c r="Y811" s="46">
        <v>9.1</v>
      </c>
      <c r="Z811" s="47" t="s">
        <v>1080</v>
      </c>
      <c r="AA811" s="54"/>
      <c r="AB811" s="54"/>
      <c r="AC811" s="54"/>
      <c r="AD811" s="54"/>
      <c r="AE811" s="54"/>
      <c r="AF811" s="54"/>
      <c r="AG811" s="54"/>
      <c r="AK811" s="46">
        <v>9.1</v>
      </c>
      <c r="AL811" s="47" t="s">
        <v>1080</v>
      </c>
      <c r="AM811" s="54"/>
      <c r="AN811" s="54"/>
      <c r="AO811" s="54"/>
      <c r="AP811" s="54"/>
      <c r="AQ811" s="54"/>
      <c r="AR811" s="54"/>
      <c r="AS811" s="54"/>
      <c r="AW811" s="46">
        <v>9.1</v>
      </c>
      <c r="AX811" s="47" t="s">
        <v>1080</v>
      </c>
      <c r="AY811" s="54"/>
      <c r="AZ811" s="54"/>
      <c r="BA811" s="54"/>
      <c r="BB811" s="54"/>
      <c r="BC811" s="54"/>
      <c r="BD811" s="54"/>
      <c r="BE811" s="54"/>
    </row>
    <row r="812" spans="1:57" ht="21" customHeight="1" outlineLevel="3" x14ac:dyDescent="0.25">
      <c r="A812" s="48" t="s">
        <v>1081</v>
      </c>
      <c r="B812" s="49" t="s">
        <v>1082</v>
      </c>
      <c r="C812" s="49"/>
      <c r="D812" s="49"/>
      <c r="E812" s="49"/>
      <c r="F812" s="49"/>
      <c r="G812" s="49"/>
      <c r="H812" s="49"/>
      <c r="I812" s="49"/>
      <c r="M812" s="48" t="s">
        <v>1081</v>
      </c>
      <c r="N812" s="49" t="s">
        <v>1082</v>
      </c>
      <c r="O812" s="49"/>
      <c r="P812" s="49"/>
      <c r="Q812" s="49"/>
      <c r="R812" s="49"/>
      <c r="S812" s="49"/>
      <c r="T812" s="49"/>
      <c r="U812" s="49"/>
      <c r="Y812" s="48" t="s">
        <v>1081</v>
      </c>
      <c r="Z812" s="49" t="s">
        <v>1082</v>
      </c>
      <c r="AA812" s="49"/>
      <c r="AB812" s="49"/>
      <c r="AC812" s="49"/>
      <c r="AD812" s="49"/>
      <c r="AE812" s="49"/>
      <c r="AF812" s="49"/>
      <c r="AG812" s="49"/>
      <c r="AK812" s="48" t="s">
        <v>1081</v>
      </c>
      <c r="AL812" s="49" t="s">
        <v>1082</v>
      </c>
      <c r="AM812" s="49"/>
      <c r="AN812" s="49"/>
      <c r="AO812" s="49"/>
      <c r="AP812" s="49"/>
      <c r="AQ812" s="49"/>
      <c r="AR812" s="49"/>
      <c r="AS812" s="49"/>
      <c r="AW812" s="48" t="s">
        <v>1081</v>
      </c>
      <c r="AX812" s="49" t="s">
        <v>1082</v>
      </c>
      <c r="AY812" s="49"/>
      <c r="AZ812" s="49"/>
      <c r="BA812" s="49"/>
      <c r="BB812" s="49"/>
      <c r="BC812" s="49"/>
      <c r="BD812" s="49"/>
      <c r="BE812" s="49"/>
    </row>
    <row r="813" spans="1:57" ht="21" customHeight="1" outlineLevel="4" x14ac:dyDescent="0.25">
      <c r="B813" s="50" t="s">
        <v>5</v>
      </c>
      <c r="C813" s="55">
        <f t="shared" ref="C813:I813" si="1056">IFERROR(,"")</f>
        <v>0</v>
      </c>
      <c r="D813" s="55">
        <f t="shared" si="1056"/>
        <v>0</v>
      </c>
      <c r="E813" s="55">
        <f t="shared" si="1056"/>
        <v>0</v>
      </c>
      <c r="F813" s="55">
        <f t="shared" si="1056"/>
        <v>0</v>
      </c>
      <c r="G813" s="55">
        <f t="shared" si="1056"/>
        <v>0</v>
      </c>
      <c r="H813" s="55">
        <f t="shared" si="1056"/>
        <v>0</v>
      </c>
      <c r="I813" s="55">
        <f t="shared" si="1056"/>
        <v>0</v>
      </c>
      <c r="N813" s="50" t="s">
        <v>5</v>
      </c>
      <c r="O813" s="55">
        <f t="shared" ref="O813:U813" si="1057">IFERROR(,"")</f>
        <v>0</v>
      </c>
      <c r="P813" s="55">
        <f t="shared" si="1057"/>
        <v>0</v>
      </c>
      <c r="Q813" s="55">
        <f t="shared" si="1057"/>
        <v>0</v>
      </c>
      <c r="R813" s="55">
        <f t="shared" si="1057"/>
        <v>0</v>
      </c>
      <c r="S813" s="55">
        <f t="shared" si="1057"/>
        <v>0</v>
      </c>
      <c r="T813" s="55">
        <f t="shared" si="1057"/>
        <v>0</v>
      </c>
      <c r="U813" s="55">
        <f t="shared" si="1057"/>
        <v>0</v>
      </c>
      <c r="Z813" s="50" t="s">
        <v>5</v>
      </c>
      <c r="AA813" s="55">
        <f t="shared" ref="AA813:AG813" si="1058">IFERROR(,"")</f>
        <v>0</v>
      </c>
      <c r="AB813" s="55">
        <f t="shared" si="1058"/>
        <v>0</v>
      </c>
      <c r="AC813" s="55">
        <f t="shared" si="1058"/>
        <v>0</v>
      </c>
      <c r="AD813" s="55">
        <f t="shared" si="1058"/>
        <v>0</v>
      </c>
      <c r="AE813" s="55">
        <f t="shared" si="1058"/>
        <v>0</v>
      </c>
      <c r="AF813" s="55">
        <f t="shared" si="1058"/>
        <v>0</v>
      </c>
      <c r="AG813" s="55">
        <f t="shared" si="1058"/>
        <v>0</v>
      </c>
      <c r="AL813" s="50" t="s">
        <v>5</v>
      </c>
      <c r="AM813" s="55">
        <f t="shared" ref="AM813:AS813" si="1059">IFERROR(,"")</f>
        <v>0</v>
      </c>
      <c r="AN813" s="55">
        <f t="shared" si="1059"/>
        <v>0</v>
      </c>
      <c r="AO813" s="55">
        <f t="shared" si="1059"/>
        <v>0</v>
      </c>
      <c r="AP813" s="55">
        <f t="shared" si="1059"/>
        <v>0</v>
      </c>
      <c r="AQ813" s="55">
        <f t="shared" si="1059"/>
        <v>0</v>
      </c>
      <c r="AR813" s="55">
        <f t="shared" si="1059"/>
        <v>0</v>
      </c>
      <c r="AS813" s="55">
        <f t="shared" si="1059"/>
        <v>0</v>
      </c>
      <c r="AX813" s="50" t="s">
        <v>5</v>
      </c>
      <c r="AY813" s="55">
        <f t="shared" ref="AY813:BE813" si="1060">IFERROR(,"")</f>
        <v>0</v>
      </c>
      <c r="AZ813" s="55">
        <f t="shared" si="1060"/>
        <v>0</v>
      </c>
      <c r="BA813" s="55">
        <f t="shared" si="1060"/>
        <v>0</v>
      </c>
      <c r="BB813" s="55">
        <f t="shared" si="1060"/>
        <v>0</v>
      </c>
      <c r="BC813" s="55">
        <f t="shared" si="1060"/>
        <v>0</v>
      </c>
      <c r="BD813" s="55">
        <f t="shared" si="1060"/>
        <v>0</v>
      </c>
      <c r="BE813" s="55">
        <f t="shared" si="1060"/>
        <v>0</v>
      </c>
    </row>
    <row r="814" spans="1:57" ht="21" customHeight="1" outlineLevel="3" x14ac:dyDescent="0.25">
      <c r="A814" s="48" t="s">
        <v>1083</v>
      </c>
      <c r="B814" s="49" t="s">
        <v>1084</v>
      </c>
      <c r="C814" s="49"/>
      <c r="D814" s="49"/>
      <c r="E814" s="49"/>
      <c r="F814" s="49"/>
      <c r="G814" s="49"/>
      <c r="H814" s="49"/>
      <c r="I814" s="49"/>
      <c r="M814" s="48" t="s">
        <v>1083</v>
      </c>
      <c r="N814" s="49" t="s">
        <v>1084</v>
      </c>
      <c r="O814" s="49"/>
      <c r="P814" s="49"/>
      <c r="Q814" s="49"/>
      <c r="R814" s="49"/>
      <c r="S814" s="49"/>
      <c r="T814" s="49"/>
      <c r="U814" s="49"/>
      <c r="Y814" s="48" t="s">
        <v>1083</v>
      </c>
      <c r="Z814" s="49" t="s">
        <v>1084</v>
      </c>
      <c r="AA814" s="49"/>
      <c r="AB814" s="49"/>
      <c r="AC814" s="49"/>
      <c r="AD814" s="49"/>
      <c r="AE814" s="49"/>
      <c r="AF814" s="49"/>
      <c r="AG814" s="49"/>
      <c r="AK814" s="48" t="s">
        <v>1083</v>
      </c>
      <c r="AL814" s="49" t="s">
        <v>1084</v>
      </c>
      <c r="AM814" s="49"/>
      <c r="AN814" s="49"/>
      <c r="AO814" s="49"/>
      <c r="AP814" s="49"/>
      <c r="AQ814" s="49"/>
      <c r="AR814" s="49"/>
      <c r="AS814" s="49"/>
      <c r="AW814" s="48" t="s">
        <v>1083</v>
      </c>
      <c r="AX814" s="49" t="s">
        <v>1084</v>
      </c>
      <c r="AY814" s="49"/>
      <c r="AZ814" s="49"/>
      <c r="BA814" s="49"/>
      <c r="BB814" s="49"/>
      <c r="BC814" s="49"/>
      <c r="BD814" s="49"/>
      <c r="BE814" s="49"/>
    </row>
    <row r="815" spans="1:57" ht="21" customHeight="1" outlineLevel="4" x14ac:dyDescent="0.25">
      <c r="B815" s="50" t="s">
        <v>5</v>
      </c>
      <c r="C815" s="55">
        <f t="shared" ref="C815:I815" si="1061">IFERROR(,"")</f>
        <v>0</v>
      </c>
      <c r="D815" s="55">
        <f t="shared" si="1061"/>
        <v>0</v>
      </c>
      <c r="E815" s="55">
        <f t="shared" si="1061"/>
        <v>0</v>
      </c>
      <c r="F815" s="55">
        <f t="shared" si="1061"/>
        <v>0</v>
      </c>
      <c r="G815" s="55">
        <f t="shared" si="1061"/>
        <v>0</v>
      </c>
      <c r="H815" s="55">
        <f t="shared" si="1061"/>
        <v>0</v>
      </c>
      <c r="I815" s="55">
        <f t="shared" si="1061"/>
        <v>0</v>
      </c>
      <c r="N815" s="50" t="s">
        <v>5</v>
      </c>
      <c r="O815" s="55">
        <f t="shared" ref="O815:U815" si="1062">IFERROR(,"")</f>
        <v>0</v>
      </c>
      <c r="P815" s="55">
        <f t="shared" si="1062"/>
        <v>0</v>
      </c>
      <c r="Q815" s="55">
        <f t="shared" si="1062"/>
        <v>0</v>
      </c>
      <c r="R815" s="55">
        <f t="shared" si="1062"/>
        <v>0</v>
      </c>
      <c r="S815" s="55">
        <f t="shared" si="1062"/>
        <v>0</v>
      </c>
      <c r="T815" s="55">
        <f t="shared" si="1062"/>
        <v>0</v>
      </c>
      <c r="U815" s="55">
        <f t="shared" si="1062"/>
        <v>0</v>
      </c>
      <c r="Z815" s="50" t="s">
        <v>5</v>
      </c>
      <c r="AA815" s="55">
        <f t="shared" ref="AA815:AG815" si="1063">IFERROR(,"")</f>
        <v>0</v>
      </c>
      <c r="AB815" s="55">
        <f t="shared" si="1063"/>
        <v>0</v>
      </c>
      <c r="AC815" s="55">
        <f t="shared" si="1063"/>
        <v>0</v>
      </c>
      <c r="AD815" s="55">
        <f t="shared" si="1063"/>
        <v>0</v>
      </c>
      <c r="AE815" s="55">
        <f t="shared" si="1063"/>
        <v>0</v>
      </c>
      <c r="AF815" s="55">
        <f t="shared" si="1063"/>
        <v>0</v>
      </c>
      <c r="AG815" s="55">
        <f t="shared" si="1063"/>
        <v>0</v>
      </c>
      <c r="AL815" s="50" t="s">
        <v>5</v>
      </c>
      <c r="AM815" s="55">
        <f t="shared" ref="AM815:AS815" si="1064">IFERROR(,"")</f>
        <v>0</v>
      </c>
      <c r="AN815" s="55">
        <f t="shared" si="1064"/>
        <v>0</v>
      </c>
      <c r="AO815" s="55">
        <f t="shared" si="1064"/>
        <v>0</v>
      </c>
      <c r="AP815" s="55">
        <f t="shared" si="1064"/>
        <v>0</v>
      </c>
      <c r="AQ815" s="55">
        <f t="shared" si="1064"/>
        <v>0</v>
      </c>
      <c r="AR815" s="55">
        <f t="shared" si="1064"/>
        <v>0</v>
      </c>
      <c r="AS815" s="55">
        <f t="shared" si="1064"/>
        <v>0</v>
      </c>
      <c r="AX815" s="50" t="s">
        <v>5</v>
      </c>
      <c r="AY815" s="55">
        <f t="shared" ref="AY815:BE815" si="1065">IFERROR(,"")</f>
        <v>0</v>
      </c>
      <c r="AZ815" s="55">
        <f t="shared" si="1065"/>
        <v>0</v>
      </c>
      <c r="BA815" s="55">
        <f t="shared" si="1065"/>
        <v>0</v>
      </c>
      <c r="BB815" s="55">
        <f t="shared" si="1065"/>
        <v>0</v>
      </c>
      <c r="BC815" s="55">
        <f t="shared" si="1065"/>
        <v>0</v>
      </c>
      <c r="BD815" s="55">
        <f t="shared" si="1065"/>
        <v>0</v>
      </c>
      <c r="BE815" s="55">
        <f t="shared" si="1065"/>
        <v>0</v>
      </c>
    </row>
    <row r="816" spans="1:57" ht="21" customHeight="1" outlineLevel="3" x14ac:dyDescent="0.25">
      <c r="A816" s="48" t="s">
        <v>1085</v>
      </c>
      <c r="B816" s="49" t="s">
        <v>1086</v>
      </c>
      <c r="C816" s="49"/>
      <c r="D816" s="49"/>
      <c r="E816" s="49"/>
      <c r="F816" s="49"/>
      <c r="G816" s="49"/>
      <c r="H816" s="49"/>
      <c r="I816" s="49"/>
      <c r="M816" s="48" t="s">
        <v>1085</v>
      </c>
      <c r="N816" s="49" t="s">
        <v>1086</v>
      </c>
      <c r="O816" s="49"/>
      <c r="P816" s="49"/>
      <c r="Q816" s="49"/>
      <c r="R816" s="49"/>
      <c r="S816" s="49"/>
      <c r="T816" s="49"/>
      <c r="U816" s="49"/>
      <c r="Y816" s="48" t="s">
        <v>1085</v>
      </c>
      <c r="Z816" s="49" t="s">
        <v>1086</v>
      </c>
      <c r="AA816" s="49"/>
      <c r="AB816" s="49"/>
      <c r="AC816" s="49"/>
      <c r="AD816" s="49"/>
      <c r="AE816" s="49"/>
      <c r="AF816" s="49"/>
      <c r="AG816" s="49"/>
      <c r="AK816" s="48" t="s">
        <v>1085</v>
      </c>
      <c r="AL816" s="49" t="s">
        <v>1086</v>
      </c>
      <c r="AM816" s="49"/>
      <c r="AN816" s="49"/>
      <c r="AO816" s="49"/>
      <c r="AP816" s="49"/>
      <c r="AQ816" s="49"/>
      <c r="AR816" s="49"/>
      <c r="AS816" s="49"/>
      <c r="AW816" s="48" t="s">
        <v>1085</v>
      </c>
      <c r="AX816" s="49" t="s">
        <v>1086</v>
      </c>
      <c r="AY816" s="49"/>
      <c r="AZ816" s="49"/>
      <c r="BA816" s="49"/>
      <c r="BB816" s="49"/>
      <c r="BC816" s="49"/>
      <c r="BD816" s="49"/>
      <c r="BE816" s="49"/>
    </row>
    <row r="817" spans="1:57" ht="21" customHeight="1" outlineLevel="4" x14ac:dyDescent="0.25">
      <c r="B817" s="50" t="s">
        <v>5</v>
      </c>
      <c r="C817" s="55">
        <f t="shared" ref="C817:I817" si="1066">IFERROR(,"")</f>
        <v>0</v>
      </c>
      <c r="D817" s="55">
        <f t="shared" si="1066"/>
        <v>0</v>
      </c>
      <c r="E817" s="55">
        <f t="shared" si="1066"/>
        <v>0</v>
      </c>
      <c r="F817" s="55">
        <f t="shared" si="1066"/>
        <v>0</v>
      </c>
      <c r="G817" s="55">
        <f t="shared" si="1066"/>
        <v>0</v>
      </c>
      <c r="H817" s="55">
        <f t="shared" si="1066"/>
        <v>0</v>
      </c>
      <c r="I817" s="55">
        <f t="shared" si="1066"/>
        <v>0</v>
      </c>
      <c r="N817" s="50" t="s">
        <v>5</v>
      </c>
      <c r="O817" s="55">
        <f t="shared" ref="O817:U817" si="1067">IFERROR(,"")</f>
        <v>0</v>
      </c>
      <c r="P817" s="55">
        <f t="shared" si="1067"/>
        <v>0</v>
      </c>
      <c r="Q817" s="55">
        <f t="shared" si="1067"/>
        <v>0</v>
      </c>
      <c r="R817" s="55">
        <f t="shared" si="1067"/>
        <v>0</v>
      </c>
      <c r="S817" s="55">
        <f t="shared" si="1067"/>
        <v>0</v>
      </c>
      <c r="T817" s="55">
        <f t="shared" si="1067"/>
        <v>0</v>
      </c>
      <c r="U817" s="55">
        <f t="shared" si="1067"/>
        <v>0</v>
      </c>
      <c r="Z817" s="50" t="s">
        <v>5</v>
      </c>
      <c r="AA817" s="55">
        <f t="shared" ref="AA817:AG817" si="1068">IFERROR(,"")</f>
        <v>0</v>
      </c>
      <c r="AB817" s="55">
        <f t="shared" si="1068"/>
        <v>0</v>
      </c>
      <c r="AC817" s="55">
        <f t="shared" si="1068"/>
        <v>0</v>
      </c>
      <c r="AD817" s="55">
        <f t="shared" si="1068"/>
        <v>0</v>
      </c>
      <c r="AE817" s="55">
        <f t="shared" si="1068"/>
        <v>0</v>
      </c>
      <c r="AF817" s="55">
        <f t="shared" si="1068"/>
        <v>0</v>
      </c>
      <c r="AG817" s="55">
        <f t="shared" si="1068"/>
        <v>0</v>
      </c>
      <c r="AL817" s="50" t="s">
        <v>5</v>
      </c>
      <c r="AM817" s="55">
        <f t="shared" ref="AM817:AS817" si="1069">IFERROR(,"")</f>
        <v>0</v>
      </c>
      <c r="AN817" s="55">
        <f t="shared" si="1069"/>
        <v>0</v>
      </c>
      <c r="AO817" s="55">
        <f t="shared" si="1069"/>
        <v>0</v>
      </c>
      <c r="AP817" s="55">
        <f t="shared" si="1069"/>
        <v>0</v>
      </c>
      <c r="AQ817" s="55">
        <f t="shared" si="1069"/>
        <v>0</v>
      </c>
      <c r="AR817" s="55">
        <f t="shared" si="1069"/>
        <v>0</v>
      </c>
      <c r="AS817" s="55">
        <f t="shared" si="1069"/>
        <v>0</v>
      </c>
      <c r="AX817" s="50" t="s">
        <v>5</v>
      </c>
      <c r="AY817" s="55">
        <f t="shared" ref="AY817:BE817" si="1070">IFERROR(,"")</f>
        <v>0</v>
      </c>
      <c r="AZ817" s="55">
        <f t="shared" si="1070"/>
        <v>0</v>
      </c>
      <c r="BA817" s="55">
        <f t="shared" si="1070"/>
        <v>0</v>
      </c>
      <c r="BB817" s="55">
        <f t="shared" si="1070"/>
        <v>0</v>
      </c>
      <c r="BC817" s="55">
        <f t="shared" si="1070"/>
        <v>0</v>
      </c>
      <c r="BD817" s="55">
        <f t="shared" si="1070"/>
        <v>0</v>
      </c>
      <c r="BE817" s="55">
        <f t="shared" si="1070"/>
        <v>0</v>
      </c>
    </row>
    <row r="818" spans="1:57" ht="21" customHeight="1" outlineLevel="3" x14ac:dyDescent="0.25">
      <c r="A818" s="48" t="s">
        <v>1087</v>
      </c>
      <c r="B818" s="49" t="s">
        <v>1088</v>
      </c>
      <c r="C818" s="49"/>
      <c r="D818" s="49"/>
      <c r="E818" s="49"/>
      <c r="F818" s="49"/>
      <c r="G818" s="49"/>
      <c r="H818" s="49"/>
      <c r="I818" s="49"/>
      <c r="M818" s="48" t="s">
        <v>1087</v>
      </c>
      <c r="N818" s="49" t="s">
        <v>1088</v>
      </c>
      <c r="O818" s="49"/>
      <c r="P818" s="49"/>
      <c r="Q818" s="49"/>
      <c r="R818" s="49"/>
      <c r="S818" s="49"/>
      <c r="T818" s="49"/>
      <c r="U818" s="49"/>
      <c r="Y818" s="48" t="s">
        <v>1087</v>
      </c>
      <c r="Z818" s="49" t="s">
        <v>1088</v>
      </c>
      <c r="AA818" s="49"/>
      <c r="AB818" s="49"/>
      <c r="AC818" s="49"/>
      <c r="AD818" s="49"/>
      <c r="AE818" s="49"/>
      <c r="AF818" s="49"/>
      <c r="AG818" s="49"/>
      <c r="AK818" s="48" t="s">
        <v>1087</v>
      </c>
      <c r="AL818" s="49" t="s">
        <v>1088</v>
      </c>
      <c r="AM818" s="49"/>
      <c r="AN818" s="49"/>
      <c r="AO818" s="49"/>
      <c r="AP818" s="49"/>
      <c r="AQ818" s="49"/>
      <c r="AR818" s="49"/>
      <c r="AS818" s="49"/>
      <c r="AW818" s="48" t="s">
        <v>1087</v>
      </c>
      <c r="AX818" s="49" t="s">
        <v>1088</v>
      </c>
      <c r="AY818" s="49"/>
      <c r="AZ818" s="49"/>
      <c r="BA818" s="49"/>
      <c r="BB818" s="49"/>
      <c r="BC818" s="49"/>
      <c r="BD818" s="49"/>
      <c r="BE818" s="49"/>
    </row>
    <row r="819" spans="1:57" ht="21" customHeight="1" outlineLevel="4" x14ac:dyDescent="0.25">
      <c r="B819" s="50" t="s">
        <v>5</v>
      </c>
      <c r="C819" s="55">
        <f t="shared" ref="C819:I819" si="1071">IFERROR(,"")</f>
        <v>0</v>
      </c>
      <c r="D819" s="55">
        <f t="shared" si="1071"/>
        <v>0</v>
      </c>
      <c r="E819" s="55">
        <f t="shared" si="1071"/>
        <v>0</v>
      </c>
      <c r="F819" s="55">
        <f t="shared" si="1071"/>
        <v>0</v>
      </c>
      <c r="G819" s="55">
        <f t="shared" si="1071"/>
        <v>0</v>
      </c>
      <c r="H819" s="55">
        <f t="shared" si="1071"/>
        <v>0</v>
      </c>
      <c r="I819" s="55">
        <f t="shared" si="1071"/>
        <v>0</v>
      </c>
      <c r="N819" s="50" t="s">
        <v>5</v>
      </c>
      <c r="O819" s="55">
        <f t="shared" ref="O819:U819" si="1072">IFERROR(,"")</f>
        <v>0</v>
      </c>
      <c r="P819" s="55">
        <f t="shared" si="1072"/>
        <v>0</v>
      </c>
      <c r="Q819" s="55">
        <f t="shared" si="1072"/>
        <v>0</v>
      </c>
      <c r="R819" s="55">
        <f t="shared" si="1072"/>
        <v>0</v>
      </c>
      <c r="S819" s="55">
        <f t="shared" si="1072"/>
        <v>0</v>
      </c>
      <c r="T819" s="55">
        <f t="shared" si="1072"/>
        <v>0</v>
      </c>
      <c r="U819" s="55">
        <f t="shared" si="1072"/>
        <v>0</v>
      </c>
      <c r="Z819" s="50" t="s">
        <v>5</v>
      </c>
      <c r="AA819" s="55">
        <f t="shared" ref="AA819:AG819" si="1073">IFERROR(,"")</f>
        <v>0</v>
      </c>
      <c r="AB819" s="55">
        <f t="shared" si="1073"/>
        <v>0</v>
      </c>
      <c r="AC819" s="55">
        <f t="shared" si="1073"/>
        <v>0</v>
      </c>
      <c r="AD819" s="55">
        <f t="shared" si="1073"/>
        <v>0</v>
      </c>
      <c r="AE819" s="55">
        <f t="shared" si="1073"/>
        <v>0</v>
      </c>
      <c r="AF819" s="55">
        <f t="shared" si="1073"/>
        <v>0</v>
      </c>
      <c r="AG819" s="55">
        <f t="shared" si="1073"/>
        <v>0</v>
      </c>
      <c r="AL819" s="50" t="s">
        <v>5</v>
      </c>
      <c r="AM819" s="55">
        <f t="shared" ref="AM819:AS819" si="1074">IFERROR(,"")</f>
        <v>0</v>
      </c>
      <c r="AN819" s="55">
        <f t="shared" si="1074"/>
        <v>0</v>
      </c>
      <c r="AO819" s="55">
        <f t="shared" si="1074"/>
        <v>0</v>
      </c>
      <c r="AP819" s="55">
        <f t="shared" si="1074"/>
        <v>0</v>
      </c>
      <c r="AQ819" s="55">
        <f t="shared" si="1074"/>
        <v>0</v>
      </c>
      <c r="AR819" s="55">
        <f t="shared" si="1074"/>
        <v>0</v>
      </c>
      <c r="AS819" s="55">
        <f t="shared" si="1074"/>
        <v>0</v>
      </c>
      <c r="AX819" s="50" t="s">
        <v>5</v>
      </c>
      <c r="AY819" s="55">
        <f t="shared" ref="AY819:BE819" si="1075">IFERROR(,"")</f>
        <v>0</v>
      </c>
      <c r="AZ819" s="55">
        <f t="shared" si="1075"/>
        <v>0</v>
      </c>
      <c r="BA819" s="55">
        <f t="shared" si="1075"/>
        <v>0</v>
      </c>
      <c r="BB819" s="55">
        <f t="shared" si="1075"/>
        <v>0</v>
      </c>
      <c r="BC819" s="55">
        <f t="shared" si="1075"/>
        <v>0</v>
      </c>
      <c r="BD819" s="55">
        <f t="shared" si="1075"/>
        <v>0</v>
      </c>
      <c r="BE819" s="55">
        <f t="shared" si="1075"/>
        <v>0</v>
      </c>
    </row>
    <row r="820" spans="1:57" ht="21" customHeight="1" outlineLevel="3" x14ac:dyDescent="0.25">
      <c r="A820" s="48" t="s">
        <v>1089</v>
      </c>
      <c r="B820" s="49" t="s">
        <v>1090</v>
      </c>
      <c r="C820" s="49"/>
      <c r="D820" s="49"/>
      <c r="E820" s="49"/>
      <c r="F820" s="49"/>
      <c r="G820" s="49"/>
      <c r="H820" s="49"/>
      <c r="I820" s="49"/>
      <c r="M820" s="48" t="s">
        <v>1089</v>
      </c>
      <c r="N820" s="49" t="s">
        <v>1090</v>
      </c>
      <c r="O820" s="49"/>
      <c r="P820" s="49"/>
      <c r="Q820" s="49"/>
      <c r="R820" s="49"/>
      <c r="S820" s="49"/>
      <c r="T820" s="49"/>
      <c r="U820" s="49"/>
      <c r="Y820" s="48" t="s">
        <v>1089</v>
      </c>
      <c r="Z820" s="49" t="s">
        <v>1090</v>
      </c>
      <c r="AA820" s="49"/>
      <c r="AB820" s="49"/>
      <c r="AC820" s="49"/>
      <c r="AD820" s="49"/>
      <c r="AE820" s="49"/>
      <c r="AF820" s="49"/>
      <c r="AG820" s="49"/>
      <c r="AK820" s="48" t="s">
        <v>1089</v>
      </c>
      <c r="AL820" s="49" t="s">
        <v>1090</v>
      </c>
      <c r="AM820" s="49"/>
      <c r="AN820" s="49"/>
      <c r="AO820" s="49"/>
      <c r="AP820" s="49"/>
      <c r="AQ820" s="49"/>
      <c r="AR820" s="49"/>
      <c r="AS820" s="49"/>
      <c r="AW820" s="48" t="s">
        <v>1089</v>
      </c>
      <c r="AX820" s="49" t="s">
        <v>1090</v>
      </c>
      <c r="AY820" s="49"/>
      <c r="AZ820" s="49"/>
      <c r="BA820" s="49"/>
      <c r="BB820" s="49"/>
      <c r="BC820" s="49"/>
      <c r="BD820" s="49"/>
      <c r="BE820" s="49"/>
    </row>
    <row r="821" spans="1:57" ht="21" customHeight="1" outlineLevel="4" x14ac:dyDescent="0.25">
      <c r="B821" s="50" t="s">
        <v>5</v>
      </c>
      <c r="C821" s="55">
        <f t="shared" ref="C821:I821" si="1076">IFERROR(,"")</f>
        <v>0</v>
      </c>
      <c r="D821" s="55">
        <f t="shared" si="1076"/>
        <v>0</v>
      </c>
      <c r="E821" s="55">
        <f t="shared" si="1076"/>
        <v>0</v>
      </c>
      <c r="F821" s="55">
        <f t="shared" si="1076"/>
        <v>0</v>
      </c>
      <c r="G821" s="55">
        <f t="shared" si="1076"/>
        <v>0</v>
      </c>
      <c r="H821" s="55">
        <f t="shared" si="1076"/>
        <v>0</v>
      </c>
      <c r="I821" s="55">
        <f t="shared" si="1076"/>
        <v>0</v>
      </c>
      <c r="N821" s="50" t="s">
        <v>5</v>
      </c>
      <c r="O821" s="55">
        <f t="shared" ref="O821:U821" si="1077">IFERROR(,"")</f>
        <v>0</v>
      </c>
      <c r="P821" s="55">
        <f t="shared" si="1077"/>
        <v>0</v>
      </c>
      <c r="Q821" s="55">
        <f t="shared" si="1077"/>
        <v>0</v>
      </c>
      <c r="R821" s="55">
        <f t="shared" si="1077"/>
        <v>0</v>
      </c>
      <c r="S821" s="55">
        <f t="shared" si="1077"/>
        <v>0</v>
      </c>
      <c r="T821" s="55">
        <f t="shared" si="1077"/>
        <v>0</v>
      </c>
      <c r="U821" s="55">
        <f t="shared" si="1077"/>
        <v>0</v>
      </c>
      <c r="Z821" s="50" t="s">
        <v>5</v>
      </c>
      <c r="AA821" s="55">
        <f t="shared" ref="AA821:AG821" si="1078">IFERROR(,"")</f>
        <v>0</v>
      </c>
      <c r="AB821" s="55">
        <f t="shared" si="1078"/>
        <v>0</v>
      </c>
      <c r="AC821" s="55">
        <f t="shared" si="1078"/>
        <v>0</v>
      </c>
      <c r="AD821" s="55">
        <f t="shared" si="1078"/>
        <v>0</v>
      </c>
      <c r="AE821" s="55">
        <f t="shared" si="1078"/>
        <v>0</v>
      </c>
      <c r="AF821" s="55">
        <f t="shared" si="1078"/>
        <v>0</v>
      </c>
      <c r="AG821" s="55">
        <f t="shared" si="1078"/>
        <v>0</v>
      </c>
      <c r="AL821" s="50" t="s">
        <v>5</v>
      </c>
      <c r="AM821" s="55">
        <f t="shared" ref="AM821:AS821" si="1079">IFERROR(,"")</f>
        <v>0</v>
      </c>
      <c r="AN821" s="55">
        <f t="shared" si="1079"/>
        <v>0</v>
      </c>
      <c r="AO821" s="55">
        <f t="shared" si="1079"/>
        <v>0</v>
      </c>
      <c r="AP821" s="55">
        <f t="shared" si="1079"/>
        <v>0</v>
      </c>
      <c r="AQ821" s="55">
        <f t="shared" si="1079"/>
        <v>0</v>
      </c>
      <c r="AR821" s="55">
        <f t="shared" si="1079"/>
        <v>0</v>
      </c>
      <c r="AS821" s="55">
        <f t="shared" si="1079"/>
        <v>0</v>
      </c>
      <c r="AX821" s="50" t="s">
        <v>5</v>
      </c>
      <c r="AY821" s="55">
        <f t="shared" ref="AY821:BE821" si="1080">IFERROR(,"")</f>
        <v>0</v>
      </c>
      <c r="AZ821" s="55">
        <f t="shared" si="1080"/>
        <v>0</v>
      </c>
      <c r="BA821" s="55">
        <f t="shared" si="1080"/>
        <v>0</v>
      </c>
      <c r="BB821" s="55">
        <f t="shared" si="1080"/>
        <v>0</v>
      </c>
      <c r="BC821" s="55">
        <f t="shared" si="1080"/>
        <v>0</v>
      </c>
      <c r="BD821" s="55">
        <f t="shared" si="1080"/>
        <v>0</v>
      </c>
      <c r="BE821" s="55">
        <f t="shared" si="1080"/>
        <v>0</v>
      </c>
    </row>
    <row r="822" spans="1:57" ht="21" customHeight="1" outlineLevel="3" x14ac:dyDescent="0.25">
      <c r="A822" s="48" t="s">
        <v>1091</v>
      </c>
      <c r="B822" s="49" t="s">
        <v>1092</v>
      </c>
      <c r="C822" s="49"/>
      <c r="D822" s="49"/>
      <c r="E822" s="49"/>
      <c r="F822" s="49"/>
      <c r="G822" s="49"/>
      <c r="H822" s="49"/>
      <c r="I822" s="49"/>
      <c r="M822" s="48" t="s">
        <v>1091</v>
      </c>
      <c r="N822" s="49" t="s">
        <v>1092</v>
      </c>
      <c r="O822" s="49"/>
      <c r="P822" s="49"/>
      <c r="Q822" s="49"/>
      <c r="R822" s="49"/>
      <c r="S822" s="49"/>
      <c r="T822" s="49"/>
      <c r="U822" s="49"/>
      <c r="Y822" s="48" t="s">
        <v>1091</v>
      </c>
      <c r="Z822" s="49" t="s">
        <v>1092</v>
      </c>
      <c r="AA822" s="49"/>
      <c r="AB822" s="49"/>
      <c r="AC822" s="49"/>
      <c r="AD822" s="49"/>
      <c r="AE822" s="49"/>
      <c r="AF822" s="49"/>
      <c r="AG822" s="49"/>
      <c r="AK822" s="48" t="s">
        <v>1091</v>
      </c>
      <c r="AL822" s="49" t="s">
        <v>1092</v>
      </c>
      <c r="AM822" s="49"/>
      <c r="AN822" s="49"/>
      <c r="AO822" s="49"/>
      <c r="AP822" s="49"/>
      <c r="AQ822" s="49"/>
      <c r="AR822" s="49"/>
      <c r="AS822" s="49"/>
      <c r="AW822" s="48" t="s">
        <v>1091</v>
      </c>
      <c r="AX822" s="49" t="s">
        <v>1092</v>
      </c>
      <c r="AY822" s="49"/>
      <c r="AZ822" s="49"/>
      <c r="BA822" s="49"/>
      <c r="BB822" s="49"/>
      <c r="BC822" s="49"/>
      <c r="BD822" s="49"/>
      <c r="BE822" s="49"/>
    </row>
    <row r="823" spans="1:57" ht="21" customHeight="1" outlineLevel="4" x14ac:dyDescent="0.25">
      <c r="B823" s="50" t="s">
        <v>5</v>
      </c>
      <c r="C823" s="55">
        <f t="shared" ref="C823:I823" si="1081">IFERROR(,"")</f>
        <v>0</v>
      </c>
      <c r="D823" s="55">
        <f t="shared" si="1081"/>
        <v>0</v>
      </c>
      <c r="E823" s="55">
        <f t="shared" si="1081"/>
        <v>0</v>
      </c>
      <c r="F823" s="55">
        <f t="shared" si="1081"/>
        <v>0</v>
      </c>
      <c r="G823" s="55">
        <f t="shared" si="1081"/>
        <v>0</v>
      </c>
      <c r="H823" s="55">
        <f t="shared" si="1081"/>
        <v>0</v>
      </c>
      <c r="I823" s="55">
        <f t="shared" si="1081"/>
        <v>0</v>
      </c>
      <c r="N823" s="50" t="s">
        <v>5</v>
      </c>
      <c r="O823" s="55">
        <f t="shared" ref="O823:U823" si="1082">IFERROR(,"")</f>
        <v>0</v>
      </c>
      <c r="P823" s="55">
        <f t="shared" si="1082"/>
        <v>0</v>
      </c>
      <c r="Q823" s="55">
        <f t="shared" si="1082"/>
        <v>0</v>
      </c>
      <c r="R823" s="55">
        <f t="shared" si="1082"/>
        <v>0</v>
      </c>
      <c r="S823" s="55">
        <f t="shared" si="1082"/>
        <v>0</v>
      </c>
      <c r="T823" s="55">
        <f t="shared" si="1082"/>
        <v>0</v>
      </c>
      <c r="U823" s="55">
        <f t="shared" si="1082"/>
        <v>0</v>
      </c>
      <c r="Z823" s="50" t="s">
        <v>5</v>
      </c>
      <c r="AA823" s="55">
        <f t="shared" ref="AA823:AG823" si="1083">IFERROR(,"")</f>
        <v>0</v>
      </c>
      <c r="AB823" s="55">
        <f t="shared" si="1083"/>
        <v>0</v>
      </c>
      <c r="AC823" s="55">
        <f t="shared" si="1083"/>
        <v>0</v>
      </c>
      <c r="AD823" s="55">
        <f t="shared" si="1083"/>
        <v>0</v>
      </c>
      <c r="AE823" s="55">
        <f t="shared" si="1083"/>
        <v>0</v>
      </c>
      <c r="AF823" s="55">
        <f t="shared" si="1083"/>
        <v>0</v>
      </c>
      <c r="AG823" s="55">
        <f t="shared" si="1083"/>
        <v>0</v>
      </c>
      <c r="AL823" s="50" t="s">
        <v>5</v>
      </c>
      <c r="AM823" s="55">
        <f t="shared" ref="AM823:AS823" si="1084">IFERROR(,"")</f>
        <v>0</v>
      </c>
      <c r="AN823" s="55">
        <f t="shared" si="1084"/>
        <v>0</v>
      </c>
      <c r="AO823" s="55">
        <f t="shared" si="1084"/>
        <v>0</v>
      </c>
      <c r="AP823" s="55">
        <f t="shared" si="1084"/>
        <v>0</v>
      </c>
      <c r="AQ823" s="55">
        <f t="shared" si="1084"/>
        <v>0</v>
      </c>
      <c r="AR823" s="55">
        <f t="shared" si="1084"/>
        <v>0</v>
      </c>
      <c r="AS823" s="55">
        <f t="shared" si="1084"/>
        <v>0</v>
      </c>
      <c r="AX823" s="50" t="s">
        <v>5</v>
      </c>
      <c r="AY823" s="55">
        <f t="shared" ref="AY823:BE823" si="1085">IFERROR(,"")</f>
        <v>0</v>
      </c>
      <c r="AZ823" s="55">
        <f t="shared" si="1085"/>
        <v>0</v>
      </c>
      <c r="BA823" s="55">
        <f t="shared" si="1085"/>
        <v>0</v>
      </c>
      <c r="BB823" s="55">
        <f t="shared" si="1085"/>
        <v>0</v>
      </c>
      <c r="BC823" s="55">
        <f t="shared" si="1085"/>
        <v>0</v>
      </c>
      <c r="BD823" s="55">
        <f t="shared" si="1085"/>
        <v>0</v>
      </c>
      <c r="BE823" s="55">
        <f t="shared" si="1085"/>
        <v>0</v>
      </c>
    </row>
    <row r="824" spans="1:57" ht="21" customHeight="1" outlineLevel="3" x14ac:dyDescent="0.25">
      <c r="A824" s="48" t="s">
        <v>1093</v>
      </c>
      <c r="B824" s="49" t="s">
        <v>141</v>
      </c>
      <c r="C824" s="49"/>
      <c r="D824" s="49"/>
      <c r="E824" s="49"/>
      <c r="F824" s="49"/>
      <c r="G824" s="49"/>
      <c r="H824" s="49"/>
      <c r="I824" s="49"/>
      <c r="M824" s="48" t="s">
        <v>1093</v>
      </c>
      <c r="N824" s="49" t="s">
        <v>141</v>
      </c>
      <c r="O824" s="49"/>
      <c r="P824" s="49"/>
      <c r="Q824" s="49"/>
      <c r="R824" s="49"/>
      <c r="S824" s="49"/>
      <c r="T824" s="49"/>
      <c r="U824" s="49"/>
      <c r="Y824" s="48" t="s">
        <v>1093</v>
      </c>
      <c r="Z824" s="49" t="s">
        <v>141</v>
      </c>
      <c r="AA824" s="49"/>
      <c r="AB824" s="49"/>
      <c r="AC824" s="49"/>
      <c r="AD824" s="49"/>
      <c r="AE824" s="49"/>
      <c r="AF824" s="49"/>
      <c r="AG824" s="49"/>
      <c r="AK824" s="48" t="s">
        <v>1093</v>
      </c>
      <c r="AL824" s="49" t="s">
        <v>141</v>
      </c>
      <c r="AM824" s="49"/>
      <c r="AN824" s="49"/>
      <c r="AO824" s="49"/>
      <c r="AP824" s="49"/>
      <c r="AQ824" s="49"/>
      <c r="AR824" s="49"/>
      <c r="AS824" s="49"/>
      <c r="AW824" s="48" t="s">
        <v>1093</v>
      </c>
      <c r="AX824" s="49" t="s">
        <v>141</v>
      </c>
      <c r="AY824" s="49"/>
      <c r="AZ824" s="49"/>
      <c r="BA824" s="49"/>
      <c r="BB824" s="49"/>
      <c r="BC824" s="49"/>
      <c r="BD824" s="49"/>
      <c r="BE824" s="49"/>
    </row>
    <row r="825" spans="1:57" ht="21" customHeight="1" outlineLevel="4" x14ac:dyDescent="0.25">
      <c r="B825" s="50" t="s">
        <v>5</v>
      </c>
      <c r="C825" s="55">
        <f t="shared" ref="C825:I825" si="1086">IFERROR(,"")</f>
        <v>0</v>
      </c>
      <c r="D825" s="55">
        <f t="shared" si="1086"/>
        <v>0</v>
      </c>
      <c r="E825" s="55">
        <f t="shared" si="1086"/>
        <v>0</v>
      </c>
      <c r="F825" s="55">
        <f t="shared" si="1086"/>
        <v>0</v>
      </c>
      <c r="G825" s="55">
        <f t="shared" si="1086"/>
        <v>0</v>
      </c>
      <c r="H825" s="55">
        <f t="shared" si="1086"/>
        <v>0</v>
      </c>
      <c r="I825" s="55">
        <f t="shared" si="1086"/>
        <v>0</v>
      </c>
      <c r="N825" s="50" t="s">
        <v>5</v>
      </c>
      <c r="O825" s="55">
        <f t="shared" ref="O825:U825" si="1087">IFERROR(,"")</f>
        <v>0</v>
      </c>
      <c r="P825" s="55">
        <f t="shared" si="1087"/>
        <v>0</v>
      </c>
      <c r="Q825" s="55">
        <f t="shared" si="1087"/>
        <v>0</v>
      </c>
      <c r="R825" s="55">
        <f t="shared" si="1087"/>
        <v>0</v>
      </c>
      <c r="S825" s="55">
        <f t="shared" si="1087"/>
        <v>0</v>
      </c>
      <c r="T825" s="55">
        <f t="shared" si="1087"/>
        <v>0</v>
      </c>
      <c r="U825" s="55">
        <f t="shared" si="1087"/>
        <v>0</v>
      </c>
      <c r="Z825" s="50" t="s">
        <v>5</v>
      </c>
      <c r="AA825" s="55">
        <f t="shared" ref="AA825:AG825" si="1088">IFERROR(,"")</f>
        <v>0</v>
      </c>
      <c r="AB825" s="55">
        <f t="shared" si="1088"/>
        <v>0</v>
      </c>
      <c r="AC825" s="55">
        <f t="shared" si="1088"/>
        <v>0</v>
      </c>
      <c r="AD825" s="55">
        <f t="shared" si="1088"/>
        <v>0</v>
      </c>
      <c r="AE825" s="55">
        <f t="shared" si="1088"/>
        <v>0</v>
      </c>
      <c r="AF825" s="55">
        <f t="shared" si="1088"/>
        <v>0</v>
      </c>
      <c r="AG825" s="55">
        <f t="shared" si="1088"/>
        <v>0</v>
      </c>
      <c r="AL825" s="50" t="s">
        <v>5</v>
      </c>
      <c r="AM825" s="55">
        <f t="shared" ref="AM825:AS825" si="1089">IFERROR(,"")</f>
        <v>0</v>
      </c>
      <c r="AN825" s="55">
        <f t="shared" si="1089"/>
        <v>0</v>
      </c>
      <c r="AO825" s="55">
        <f t="shared" si="1089"/>
        <v>0</v>
      </c>
      <c r="AP825" s="55">
        <f t="shared" si="1089"/>
        <v>0</v>
      </c>
      <c r="AQ825" s="55">
        <f t="shared" si="1089"/>
        <v>0</v>
      </c>
      <c r="AR825" s="55">
        <f t="shared" si="1089"/>
        <v>0</v>
      </c>
      <c r="AS825" s="55">
        <f t="shared" si="1089"/>
        <v>0</v>
      </c>
      <c r="AX825" s="50" t="s">
        <v>5</v>
      </c>
      <c r="AY825" s="55">
        <f t="shared" ref="AY825:BE825" si="1090">IFERROR(,"")</f>
        <v>0</v>
      </c>
      <c r="AZ825" s="55">
        <f t="shared" si="1090"/>
        <v>0</v>
      </c>
      <c r="BA825" s="55">
        <f t="shared" si="1090"/>
        <v>0</v>
      </c>
      <c r="BB825" s="55">
        <f t="shared" si="1090"/>
        <v>0</v>
      </c>
      <c r="BC825" s="55">
        <f t="shared" si="1090"/>
        <v>0</v>
      </c>
      <c r="BD825" s="55">
        <f t="shared" si="1090"/>
        <v>0</v>
      </c>
      <c r="BE825" s="55">
        <f t="shared" si="1090"/>
        <v>0</v>
      </c>
    </row>
    <row r="826" spans="1:57" ht="21" customHeight="1" outlineLevel="3" x14ac:dyDescent="0.25">
      <c r="A826" s="48" t="s">
        <v>1094</v>
      </c>
      <c r="B826" s="49" t="s">
        <v>1095</v>
      </c>
      <c r="C826" s="49"/>
      <c r="D826" s="49"/>
      <c r="E826" s="49"/>
      <c r="F826" s="49"/>
      <c r="G826" s="49"/>
      <c r="H826" s="49"/>
      <c r="I826" s="49"/>
      <c r="M826" s="48" t="s">
        <v>1094</v>
      </c>
      <c r="N826" s="49" t="s">
        <v>1095</v>
      </c>
      <c r="O826" s="49"/>
      <c r="P826" s="49"/>
      <c r="Q826" s="49"/>
      <c r="R826" s="49"/>
      <c r="S826" s="49"/>
      <c r="T826" s="49"/>
      <c r="U826" s="49"/>
      <c r="Y826" s="48" t="s">
        <v>1094</v>
      </c>
      <c r="Z826" s="49" t="s">
        <v>1095</v>
      </c>
      <c r="AA826" s="49"/>
      <c r="AB826" s="49"/>
      <c r="AC826" s="49"/>
      <c r="AD826" s="49"/>
      <c r="AE826" s="49"/>
      <c r="AF826" s="49"/>
      <c r="AG826" s="49"/>
      <c r="AK826" s="48" t="s">
        <v>1094</v>
      </c>
      <c r="AL826" s="49" t="s">
        <v>1095</v>
      </c>
      <c r="AM826" s="49"/>
      <c r="AN826" s="49"/>
      <c r="AO826" s="49"/>
      <c r="AP826" s="49"/>
      <c r="AQ826" s="49"/>
      <c r="AR826" s="49"/>
      <c r="AS826" s="49"/>
      <c r="AW826" s="48" t="s">
        <v>1094</v>
      </c>
      <c r="AX826" s="49" t="s">
        <v>1095</v>
      </c>
      <c r="AY826" s="49"/>
      <c r="AZ826" s="49"/>
      <c r="BA826" s="49"/>
      <c r="BB826" s="49"/>
      <c r="BC826" s="49"/>
      <c r="BD826" s="49"/>
      <c r="BE826" s="49"/>
    </row>
    <row r="827" spans="1:57" ht="21" customHeight="1" outlineLevel="4" x14ac:dyDescent="0.25">
      <c r="B827" s="50" t="s">
        <v>5</v>
      </c>
      <c r="C827" s="55">
        <f t="shared" ref="C827:I827" si="1091">IFERROR(,"")</f>
        <v>0</v>
      </c>
      <c r="D827" s="55">
        <f t="shared" si="1091"/>
        <v>0</v>
      </c>
      <c r="E827" s="55">
        <f t="shared" si="1091"/>
        <v>0</v>
      </c>
      <c r="F827" s="55">
        <f t="shared" si="1091"/>
        <v>0</v>
      </c>
      <c r="G827" s="55">
        <f t="shared" si="1091"/>
        <v>0</v>
      </c>
      <c r="H827" s="55">
        <f t="shared" si="1091"/>
        <v>0</v>
      </c>
      <c r="I827" s="55">
        <f t="shared" si="1091"/>
        <v>0</v>
      </c>
      <c r="N827" s="50" t="s">
        <v>5</v>
      </c>
      <c r="O827" s="55">
        <f t="shared" ref="O827:U827" si="1092">IFERROR(,"")</f>
        <v>0</v>
      </c>
      <c r="P827" s="55">
        <f t="shared" si="1092"/>
        <v>0</v>
      </c>
      <c r="Q827" s="55">
        <f t="shared" si="1092"/>
        <v>0</v>
      </c>
      <c r="R827" s="55">
        <f t="shared" si="1092"/>
        <v>0</v>
      </c>
      <c r="S827" s="55">
        <f t="shared" si="1092"/>
        <v>0</v>
      </c>
      <c r="T827" s="55">
        <f t="shared" si="1092"/>
        <v>0</v>
      </c>
      <c r="U827" s="55">
        <f t="shared" si="1092"/>
        <v>0</v>
      </c>
      <c r="Z827" s="50" t="s">
        <v>5</v>
      </c>
      <c r="AA827" s="55">
        <f t="shared" ref="AA827:AG827" si="1093">IFERROR(,"")</f>
        <v>0</v>
      </c>
      <c r="AB827" s="55">
        <f t="shared" si="1093"/>
        <v>0</v>
      </c>
      <c r="AC827" s="55">
        <f t="shared" si="1093"/>
        <v>0</v>
      </c>
      <c r="AD827" s="55">
        <f t="shared" si="1093"/>
        <v>0</v>
      </c>
      <c r="AE827" s="55">
        <f t="shared" si="1093"/>
        <v>0</v>
      </c>
      <c r="AF827" s="55">
        <f t="shared" si="1093"/>
        <v>0</v>
      </c>
      <c r="AG827" s="55">
        <f t="shared" si="1093"/>
        <v>0</v>
      </c>
      <c r="AL827" s="50" t="s">
        <v>5</v>
      </c>
      <c r="AM827" s="55">
        <f t="shared" ref="AM827:AS827" si="1094">IFERROR(,"")</f>
        <v>0</v>
      </c>
      <c r="AN827" s="55">
        <f t="shared" si="1094"/>
        <v>0</v>
      </c>
      <c r="AO827" s="55">
        <f t="shared" si="1094"/>
        <v>0</v>
      </c>
      <c r="AP827" s="55">
        <f t="shared" si="1094"/>
        <v>0</v>
      </c>
      <c r="AQ827" s="55">
        <f t="shared" si="1094"/>
        <v>0</v>
      </c>
      <c r="AR827" s="55">
        <f t="shared" si="1094"/>
        <v>0</v>
      </c>
      <c r="AS827" s="55">
        <f t="shared" si="1094"/>
        <v>0</v>
      </c>
      <c r="AX827" s="50" t="s">
        <v>5</v>
      </c>
      <c r="AY827" s="55">
        <f t="shared" ref="AY827:BE827" si="1095">IFERROR(,"")</f>
        <v>0</v>
      </c>
      <c r="AZ827" s="55">
        <f t="shared" si="1095"/>
        <v>0</v>
      </c>
      <c r="BA827" s="55">
        <f t="shared" si="1095"/>
        <v>0</v>
      </c>
      <c r="BB827" s="55">
        <f t="shared" si="1095"/>
        <v>0</v>
      </c>
      <c r="BC827" s="55">
        <f t="shared" si="1095"/>
        <v>0</v>
      </c>
      <c r="BD827" s="55">
        <f t="shared" si="1095"/>
        <v>0</v>
      </c>
      <c r="BE827" s="55">
        <f t="shared" si="1095"/>
        <v>0</v>
      </c>
    </row>
    <row r="828" spans="1:57" ht="21" customHeight="1" outlineLevel="1" x14ac:dyDescent="0.25">
      <c r="A828" s="46">
        <v>9.1999999999999993</v>
      </c>
      <c r="B828" s="47" t="s">
        <v>1097</v>
      </c>
      <c r="C828" s="54"/>
      <c r="D828" s="54"/>
      <c r="E828" s="54"/>
      <c r="F828" s="54"/>
      <c r="G828" s="54"/>
      <c r="H828" s="54"/>
      <c r="I828" s="54"/>
      <c r="M828" s="46">
        <v>9.1999999999999993</v>
      </c>
      <c r="N828" s="47" t="s">
        <v>1097</v>
      </c>
      <c r="O828" s="54"/>
      <c r="P828" s="54"/>
      <c r="Q828" s="54"/>
      <c r="R828" s="54"/>
      <c r="S828" s="54"/>
      <c r="T828" s="54"/>
      <c r="U828" s="54"/>
      <c r="Y828" s="46">
        <v>9.1999999999999993</v>
      </c>
      <c r="Z828" s="47" t="s">
        <v>1097</v>
      </c>
      <c r="AA828" s="54"/>
      <c r="AB828" s="54"/>
      <c r="AC828" s="54"/>
      <c r="AD828" s="54"/>
      <c r="AE828" s="54"/>
      <c r="AF828" s="54"/>
      <c r="AG828" s="54"/>
      <c r="AK828" s="46">
        <v>9.1999999999999993</v>
      </c>
      <c r="AL828" s="47" t="s">
        <v>1097</v>
      </c>
      <c r="AM828" s="54"/>
      <c r="AN828" s="54"/>
      <c r="AO828" s="54"/>
      <c r="AP828" s="54"/>
      <c r="AQ828" s="54"/>
      <c r="AR828" s="54"/>
      <c r="AS828" s="54"/>
      <c r="AW828" s="46">
        <v>9.1999999999999993</v>
      </c>
      <c r="AX828" s="47" t="s">
        <v>1097</v>
      </c>
      <c r="AY828" s="54"/>
      <c r="AZ828" s="54"/>
      <c r="BA828" s="54"/>
      <c r="BB828" s="54"/>
      <c r="BC828" s="54"/>
      <c r="BD828" s="54"/>
      <c r="BE828" s="54"/>
    </row>
    <row r="829" spans="1:57" ht="21" customHeight="1" outlineLevel="3" x14ac:dyDescent="0.25">
      <c r="A829" s="48" t="s">
        <v>1098</v>
      </c>
      <c r="B829" s="49" t="s">
        <v>1099</v>
      </c>
      <c r="C829" s="49"/>
      <c r="D829" s="49"/>
      <c r="E829" s="49"/>
      <c r="F829" s="49"/>
      <c r="G829" s="49"/>
      <c r="H829" s="49"/>
      <c r="I829" s="49"/>
      <c r="M829" s="48" t="s">
        <v>1098</v>
      </c>
      <c r="N829" s="49" t="s">
        <v>1099</v>
      </c>
      <c r="O829" s="49"/>
      <c r="P829" s="49"/>
      <c r="Q829" s="49"/>
      <c r="R829" s="49"/>
      <c r="S829" s="49"/>
      <c r="T829" s="49"/>
      <c r="U829" s="49"/>
      <c r="Y829" s="48" t="s">
        <v>1098</v>
      </c>
      <c r="Z829" s="49" t="s">
        <v>1099</v>
      </c>
      <c r="AA829" s="49"/>
      <c r="AB829" s="49"/>
      <c r="AC829" s="49"/>
      <c r="AD829" s="49"/>
      <c r="AE829" s="49"/>
      <c r="AF829" s="49"/>
      <c r="AG829" s="49"/>
      <c r="AK829" s="48" t="s">
        <v>1098</v>
      </c>
      <c r="AL829" s="49" t="s">
        <v>1099</v>
      </c>
      <c r="AM829" s="49"/>
      <c r="AN829" s="49"/>
      <c r="AO829" s="49"/>
      <c r="AP829" s="49"/>
      <c r="AQ829" s="49"/>
      <c r="AR829" s="49"/>
      <c r="AS829" s="49"/>
      <c r="AW829" s="48" t="s">
        <v>1098</v>
      </c>
      <c r="AX829" s="49" t="s">
        <v>1099</v>
      </c>
      <c r="AY829" s="49"/>
      <c r="AZ829" s="49"/>
      <c r="BA829" s="49"/>
      <c r="BB829" s="49"/>
      <c r="BC829" s="49"/>
      <c r="BD829" s="49"/>
      <c r="BE829" s="49"/>
    </row>
    <row r="830" spans="1:57" ht="21" customHeight="1" outlineLevel="4" x14ac:dyDescent="0.25">
      <c r="B830" s="50" t="s">
        <v>5</v>
      </c>
      <c r="C830" s="55">
        <f t="shared" ref="C830:I830" si="1096">IFERROR(,"")</f>
        <v>0</v>
      </c>
      <c r="D830" s="55">
        <f t="shared" si="1096"/>
        <v>0</v>
      </c>
      <c r="E830" s="55">
        <f t="shared" si="1096"/>
        <v>0</v>
      </c>
      <c r="F830" s="55">
        <f t="shared" si="1096"/>
        <v>0</v>
      </c>
      <c r="G830" s="55">
        <f t="shared" si="1096"/>
        <v>0</v>
      </c>
      <c r="H830" s="55">
        <f t="shared" si="1096"/>
        <v>0</v>
      </c>
      <c r="I830" s="55">
        <f t="shared" si="1096"/>
        <v>0</v>
      </c>
      <c r="N830" s="50" t="s">
        <v>5</v>
      </c>
      <c r="O830" s="55">
        <f t="shared" ref="O830:U830" si="1097">IFERROR(,"")</f>
        <v>0</v>
      </c>
      <c r="P830" s="55">
        <f t="shared" si="1097"/>
        <v>0</v>
      </c>
      <c r="Q830" s="55">
        <f t="shared" si="1097"/>
        <v>0</v>
      </c>
      <c r="R830" s="55">
        <f t="shared" si="1097"/>
        <v>0</v>
      </c>
      <c r="S830" s="55">
        <f t="shared" si="1097"/>
        <v>0</v>
      </c>
      <c r="T830" s="55">
        <f t="shared" si="1097"/>
        <v>0</v>
      </c>
      <c r="U830" s="55">
        <f t="shared" si="1097"/>
        <v>0</v>
      </c>
      <c r="Z830" s="50" t="s">
        <v>5</v>
      </c>
      <c r="AA830" s="55">
        <f t="shared" ref="AA830:AG830" si="1098">IFERROR(,"")</f>
        <v>0</v>
      </c>
      <c r="AB830" s="55">
        <f t="shared" si="1098"/>
        <v>0</v>
      </c>
      <c r="AC830" s="55">
        <f t="shared" si="1098"/>
        <v>0</v>
      </c>
      <c r="AD830" s="55">
        <f t="shared" si="1098"/>
        <v>0</v>
      </c>
      <c r="AE830" s="55">
        <f t="shared" si="1098"/>
        <v>0</v>
      </c>
      <c r="AF830" s="55">
        <f t="shared" si="1098"/>
        <v>0</v>
      </c>
      <c r="AG830" s="55">
        <f t="shared" si="1098"/>
        <v>0</v>
      </c>
      <c r="AL830" s="50" t="s">
        <v>5</v>
      </c>
      <c r="AM830" s="55">
        <f t="shared" ref="AM830:AS830" si="1099">IFERROR(,"")</f>
        <v>0</v>
      </c>
      <c r="AN830" s="55">
        <f t="shared" si="1099"/>
        <v>0</v>
      </c>
      <c r="AO830" s="55">
        <f t="shared" si="1099"/>
        <v>0</v>
      </c>
      <c r="AP830" s="55">
        <f t="shared" si="1099"/>
        <v>0</v>
      </c>
      <c r="AQ830" s="55">
        <f t="shared" si="1099"/>
        <v>0</v>
      </c>
      <c r="AR830" s="55">
        <f t="shared" si="1099"/>
        <v>0</v>
      </c>
      <c r="AS830" s="55">
        <f t="shared" si="1099"/>
        <v>0</v>
      </c>
      <c r="AX830" s="50" t="s">
        <v>5</v>
      </c>
      <c r="AY830" s="55">
        <f t="shared" ref="AY830:BE830" si="1100">IFERROR(,"")</f>
        <v>0</v>
      </c>
      <c r="AZ830" s="55">
        <f t="shared" si="1100"/>
        <v>0</v>
      </c>
      <c r="BA830" s="55">
        <f t="shared" si="1100"/>
        <v>0</v>
      </c>
      <c r="BB830" s="55">
        <f t="shared" si="1100"/>
        <v>0</v>
      </c>
      <c r="BC830" s="55">
        <f t="shared" si="1100"/>
        <v>0</v>
      </c>
      <c r="BD830" s="55">
        <f t="shared" si="1100"/>
        <v>0</v>
      </c>
      <c r="BE830" s="55">
        <f t="shared" si="1100"/>
        <v>0</v>
      </c>
    </row>
    <row r="831" spans="1:57" ht="21" customHeight="1" outlineLevel="3" x14ac:dyDescent="0.25">
      <c r="A831" s="48" t="s">
        <v>1100</v>
      </c>
      <c r="B831" s="49" t="s">
        <v>1101</v>
      </c>
      <c r="C831" s="49"/>
      <c r="D831" s="49"/>
      <c r="E831" s="49"/>
      <c r="F831" s="49"/>
      <c r="G831" s="49"/>
      <c r="H831" s="49"/>
      <c r="I831" s="49"/>
      <c r="M831" s="48" t="s">
        <v>1100</v>
      </c>
      <c r="N831" s="49" t="s">
        <v>1101</v>
      </c>
      <c r="O831" s="49"/>
      <c r="P831" s="49"/>
      <c r="Q831" s="49"/>
      <c r="R831" s="49"/>
      <c r="S831" s="49"/>
      <c r="T831" s="49"/>
      <c r="U831" s="49"/>
      <c r="Y831" s="48" t="s">
        <v>1100</v>
      </c>
      <c r="Z831" s="49" t="s">
        <v>1101</v>
      </c>
      <c r="AA831" s="49"/>
      <c r="AB831" s="49"/>
      <c r="AC831" s="49"/>
      <c r="AD831" s="49"/>
      <c r="AE831" s="49"/>
      <c r="AF831" s="49"/>
      <c r="AG831" s="49"/>
      <c r="AK831" s="48" t="s">
        <v>1100</v>
      </c>
      <c r="AL831" s="49" t="s">
        <v>1101</v>
      </c>
      <c r="AM831" s="49"/>
      <c r="AN831" s="49"/>
      <c r="AO831" s="49"/>
      <c r="AP831" s="49"/>
      <c r="AQ831" s="49"/>
      <c r="AR831" s="49"/>
      <c r="AS831" s="49"/>
      <c r="AW831" s="48" t="s">
        <v>1100</v>
      </c>
      <c r="AX831" s="49" t="s">
        <v>1101</v>
      </c>
      <c r="AY831" s="49"/>
      <c r="AZ831" s="49"/>
      <c r="BA831" s="49"/>
      <c r="BB831" s="49"/>
      <c r="BC831" s="49"/>
      <c r="BD831" s="49"/>
      <c r="BE831" s="49"/>
    </row>
    <row r="832" spans="1:57" ht="21" customHeight="1" outlineLevel="4" x14ac:dyDescent="0.25">
      <c r="B832" s="50" t="s">
        <v>5</v>
      </c>
      <c r="C832" s="55">
        <f t="shared" ref="C832:I832" si="1101">IFERROR(,"")</f>
        <v>0</v>
      </c>
      <c r="D832" s="55">
        <f t="shared" si="1101"/>
        <v>0</v>
      </c>
      <c r="E832" s="55">
        <f t="shared" si="1101"/>
        <v>0</v>
      </c>
      <c r="F832" s="55">
        <f t="shared" si="1101"/>
        <v>0</v>
      </c>
      <c r="G832" s="55">
        <f t="shared" si="1101"/>
        <v>0</v>
      </c>
      <c r="H832" s="55">
        <f t="shared" si="1101"/>
        <v>0</v>
      </c>
      <c r="I832" s="55">
        <f t="shared" si="1101"/>
        <v>0</v>
      </c>
      <c r="N832" s="50" t="s">
        <v>5</v>
      </c>
      <c r="O832" s="55">
        <f t="shared" ref="O832:U832" si="1102">IFERROR(,"")</f>
        <v>0</v>
      </c>
      <c r="P832" s="55">
        <f t="shared" si="1102"/>
        <v>0</v>
      </c>
      <c r="Q832" s="55">
        <f t="shared" si="1102"/>
        <v>0</v>
      </c>
      <c r="R832" s="55">
        <f t="shared" si="1102"/>
        <v>0</v>
      </c>
      <c r="S832" s="55">
        <f t="shared" si="1102"/>
        <v>0</v>
      </c>
      <c r="T832" s="55">
        <f t="shared" si="1102"/>
        <v>0</v>
      </c>
      <c r="U832" s="55">
        <f t="shared" si="1102"/>
        <v>0</v>
      </c>
      <c r="Z832" s="50" t="s">
        <v>5</v>
      </c>
      <c r="AA832" s="55">
        <f t="shared" ref="AA832:AG832" si="1103">IFERROR(,"")</f>
        <v>0</v>
      </c>
      <c r="AB832" s="55">
        <f t="shared" si="1103"/>
        <v>0</v>
      </c>
      <c r="AC832" s="55">
        <f t="shared" si="1103"/>
        <v>0</v>
      </c>
      <c r="AD832" s="55">
        <f t="shared" si="1103"/>
        <v>0</v>
      </c>
      <c r="AE832" s="55">
        <f t="shared" si="1103"/>
        <v>0</v>
      </c>
      <c r="AF832" s="55">
        <f t="shared" si="1103"/>
        <v>0</v>
      </c>
      <c r="AG832" s="55">
        <f t="shared" si="1103"/>
        <v>0</v>
      </c>
      <c r="AL832" s="50" t="s">
        <v>5</v>
      </c>
      <c r="AM832" s="55">
        <f t="shared" ref="AM832:AS832" si="1104">IFERROR(,"")</f>
        <v>0</v>
      </c>
      <c r="AN832" s="55">
        <f t="shared" si="1104"/>
        <v>0</v>
      </c>
      <c r="AO832" s="55">
        <f t="shared" si="1104"/>
        <v>0</v>
      </c>
      <c r="AP832" s="55">
        <f t="shared" si="1104"/>
        <v>0</v>
      </c>
      <c r="AQ832" s="55">
        <f t="shared" si="1104"/>
        <v>0</v>
      </c>
      <c r="AR832" s="55">
        <f t="shared" si="1104"/>
        <v>0</v>
      </c>
      <c r="AS832" s="55">
        <f t="shared" si="1104"/>
        <v>0</v>
      </c>
      <c r="AX832" s="50" t="s">
        <v>5</v>
      </c>
      <c r="AY832" s="55">
        <f t="shared" ref="AY832:BE832" si="1105">IFERROR(,"")</f>
        <v>0</v>
      </c>
      <c r="AZ832" s="55">
        <f t="shared" si="1105"/>
        <v>0</v>
      </c>
      <c r="BA832" s="55">
        <f t="shared" si="1105"/>
        <v>0</v>
      </c>
      <c r="BB832" s="55">
        <f t="shared" si="1105"/>
        <v>0</v>
      </c>
      <c r="BC832" s="55">
        <f t="shared" si="1105"/>
        <v>0</v>
      </c>
      <c r="BD832" s="55">
        <f t="shared" si="1105"/>
        <v>0</v>
      </c>
      <c r="BE832" s="55">
        <f t="shared" si="1105"/>
        <v>0</v>
      </c>
    </row>
    <row r="833" spans="1:57" ht="21" customHeight="1" outlineLevel="1" x14ac:dyDescent="0.25">
      <c r="A833" s="46">
        <v>9.3000000000000007</v>
      </c>
      <c r="B833" s="47" t="s">
        <v>1103</v>
      </c>
      <c r="C833" s="54"/>
      <c r="D833" s="54"/>
      <c r="E833" s="54"/>
      <c r="F833" s="54"/>
      <c r="G833" s="54"/>
      <c r="H833" s="54"/>
      <c r="I833" s="54"/>
      <c r="M833" s="46">
        <v>9.3000000000000007</v>
      </c>
      <c r="N833" s="47" t="s">
        <v>1103</v>
      </c>
      <c r="O833" s="54"/>
      <c r="P833" s="54"/>
      <c r="Q833" s="54"/>
      <c r="R833" s="54"/>
      <c r="S833" s="54"/>
      <c r="T833" s="54"/>
      <c r="U833" s="54"/>
      <c r="Y833" s="46">
        <v>9.3000000000000007</v>
      </c>
      <c r="Z833" s="47" t="s">
        <v>1103</v>
      </c>
      <c r="AA833" s="54"/>
      <c r="AB833" s="54"/>
      <c r="AC833" s="54"/>
      <c r="AD833" s="54"/>
      <c r="AE833" s="54"/>
      <c r="AF833" s="54"/>
      <c r="AG833" s="54"/>
      <c r="AK833" s="46">
        <v>9.3000000000000007</v>
      </c>
      <c r="AL833" s="47" t="s">
        <v>1103</v>
      </c>
      <c r="AM833" s="54"/>
      <c r="AN833" s="54"/>
      <c r="AO833" s="54"/>
      <c r="AP833" s="54"/>
      <c r="AQ833" s="54"/>
      <c r="AR833" s="54"/>
      <c r="AS833" s="54"/>
      <c r="AW833" s="46">
        <v>9.3000000000000007</v>
      </c>
      <c r="AX833" s="47" t="s">
        <v>1103</v>
      </c>
      <c r="AY833" s="54"/>
      <c r="AZ833" s="54"/>
      <c r="BA833" s="54"/>
      <c r="BB833" s="54"/>
      <c r="BC833" s="54"/>
      <c r="BD833" s="54"/>
      <c r="BE833" s="54"/>
    </row>
    <row r="834" spans="1:57" ht="21" customHeight="1" outlineLevel="3" x14ac:dyDescent="0.25">
      <c r="A834" s="48" t="s">
        <v>1104</v>
      </c>
      <c r="B834" s="49" t="s">
        <v>1105</v>
      </c>
      <c r="C834" s="49"/>
      <c r="D834" s="49"/>
      <c r="E834" s="49"/>
      <c r="F834" s="49"/>
      <c r="G834" s="49"/>
      <c r="H834" s="49"/>
      <c r="I834" s="49"/>
      <c r="M834" s="48" t="s">
        <v>1104</v>
      </c>
      <c r="N834" s="49" t="s">
        <v>1105</v>
      </c>
      <c r="O834" s="49"/>
      <c r="P834" s="49"/>
      <c r="Q834" s="49"/>
      <c r="R834" s="49"/>
      <c r="S834" s="49"/>
      <c r="T834" s="49"/>
      <c r="U834" s="49"/>
      <c r="Y834" s="48" t="s">
        <v>1104</v>
      </c>
      <c r="Z834" s="49" t="s">
        <v>1105</v>
      </c>
      <c r="AA834" s="49"/>
      <c r="AB834" s="49"/>
      <c r="AC834" s="49"/>
      <c r="AD834" s="49"/>
      <c r="AE834" s="49"/>
      <c r="AF834" s="49"/>
      <c r="AG834" s="49"/>
      <c r="AK834" s="48" t="s">
        <v>1104</v>
      </c>
      <c r="AL834" s="49" t="s">
        <v>1105</v>
      </c>
      <c r="AM834" s="49"/>
      <c r="AN834" s="49"/>
      <c r="AO834" s="49"/>
      <c r="AP834" s="49"/>
      <c r="AQ834" s="49"/>
      <c r="AR834" s="49"/>
      <c r="AS834" s="49"/>
      <c r="AW834" s="48" t="s">
        <v>1104</v>
      </c>
      <c r="AX834" s="49" t="s">
        <v>1105</v>
      </c>
      <c r="AY834" s="49"/>
      <c r="AZ834" s="49"/>
      <c r="BA834" s="49"/>
      <c r="BB834" s="49"/>
      <c r="BC834" s="49"/>
      <c r="BD834" s="49"/>
      <c r="BE834" s="49"/>
    </row>
    <row r="835" spans="1:57" ht="21" customHeight="1" outlineLevel="4" x14ac:dyDescent="0.25">
      <c r="B835" s="50" t="s">
        <v>5</v>
      </c>
      <c r="C835" s="55">
        <f t="shared" ref="C835:I835" si="1106">IFERROR(,"")</f>
        <v>0</v>
      </c>
      <c r="D835" s="55">
        <f t="shared" si="1106"/>
        <v>0</v>
      </c>
      <c r="E835" s="55">
        <f t="shared" si="1106"/>
        <v>0</v>
      </c>
      <c r="F835" s="55">
        <f t="shared" si="1106"/>
        <v>0</v>
      </c>
      <c r="G835" s="55">
        <f t="shared" si="1106"/>
        <v>0</v>
      </c>
      <c r="H835" s="55">
        <f t="shared" si="1106"/>
        <v>0</v>
      </c>
      <c r="I835" s="55">
        <f t="shared" si="1106"/>
        <v>0</v>
      </c>
      <c r="N835" s="50" t="s">
        <v>5</v>
      </c>
      <c r="O835" s="55">
        <f t="shared" ref="O835:U835" si="1107">IFERROR(,"")</f>
        <v>0</v>
      </c>
      <c r="P835" s="55">
        <f t="shared" si="1107"/>
        <v>0</v>
      </c>
      <c r="Q835" s="55">
        <f t="shared" si="1107"/>
        <v>0</v>
      </c>
      <c r="R835" s="55">
        <f t="shared" si="1107"/>
        <v>0</v>
      </c>
      <c r="S835" s="55">
        <f t="shared" si="1107"/>
        <v>0</v>
      </c>
      <c r="T835" s="55">
        <f t="shared" si="1107"/>
        <v>0</v>
      </c>
      <c r="U835" s="55">
        <f t="shared" si="1107"/>
        <v>0</v>
      </c>
      <c r="Z835" s="50" t="s">
        <v>5</v>
      </c>
      <c r="AA835" s="55">
        <f t="shared" ref="AA835:AG835" si="1108">IFERROR(,"")</f>
        <v>0</v>
      </c>
      <c r="AB835" s="55">
        <f t="shared" si="1108"/>
        <v>0</v>
      </c>
      <c r="AC835" s="55">
        <f t="shared" si="1108"/>
        <v>0</v>
      </c>
      <c r="AD835" s="55">
        <f t="shared" si="1108"/>
        <v>0</v>
      </c>
      <c r="AE835" s="55">
        <f t="shared" si="1108"/>
        <v>0</v>
      </c>
      <c r="AF835" s="55">
        <f t="shared" si="1108"/>
        <v>0</v>
      </c>
      <c r="AG835" s="55">
        <f t="shared" si="1108"/>
        <v>0</v>
      </c>
      <c r="AL835" s="50" t="s">
        <v>5</v>
      </c>
      <c r="AM835" s="55">
        <f t="shared" ref="AM835:AS835" si="1109">IFERROR(,"")</f>
        <v>0</v>
      </c>
      <c r="AN835" s="55">
        <f t="shared" si="1109"/>
        <v>0</v>
      </c>
      <c r="AO835" s="55">
        <f t="shared" si="1109"/>
        <v>0</v>
      </c>
      <c r="AP835" s="55">
        <f t="shared" si="1109"/>
        <v>0</v>
      </c>
      <c r="AQ835" s="55">
        <f t="shared" si="1109"/>
        <v>0</v>
      </c>
      <c r="AR835" s="55">
        <f t="shared" si="1109"/>
        <v>0</v>
      </c>
      <c r="AS835" s="55">
        <f t="shared" si="1109"/>
        <v>0</v>
      </c>
      <c r="AX835" s="50" t="s">
        <v>5</v>
      </c>
      <c r="AY835" s="55">
        <f t="shared" ref="AY835:BE835" si="1110">IFERROR(,"")</f>
        <v>0</v>
      </c>
      <c r="AZ835" s="55">
        <f t="shared" si="1110"/>
        <v>0</v>
      </c>
      <c r="BA835" s="55">
        <f t="shared" si="1110"/>
        <v>0</v>
      </c>
      <c r="BB835" s="55">
        <f t="shared" si="1110"/>
        <v>0</v>
      </c>
      <c r="BC835" s="55">
        <f t="shared" si="1110"/>
        <v>0</v>
      </c>
      <c r="BD835" s="55">
        <f t="shared" si="1110"/>
        <v>0</v>
      </c>
      <c r="BE835" s="55">
        <f t="shared" si="1110"/>
        <v>0</v>
      </c>
    </row>
    <row r="836" spans="1:57" ht="21" customHeight="1" outlineLevel="3" x14ac:dyDescent="0.25">
      <c r="A836" s="48" t="s">
        <v>1106</v>
      </c>
      <c r="B836" s="49" t="s">
        <v>1107</v>
      </c>
      <c r="C836" s="49"/>
      <c r="D836" s="49"/>
      <c r="E836" s="49"/>
      <c r="F836" s="49"/>
      <c r="G836" s="49"/>
      <c r="H836" s="49"/>
      <c r="I836" s="49"/>
      <c r="M836" s="48" t="s">
        <v>1106</v>
      </c>
      <c r="N836" s="49" t="s">
        <v>1107</v>
      </c>
      <c r="O836" s="49"/>
      <c r="P836" s="49"/>
      <c r="Q836" s="49"/>
      <c r="R836" s="49"/>
      <c r="S836" s="49"/>
      <c r="T836" s="49"/>
      <c r="U836" s="49"/>
      <c r="Y836" s="48" t="s">
        <v>1106</v>
      </c>
      <c r="Z836" s="49" t="s">
        <v>1107</v>
      </c>
      <c r="AA836" s="49"/>
      <c r="AB836" s="49"/>
      <c r="AC836" s="49"/>
      <c r="AD836" s="49"/>
      <c r="AE836" s="49"/>
      <c r="AF836" s="49"/>
      <c r="AG836" s="49"/>
      <c r="AK836" s="48" t="s">
        <v>1106</v>
      </c>
      <c r="AL836" s="49" t="s">
        <v>1107</v>
      </c>
      <c r="AM836" s="49"/>
      <c r="AN836" s="49"/>
      <c r="AO836" s="49"/>
      <c r="AP836" s="49"/>
      <c r="AQ836" s="49"/>
      <c r="AR836" s="49"/>
      <c r="AS836" s="49"/>
      <c r="AW836" s="48" t="s">
        <v>1106</v>
      </c>
      <c r="AX836" s="49" t="s">
        <v>1107</v>
      </c>
      <c r="AY836" s="49"/>
      <c r="AZ836" s="49"/>
      <c r="BA836" s="49"/>
      <c r="BB836" s="49"/>
      <c r="BC836" s="49"/>
      <c r="BD836" s="49"/>
      <c r="BE836" s="49"/>
    </row>
    <row r="837" spans="1:57" ht="21" customHeight="1" outlineLevel="4" x14ac:dyDescent="0.25">
      <c r="B837" s="50" t="s">
        <v>5</v>
      </c>
      <c r="C837" s="55">
        <f t="shared" ref="C837:I837" si="1111">IFERROR(,"")</f>
        <v>0</v>
      </c>
      <c r="D837" s="55">
        <f t="shared" si="1111"/>
        <v>0</v>
      </c>
      <c r="E837" s="55">
        <f t="shared" si="1111"/>
        <v>0</v>
      </c>
      <c r="F837" s="55">
        <f t="shared" si="1111"/>
        <v>0</v>
      </c>
      <c r="G837" s="55">
        <f t="shared" si="1111"/>
        <v>0</v>
      </c>
      <c r="H837" s="55">
        <f t="shared" si="1111"/>
        <v>0</v>
      </c>
      <c r="I837" s="55">
        <f t="shared" si="1111"/>
        <v>0</v>
      </c>
      <c r="N837" s="50" t="s">
        <v>5</v>
      </c>
      <c r="O837" s="55">
        <f t="shared" ref="O837:U837" si="1112">IFERROR(,"")</f>
        <v>0</v>
      </c>
      <c r="P837" s="55">
        <f t="shared" si="1112"/>
        <v>0</v>
      </c>
      <c r="Q837" s="55">
        <f t="shared" si="1112"/>
        <v>0</v>
      </c>
      <c r="R837" s="55">
        <f t="shared" si="1112"/>
        <v>0</v>
      </c>
      <c r="S837" s="55">
        <f t="shared" si="1112"/>
        <v>0</v>
      </c>
      <c r="T837" s="55">
        <f t="shared" si="1112"/>
        <v>0</v>
      </c>
      <c r="U837" s="55">
        <f t="shared" si="1112"/>
        <v>0</v>
      </c>
      <c r="Z837" s="50" t="s">
        <v>5</v>
      </c>
      <c r="AA837" s="55">
        <f t="shared" ref="AA837:AG837" si="1113">IFERROR(,"")</f>
        <v>0</v>
      </c>
      <c r="AB837" s="55">
        <f t="shared" si="1113"/>
        <v>0</v>
      </c>
      <c r="AC837" s="55">
        <f t="shared" si="1113"/>
        <v>0</v>
      </c>
      <c r="AD837" s="55">
        <f t="shared" si="1113"/>
        <v>0</v>
      </c>
      <c r="AE837" s="55">
        <f t="shared" si="1113"/>
        <v>0</v>
      </c>
      <c r="AF837" s="55">
        <f t="shared" si="1113"/>
        <v>0</v>
      </c>
      <c r="AG837" s="55">
        <f t="shared" si="1113"/>
        <v>0</v>
      </c>
      <c r="AL837" s="50" t="s">
        <v>5</v>
      </c>
      <c r="AM837" s="55">
        <f t="shared" ref="AM837:AS837" si="1114">IFERROR(,"")</f>
        <v>0</v>
      </c>
      <c r="AN837" s="55">
        <f t="shared" si="1114"/>
        <v>0</v>
      </c>
      <c r="AO837" s="55">
        <f t="shared" si="1114"/>
        <v>0</v>
      </c>
      <c r="AP837" s="55">
        <f t="shared" si="1114"/>
        <v>0</v>
      </c>
      <c r="AQ837" s="55">
        <f t="shared" si="1114"/>
        <v>0</v>
      </c>
      <c r="AR837" s="55">
        <f t="shared" si="1114"/>
        <v>0</v>
      </c>
      <c r="AS837" s="55">
        <f t="shared" si="1114"/>
        <v>0</v>
      </c>
      <c r="AX837" s="50" t="s">
        <v>5</v>
      </c>
      <c r="AY837" s="55">
        <f t="shared" ref="AY837:BE837" si="1115">IFERROR(,"")</f>
        <v>0</v>
      </c>
      <c r="AZ837" s="55">
        <f t="shared" si="1115"/>
        <v>0</v>
      </c>
      <c r="BA837" s="55">
        <f t="shared" si="1115"/>
        <v>0</v>
      </c>
      <c r="BB837" s="55">
        <f t="shared" si="1115"/>
        <v>0</v>
      </c>
      <c r="BC837" s="55">
        <f t="shared" si="1115"/>
        <v>0</v>
      </c>
      <c r="BD837" s="55">
        <f t="shared" si="1115"/>
        <v>0</v>
      </c>
      <c r="BE837" s="55">
        <f t="shared" si="1115"/>
        <v>0</v>
      </c>
    </row>
    <row r="838" spans="1:57" ht="21" customHeight="1" outlineLevel="3" x14ac:dyDescent="0.25">
      <c r="A838" s="48" t="s">
        <v>1108</v>
      </c>
      <c r="B838" s="49" t="s">
        <v>1109</v>
      </c>
      <c r="C838" s="49"/>
      <c r="D838" s="49"/>
      <c r="E838" s="49"/>
      <c r="F838" s="49"/>
      <c r="G838" s="49"/>
      <c r="H838" s="49"/>
      <c r="I838" s="49"/>
      <c r="M838" s="48" t="s">
        <v>1108</v>
      </c>
      <c r="N838" s="49" t="s">
        <v>1109</v>
      </c>
      <c r="O838" s="49"/>
      <c r="P838" s="49"/>
      <c r="Q838" s="49"/>
      <c r="R838" s="49"/>
      <c r="S838" s="49"/>
      <c r="T838" s="49"/>
      <c r="U838" s="49"/>
      <c r="Y838" s="48" t="s">
        <v>1108</v>
      </c>
      <c r="Z838" s="49" t="s">
        <v>1109</v>
      </c>
      <c r="AA838" s="49"/>
      <c r="AB838" s="49"/>
      <c r="AC838" s="49"/>
      <c r="AD838" s="49"/>
      <c r="AE838" s="49"/>
      <c r="AF838" s="49"/>
      <c r="AG838" s="49"/>
      <c r="AK838" s="48" t="s">
        <v>1108</v>
      </c>
      <c r="AL838" s="49" t="s">
        <v>1109</v>
      </c>
      <c r="AM838" s="49"/>
      <c r="AN838" s="49"/>
      <c r="AO838" s="49"/>
      <c r="AP838" s="49"/>
      <c r="AQ838" s="49"/>
      <c r="AR838" s="49"/>
      <c r="AS838" s="49"/>
      <c r="AW838" s="48" t="s">
        <v>1108</v>
      </c>
      <c r="AX838" s="49" t="s">
        <v>1109</v>
      </c>
      <c r="AY838" s="49"/>
      <c r="AZ838" s="49"/>
      <c r="BA838" s="49"/>
      <c r="BB838" s="49"/>
      <c r="BC838" s="49"/>
      <c r="BD838" s="49"/>
      <c r="BE838" s="49"/>
    </row>
    <row r="839" spans="1:57" ht="21" customHeight="1" outlineLevel="4" x14ac:dyDescent="0.25">
      <c r="B839" s="50" t="s">
        <v>5</v>
      </c>
      <c r="C839" s="55">
        <f t="shared" ref="C839:I839" si="1116">IFERROR(,"")</f>
        <v>0</v>
      </c>
      <c r="D839" s="55">
        <f t="shared" si="1116"/>
        <v>0</v>
      </c>
      <c r="E839" s="55">
        <f t="shared" si="1116"/>
        <v>0</v>
      </c>
      <c r="F839" s="55">
        <f t="shared" si="1116"/>
        <v>0</v>
      </c>
      <c r="G839" s="55">
        <f t="shared" si="1116"/>
        <v>0</v>
      </c>
      <c r="H839" s="55">
        <f t="shared" si="1116"/>
        <v>0</v>
      </c>
      <c r="I839" s="55">
        <f t="shared" si="1116"/>
        <v>0</v>
      </c>
      <c r="N839" s="50" t="s">
        <v>5</v>
      </c>
      <c r="O839" s="55">
        <f t="shared" ref="O839:U839" si="1117">IFERROR(,"")</f>
        <v>0</v>
      </c>
      <c r="P839" s="55">
        <f t="shared" si="1117"/>
        <v>0</v>
      </c>
      <c r="Q839" s="55">
        <f t="shared" si="1117"/>
        <v>0</v>
      </c>
      <c r="R839" s="55">
        <f t="shared" si="1117"/>
        <v>0</v>
      </c>
      <c r="S839" s="55">
        <f t="shared" si="1117"/>
        <v>0</v>
      </c>
      <c r="T839" s="55">
        <f t="shared" si="1117"/>
        <v>0</v>
      </c>
      <c r="U839" s="55">
        <f t="shared" si="1117"/>
        <v>0</v>
      </c>
      <c r="Z839" s="50" t="s">
        <v>5</v>
      </c>
      <c r="AA839" s="55">
        <f t="shared" ref="AA839:AG839" si="1118">IFERROR(,"")</f>
        <v>0</v>
      </c>
      <c r="AB839" s="55">
        <f t="shared" si="1118"/>
        <v>0</v>
      </c>
      <c r="AC839" s="55">
        <f t="shared" si="1118"/>
        <v>0</v>
      </c>
      <c r="AD839" s="55">
        <f t="shared" si="1118"/>
        <v>0</v>
      </c>
      <c r="AE839" s="55">
        <f t="shared" si="1118"/>
        <v>0</v>
      </c>
      <c r="AF839" s="55">
        <f t="shared" si="1118"/>
        <v>0</v>
      </c>
      <c r="AG839" s="55">
        <f t="shared" si="1118"/>
        <v>0</v>
      </c>
      <c r="AL839" s="50" t="s">
        <v>5</v>
      </c>
      <c r="AM839" s="55">
        <f t="shared" ref="AM839:AS839" si="1119">IFERROR(,"")</f>
        <v>0</v>
      </c>
      <c r="AN839" s="55">
        <f t="shared" si="1119"/>
        <v>0</v>
      </c>
      <c r="AO839" s="55">
        <f t="shared" si="1119"/>
        <v>0</v>
      </c>
      <c r="AP839" s="55">
        <f t="shared" si="1119"/>
        <v>0</v>
      </c>
      <c r="AQ839" s="55">
        <f t="shared" si="1119"/>
        <v>0</v>
      </c>
      <c r="AR839" s="55">
        <f t="shared" si="1119"/>
        <v>0</v>
      </c>
      <c r="AS839" s="55">
        <f t="shared" si="1119"/>
        <v>0</v>
      </c>
      <c r="AX839" s="50" t="s">
        <v>5</v>
      </c>
      <c r="AY839" s="55">
        <f t="shared" ref="AY839:BE839" si="1120">IFERROR(,"")</f>
        <v>0</v>
      </c>
      <c r="AZ839" s="55">
        <f t="shared" si="1120"/>
        <v>0</v>
      </c>
      <c r="BA839" s="55">
        <f t="shared" si="1120"/>
        <v>0</v>
      </c>
      <c r="BB839" s="55">
        <f t="shared" si="1120"/>
        <v>0</v>
      </c>
      <c r="BC839" s="55">
        <f t="shared" si="1120"/>
        <v>0</v>
      </c>
      <c r="BD839" s="55">
        <f t="shared" si="1120"/>
        <v>0</v>
      </c>
      <c r="BE839" s="55">
        <f t="shared" si="1120"/>
        <v>0</v>
      </c>
    </row>
    <row r="840" spans="1:57" ht="21" customHeight="1" outlineLevel="3" x14ac:dyDescent="0.25">
      <c r="A840" s="48" t="s">
        <v>1110</v>
      </c>
      <c r="B840" s="49" t="s">
        <v>1111</v>
      </c>
      <c r="C840" s="49"/>
      <c r="D840" s="49"/>
      <c r="E840" s="49"/>
      <c r="F840" s="49"/>
      <c r="G840" s="49"/>
      <c r="H840" s="49"/>
      <c r="I840" s="49"/>
      <c r="M840" s="48" t="s">
        <v>1110</v>
      </c>
      <c r="N840" s="49" t="s">
        <v>1111</v>
      </c>
      <c r="O840" s="49"/>
      <c r="P840" s="49"/>
      <c r="Q840" s="49"/>
      <c r="R840" s="49"/>
      <c r="S840" s="49"/>
      <c r="T840" s="49"/>
      <c r="U840" s="49"/>
      <c r="Y840" s="48" t="s">
        <v>1110</v>
      </c>
      <c r="Z840" s="49" t="s">
        <v>1111</v>
      </c>
      <c r="AA840" s="49"/>
      <c r="AB840" s="49"/>
      <c r="AC840" s="49"/>
      <c r="AD840" s="49"/>
      <c r="AE840" s="49"/>
      <c r="AF840" s="49"/>
      <c r="AG840" s="49"/>
      <c r="AK840" s="48" t="s">
        <v>1110</v>
      </c>
      <c r="AL840" s="49" t="s">
        <v>1111</v>
      </c>
      <c r="AM840" s="49"/>
      <c r="AN840" s="49"/>
      <c r="AO840" s="49"/>
      <c r="AP840" s="49"/>
      <c r="AQ840" s="49"/>
      <c r="AR840" s="49"/>
      <c r="AS840" s="49"/>
      <c r="AW840" s="48" t="s">
        <v>1110</v>
      </c>
      <c r="AX840" s="49" t="s">
        <v>1111</v>
      </c>
      <c r="AY840" s="49"/>
      <c r="AZ840" s="49"/>
      <c r="BA840" s="49"/>
      <c r="BB840" s="49"/>
      <c r="BC840" s="49"/>
      <c r="BD840" s="49"/>
      <c r="BE840" s="49"/>
    </row>
    <row r="841" spans="1:57" ht="21" customHeight="1" outlineLevel="4" x14ac:dyDescent="0.25">
      <c r="B841" s="50" t="s">
        <v>5</v>
      </c>
      <c r="C841" s="55">
        <f t="shared" ref="C841:I841" si="1121">IFERROR(,"")</f>
        <v>0</v>
      </c>
      <c r="D841" s="55">
        <f t="shared" si="1121"/>
        <v>0</v>
      </c>
      <c r="E841" s="55">
        <f t="shared" si="1121"/>
        <v>0</v>
      </c>
      <c r="F841" s="55">
        <f t="shared" si="1121"/>
        <v>0</v>
      </c>
      <c r="G841" s="55">
        <f t="shared" si="1121"/>
        <v>0</v>
      </c>
      <c r="H841" s="55">
        <f t="shared" si="1121"/>
        <v>0</v>
      </c>
      <c r="I841" s="55">
        <f t="shared" si="1121"/>
        <v>0</v>
      </c>
      <c r="N841" s="50" t="s">
        <v>5</v>
      </c>
      <c r="O841" s="55">
        <f t="shared" ref="O841:U841" si="1122">IFERROR(,"")</f>
        <v>0</v>
      </c>
      <c r="P841" s="55">
        <f t="shared" si="1122"/>
        <v>0</v>
      </c>
      <c r="Q841" s="55">
        <f t="shared" si="1122"/>
        <v>0</v>
      </c>
      <c r="R841" s="55">
        <f t="shared" si="1122"/>
        <v>0</v>
      </c>
      <c r="S841" s="55">
        <f t="shared" si="1122"/>
        <v>0</v>
      </c>
      <c r="T841" s="55">
        <f t="shared" si="1122"/>
        <v>0</v>
      </c>
      <c r="U841" s="55">
        <f t="shared" si="1122"/>
        <v>0</v>
      </c>
      <c r="Z841" s="50" t="s">
        <v>5</v>
      </c>
      <c r="AA841" s="55">
        <f t="shared" ref="AA841:AG841" si="1123">IFERROR(,"")</f>
        <v>0</v>
      </c>
      <c r="AB841" s="55">
        <f t="shared" si="1123"/>
        <v>0</v>
      </c>
      <c r="AC841" s="55">
        <f t="shared" si="1123"/>
        <v>0</v>
      </c>
      <c r="AD841" s="55">
        <f t="shared" si="1123"/>
        <v>0</v>
      </c>
      <c r="AE841" s="55">
        <f t="shared" si="1123"/>
        <v>0</v>
      </c>
      <c r="AF841" s="55">
        <f t="shared" si="1123"/>
        <v>0</v>
      </c>
      <c r="AG841" s="55">
        <f t="shared" si="1123"/>
        <v>0</v>
      </c>
      <c r="AL841" s="50" t="s">
        <v>5</v>
      </c>
      <c r="AM841" s="55">
        <f t="shared" ref="AM841:AS841" si="1124">IFERROR(,"")</f>
        <v>0</v>
      </c>
      <c r="AN841" s="55">
        <f t="shared" si="1124"/>
        <v>0</v>
      </c>
      <c r="AO841" s="55">
        <f t="shared" si="1124"/>
        <v>0</v>
      </c>
      <c r="AP841" s="55">
        <f t="shared" si="1124"/>
        <v>0</v>
      </c>
      <c r="AQ841" s="55">
        <f t="shared" si="1124"/>
        <v>0</v>
      </c>
      <c r="AR841" s="55">
        <f t="shared" si="1124"/>
        <v>0</v>
      </c>
      <c r="AS841" s="55">
        <f t="shared" si="1124"/>
        <v>0</v>
      </c>
      <c r="AX841" s="50" t="s">
        <v>5</v>
      </c>
      <c r="AY841" s="55">
        <f t="shared" ref="AY841:BE841" si="1125">IFERROR(,"")</f>
        <v>0</v>
      </c>
      <c r="AZ841" s="55">
        <f t="shared" si="1125"/>
        <v>0</v>
      </c>
      <c r="BA841" s="55">
        <f t="shared" si="1125"/>
        <v>0</v>
      </c>
      <c r="BB841" s="55">
        <f t="shared" si="1125"/>
        <v>0</v>
      </c>
      <c r="BC841" s="55">
        <f t="shared" si="1125"/>
        <v>0</v>
      </c>
      <c r="BD841" s="55">
        <f t="shared" si="1125"/>
        <v>0</v>
      </c>
      <c r="BE841" s="55">
        <f t="shared" si="1125"/>
        <v>0</v>
      </c>
    </row>
    <row r="842" spans="1:57" ht="21" customHeight="1" outlineLevel="3" x14ac:dyDescent="0.25">
      <c r="A842" s="48" t="s">
        <v>1112</v>
      </c>
      <c r="B842" s="49" t="s">
        <v>1113</v>
      </c>
      <c r="C842" s="49"/>
      <c r="D842" s="49"/>
      <c r="E842" s="49"/>
      <c r="F842" s="49"/>
      <c r="G842" s="49"/>
      <c r="H842" s="49"/>
      <c r="I842" s="49"/>
      <c r="M842" s="48" t="s">
        <v>1112</v>
      </c>
      <c r="N842" s="49" t="s">
        <v>1113</v>
      </c>
      <c r="O842" s="49"/>
      <c r="P842" s="49"/>
      <c r="Q842" s="49"/>
      <c r="R842" s="49"/>
      <c r="S842" s="49"/>
      <c r="T842" s="49"/>
      <c r="U842" s="49"/>
      <c r="Y842" s="48" t="s">
        <v>1112</v>
      </c>
      <c r="Z842" s="49" t="s">
        <v>1113</v>
      </c>
      <c r="AA842" s="49"/>
      <c r="AB842" s="49"/>
      <c r="AC842" s="49"/>
      <c r="AD842" s="49"/>
      <c r="AE842" s="49"/>
      <c r="AF842" s="49"/>
      <c r="AG842" s="49"/>
      <c r="AK842" s="48" t="s">
        <v>1112</v>
      </c>
      <c r="AL842" s="49" t="s">
        <v>1113</v>
      </c>
      <c r="AM842" s="49"/>
      <c r="AN842" s="49"/>
      <c r="AO842" s="49"/>
      <c r="AP842" s="49"/>
      <c r="AQ842" s="49"/>
      <c r="AR842" s="49"/>
      <c r="AS842" s="49"/>
      <c r="AW842" s="48" t="s">
        <v>1112</v>
      </c>
      <c r="AX842" s="49" t="s">
        <v>1113</v>
      </c>
      <c r="AY842" s="49"/>
      <c r="AZ842" s="49"/>
      <c r="BA842" s="49"/>
      <c r="BB842" s="49"/>
      <c r="BC842" s="49"/>
      <c r="BD842" s="49"/>
      <c r="BE842" s="49"/>
    </row>
    <row r="843" spans="1:57" ht="21" customHeight="1" outlineLevel="4" x14ac:dyDescent="0.25">
      <c r="B843" s="50" t="s">
        <v>5</v>
      </c>
      <c r="C843" s="55">
        <f t="shared" ref="C843:I843" si="1126">IFERROR(,"")</f>
        <v>0</v>
      </c>
      <c r="D843" s="55">
        <f t="shared" si="1126"/>
        <v>0</v>
      </c>
      <c r="E843" s="55">
        <f t="shared" si="1126"/>
        <v>0</v>
      </c>
      <c r="F843" s="55">
        <f t="shared" si="1126"/>
        <v>0</v>
      </c>
      <c r="G843" s="55">
        <f t="shared" si="1126"/>
        <v>0</v>
      </c>
      <c r="H843" s="55">
        <f t="shared" si="1126"/>
        <v>0</v>
      </c>
      <c r="I843" s="55">
        <f t="shared" si="1126"/>
        <v>0</v>
      </c>
      <c r="N843" s="50" t="s">
        <v>5</v>
      </c>
      <c r="O843" s="55">
        <f t="shared" ref="O843:U843" si="1127">IFERROR(,"")</f>
        <v>0</v>
      </c>
      <c r="P843" s="55">
        <f t="shared" si="1127"/>
        <v>0</v>
      </c>
      <c r="Q843" s="55">
        <f t="shared" si="1127"/>
        <v>0</v>
      </c>
      <c r="R843" s="55">
        <f t="shared" si="1127"/>
        <v>0</v>
      </c>
      <c r="S843" s="55">
        <f t="shared" si="1127"/>
        <v>0</v>
      </c>
      <c r="T843" s="55">
        <f t="shared" si="1127"/>
        <v>0</v>
      </c>
      <c r="U843" s="55">
        <f t="shared" si="1127"/>
        <v>0</v>
      </c>
      <c r="Z843" s="50" t="s">
        <v>5</v>
      </c>
      <c r="AA843" s="55">
        <f t="shared" ref="AA843:AG843" si="1128">IFERROR(,"")</f>
        <v>0</v>
      </c>
      <c r="AB843" s="55">
        <f t="shared" si="1128"/>
        <v>0</v>
      </c>
      <c r="AC843" s="55">
        <f t="shared" si="1128"/>
        <v>0</v>
      </c>
      <c r="AD843" s="55">
        <f t="shared" si="1128"/>
        <v>0</v>
      </c>
      <c r="AE843" s="55">
        <f t="shared" si="1128"/>
        <v>0</v>
      </c>
      <c r="AF843" s="55">
        <f t="shared" si="1128"/>
        <v>0</v>
      </c>
      <c r="AG843" s="55">
        <f t="shared" si="1128"/>
        <v>0</v>
      </c>
      <c r="AL843" s="50" t="s">
        <v>5</v>
      </c>
      <c r="AM843" s="55">
        <f t="shared" ref="AM843:AS843" si="1129">IFERROR(,"")</f>
        <v>0</v>
      </c>
      <c r="AN843" s="55">
        <f t="shared" si="1129"/>
        <v>0</v>
      </c>
      <c r="AO843" s="55">
        <f t="shared" si="1129"/>
        <v>0</v>
      </c>
      <c r="AP843" s="55">
        <f t="shared" si="1129"/>
        <v>0</v>
      </c>
      <c r="AQ843" s="55">
        <f t="shared" si="1129"/>
        <v>0</v>
      </c>
      <c r="AR843" s="55">
        <f t="shared" si="1129"/>
        <v>0</v>
      </c>
      <c r="AS843" s="55">
        <f t="shared" si="1129"/>
        <v>0</v>
      </c>
      <c r="AX843" s="50" t="s">
        <v>5</v>
      </c>
      <c r="AY843" s="55">
        <f t="shared" ref="AY843:BE843" si="1130">IFERROR(,"")</f>
        <v>0</v>
      </c>
      <c r="AZ843" s="55">
        <f t="shared" si="1130"/>
        <v>0</v>
      </c>
      <c r="BA843" s="55">
        <f t="shared" si="1130"/>
        <v>0</v>
      </c>
      <c r="BB843" s="55">
        <f t="shared" si="1130"/>
        <v>0</v>
      </c>
      <c r="BC843" s="55">
        <f t="shared" si="1130"/>
        <v>0</v>
      </c>
      <c r="BD843" s="55">
        <f t="shared" si="1130"/>
        <v>0</v>
      </c>
      <c r="BE843" s="55">
        <f t="shared" si="1130"/>
        <v>0</v>
      </c>
    </row>
    <row r="844" spans="1:57" ht="21" customHeight="1" outlineLevel="3" x14ac:dyDescent="0.25">
      <c r="A844" s="48" t="s">
        <v>1114</v>
      </c>
      <c r="B844" s="49" t="s">
        <v>1115</v>
      </c>
      <c r="C844" s="49"/>
      <c r="D844" s="49"/>
      <c r="E844" s="49"/>
      <c r="F844" s="49"/>
      <c r="G844" s="49"/>
      <c r="H844" s="49"/>
      <c r="I844" s="49"/>
      <c r="M844" s="48" t="s">
        <v>1114</v>
      </c>
      <c r="N844" s="49" t="s">
        <v>1115</v>
      </c>
      <c r="O844" s="49"/>
      <c r="P844" s="49"/>
      <c r="Q844" s="49"/>
      <c r="R844" s="49"/>
      <c r="S844" s="49"/>
      <c r="T844" s="49"/>
      <c r="U844" s="49"/>
      <c r="Y844" s="48" t="s">
        <v>1114</v>
      </c>
      <c r="Z844" s="49" t="s">
        <v>1115</v>
      </c>
      <c r="AA844" s="49"/>
      <c r="AB844" s="49"/>
      <c r="AC844" s="49"/>
      <c r="AD844" s="49"/>
      <c r="AE844" s="49"/>
      <c r="AF844" s="49"/>
      <c r="AG844" s="49"/>
      <c r="AK844" s="48" t="s">
        <v>1114</v>
      </c>
      <c r="AL844" s="49" t="s">
        <v>1115</v>
      </c>
      <c r="AM844" s="49"/>
      <c r="AN844" s="49"/>
      <c r="AO844" s="49"/>
      <c r="AP844" s="49"/>
      <c r="AQ844" s="49"/>
      <c r="AR844" s="49"/>
      <c r="AS844" s="49"/>
      <c r="AW844" s="48" t="s">
        <v>1114</v>
      </c>
      <c r="AX844" s="49" t="s">
        <v>1115</v>
      </c>
      <c r="AY844" s="49"/>
      <c r="AZ844" s="49"/>
      <c r="BA844" s="49"/>
      <c r="BB844" s="49"/>
      <c r="BC844" s="49"/>
      <c r="BD844" s="49"/>
      <c r="BE844" s="49"/>
    </row>
    <row r="845" spans="1:57" ht="21" customHeight="1" outlineLevel="4" x14ac:dyDescent="0.25">
      <c r="B845" s="50" t="s">
        <v>5</v>
      </c>
      <c r="C845" s="55">
        <f t="shared" ref="C845:I845" si="1131">IFERROR(,"")</f>
        <v>0</v>
      </c>
      <c r="D845" s="55">
        <f t="shared" si="1131"/>
        <v>0</v>
      </c>
      <c r="E845" s="55">
        <f t="shared" si="1131"/>
        <v>0</v>
      </c>
      <c r="F845" s="55">
        <f t="shared" si="1131"/>
        <v>0</v>
      </c>
      <c r="G845" s="55">
        <f t="shared" si="1131"/>
        <v>0</v>
      </c>
      <c r="H845" s="55">
        <f t="shared" si="1131"/>
        <v>0</v>
      </c>
      <c r="I845" s="55">
        <f t="shared" si="1131"/>
        <v>0</v>
      </c>
      <c r="N845" s="50" t="s">
        <v>5</v>
      </c>
      <c r="O845" s="55">
        <f t="shared" ref="O845:U845" si="1132">IFERROR(,"")</f>
        <v>0</v>
      </c>
      <c r="P845" s="55">
        <f t="shared" si="1132"/>
        <v>0</v>
      </c>
      <c r="Q845" s="55">
        <f t="shared" si="1132"/>
        <v>0</v>
      </c>
      <c r="R845" s="55">
        <f t="shared" si="1132"/>
        <v>0</v>
      </c>
      <c r="S845" s="55">
        <f t="shared" si="1132"/>
        <v>0</v>
      </c>
      <c r="T845" s="55">
        <f t="shared" si="1132"/>
        <v>0</v>
      </c>
      <c r="U845" s="55">
        <f t="shared" si="1132"/>
        <v>0</v>
      </c>
      <c r="Z845" s="50" t="s">
        <v>5</v>
      </c>
      <c r="AA845" s="55">
        <f t="shared" ref="AA845:AG845" si="1133">IFERROR(,"")</f>
        <v>0</v>
      </c>
      <c r="AB845" s="55">
        <f t="shared" si="1133"/>
        <v>0</v>
      </c>
      <c r="AC845" s="55">
        <f t="shared" si="1133"/>
        <v>0</v>
      </c>
      <c r="AD845" s="55">
        <f t="shared" si="1133"/>
        <v>0</v>
      </c>
      <c r="AE845" s="55">
        <f t="shared" si="1133"/>
        <v>0</v>
      </c>
      <c r="AF845" s="55">
        <f t="shared" si="1133"/>
        <v>0</v>
      </c>
      <c r="AG845" s="55">
        <f t="shared" si="1133"/>
        <v>0</v>
      </c>
      <c r="AL845" s="50" t="s">
        <v>5</v>
      </c>
      <c r="AM845" s="55">
        <f t="shared" ref="AM845:AS845" si="1134">IFERROR(,"")</f>
        <v>0</v>
      </c>
      <c r="AN845" s="55">
        <f t="shared" si="1134"/>
        <v>0</v>
      </c>
      <c r="AO845" s="55">
        <f t="shared" si="1134"/>
        <v>0</v>
      </c>
      <c r="AP845" s="55">
        <f t="shared" si="1134"/>
        <v>0</v>
      </c>
      <c r="AQ845" s="55">
        <f t="shared" si="1134"/>
        <v>0</v>
      </c>
      <c r="AR845" s="55">
        <f t="shared" si="1134"/>
        <v>0</v>
      </c>
      <c r="AS845" s="55">
        <f t="shared" si="1134"/>
        <v>0</v>
      </c>
      <c r="AX845" s="50" t="s">
        <v>5</v>
      </c>
      <c r="AY845" s="55">
        <f t="shared" ref="AY845:BE845" si="1135">IFERROR(,"")</f>
        <v>0</v>
      </c>
      <c r="AZ845" s="55">
        <f t="shared" si="1135"/>
        <v>0</v>
      </c>
      <c r="BA845" s="55">
        <f t="shared" si="1135"/>
        <v>0</v>
      </c>
      <c r="BB845" s="55">
        <f t="shared" si="1135"/>
        <v>0</v>
      </c>
      <c r="BC845" s="55">
        <f t="shared" si="1135"/>
        <v>0</v>
      </c>
      <c r="BD845" s="55">
        <f t="shared" si="1135"/>
        <v>0</v>
      </c>
      <c r="BE845" s="55">
        <f t="shared" si="1135"/>
        <v>0</v>
      </c>
    </row>
    <row r="846" spans="1:57" ht="21" customHeight="1" outlineLevel="3" x14ac:dyDescent="0.25">
      <c r="A846" s="48" t="s">
        <v>1116</v>
      </c>
      <c r="B846" s="49" t="s">
        <v>1117</v>
      </c>
      <c r="C846" s="49"/>
      <c r="D846" s="49"/>
      <c r="E846" s="49"/>
      <c r="F846" s="49"/>
      <c r="G846" s="49"/>
      <c r="H846" s="49"/>
      <c r="I846" s="49"/>
      <c r="M846" s="48" t="s">
        <v>1116</v>
      </c>
      <c r="N846" s="49" t="s">
        <v>1117</v>
      </c>
      <c r="O846" s="49"/>
      <c r="P846" s="49"/>
      <c r="Q846" s="49"/>
      <c r="R846" s="49"/>
      <c r="S846" s="49"/>
      <c r="T846" s="49"/>
      <c r="U846" s="49"/>
      <c r="Y846" s="48" t="s">
        <v>1116</v>
      </c>
      <c r="Z846" s="49" t="s">
        <v>1117</v>
      </c>
      <c r="AA846" s="49"/>
      <c r="AB846" s="49"/>
      <c r="AC846" s="49"/>
      <c r="AD846" s="49"/>
      <c r="AE846" s="49"/>
      <c r="AF846" s="49"/>
      <c r="AG846" s="49"/>
      <c r="AK846" s="48" t="s">
        <v>1116</v>
      </c>
      <c r="AL846" s="49" t="s">
        <v>1117</v>
      </c>
      <c r="AM846" s="49"/>
      <c r="AN846" s="49"/>
      <c r="AO846" s="49"/>
      <c r="AP846" s="49"/>
      <c r="AQ846" s="49"/>
      <c r="AR846" s="49"/>
      <c r="AS846" s="49"/>
      <c r="AW846" s="48" t="s">
        <v>1116</v>
      </c>
      <c r="AX846" s="49" t="s">
        <v>1117</v>
      </c>
      <c r="AY846" s="49"/>
      <c r="AZ846" s="49"/>
      <c r="BA846" s="49"/>
      <c r="BB846" s="49"/>
      <c r="BC846" s="49"/>
      <c r="BD846" s="49"/>
      <c r="BE846" s="49"/>
    </row>
    <row r="847" spans="1:57" ht="21" customHeight="1" outlineLevel="4" x14ac:dyDescent="0.25">
      <c r="B847" s="50" t="s">
        <v>5</v>
      </c>
      <c r="C847" s="55">
        <f t="shared" ref="C847:I847" si="1136">IFERROR(,"")</f>
        <v>0</v>
      </c>
      <c r="D847" s="55">
        <f t="shared" si="1136"/>
        <v>0</v>
      </c>
      <c r="E847" s="55">
        <f t="shared" si="1136"/>
        <v>0</v>
      </c>
      <c r="F847" s="55">
        <f t="shared" si="1136"/>
        <v>0</v>
      </c>
      <c r="G847" s="55">
        <f t="shared" si="1136"/>
        <v>0</v>
      </c>
      <c r="H847" s="55">
        <f t="shared" si="1136"/>
        <v>0</v>
      </c>
      <c r="I847" s="55">
        <f t="shared" si="1136"/>
        <v>0</v>
      </c>
      <c r="N847" s="50" t="s">
        <v>5</v>
      </c>
      <c r="O847" s="55">
        <f t="shared" ref="O847:U847" si="1137">IFERROR(,"")</f>
        <v>0</v>
      </c>
      <c r="P847" s="55">
        <f t="shared" si="1137"/>
        <v>0</v>
      </c>
      <c r="Q847" s="55">
        <f t="shared" si="1137"/>
        <v>0</v>
      </c>
      <c r="R847" s="55">
        <f t="shared" si="1137"/>
        <v>0</v>
      </c>
      <c r="S847" s="55">
        <f t="shared" si="1137"/>
        <v>0</v>
      </c>
      <c r="T847" s="55">
        <f t="shared" si="1137"/>
        <v>0</v>
      </c>
      <c r="U847" s="55">
        <f t="shared" si="1137"/>
        <v>0</v>
      </c>
      <c r="Z847" s="50" t="s">
        <v>5</v>
      </c>
      <c r="AA847" s="55">
        <f t="shared" ref="AA847:AG847" si="1138">IFERROR(,"")</f>
        <v>0</v>
      </c>
      <c r="AB847" s="55">
        <f t="shared" si="1138"/>
        <v>0</v>
      </c>
      <c r="AC847" s="55">
        <f t="shared" si="1138"/>
        <v>0</v>
      </c>
      <c r="AD847" s="55">
        <f t="shared" si="1138"/>
        <v>0</v>
      </c>
      <c r="AE847" s="55">
        <f t="shared" si="1138"/>
        <v>0</v>
      </c>
      <c r="AF847" s="55">
        <f t="shared" si="1138"/>
        <v>0</v>
      </c>
      <c r="AG847" s="55">
        <f t="shared" si="1138"/>
        <v>0</v>
      </c>
      <c r="AL847" s="50" t="s">
        <v>5</v>
      </c>
      <c r="AM847" s="55">
        <f t="shared" ref="AM847:AS847" si="1139">IFERROR(,"")</f>
        <v>0</v>
      </c>
      <c r="AN847" s="55">
        <f t="shared" si="1139"/>
        <v>0</v>
      </c>
      <c r="AO847" s="55">
        <f t="shared" si="1139"/>
        <v>0</v>
      </c>
      <c r="AP847" s="55">
        <f t="shared" si="1139"/>
        <v>0</v>
      </c>
      <c r="AQ847" s="55">
        <f t="shared" si="1139"/>
        <v>0</v>
      </c>
      <c r="AR847" s="55">
        <f t="shared" si="1139"/>
        <v>0</v>
      </c>
      <c r="AS847" s="55">
        <f t="shared" si="1139"/>
        <v>0</v>
      </c>
      <c r="AX847" s="50" t="s">
        <v>5</v>
      </c>
      <c r="AY847" s="55">
        <f t="shared" ref="AY847:BE847" si="1140">IFERROR(,"")</f>
        <v>0</v>
      </c>
      <c r="AZ847" s="55">
        <f t="shared" si="1140"/>
        <v>0</v>
      </c>
      <c r="BA847" s="55">
        <f t="shared" si="1140"/>
        <v>0</v>
      </c>
      <c r="BB847" s="55">
        <f t="shared" si="1140"/>
        <v>0</v>
      </c>
      <c r="BC847" s="55">
        <f t="shared" si="1140"/>
        <v>0</v>
      </c>
      <c r="BD847" s="55">
        <f t="shared" si="1140"/>
        <v>0</v>
      </c>
      <c r="BE847" s="55">
        <f t="shared" si="1140"/>
        <v>0</v>
      </c>
    </row>
    <row r="848" spans="1:57" ht="21" customHeight="1" outlineLevel="3" x14ac:dyDescent="0.25">
      <c r="A848" s="48" t="s">
        <v>1118</v>
      </c>
      <c r="B848" s="49" t="s">
        <v>1119</v>
      </c>
      <c r="C848" s="49"/>
      <c r="D848" s="49"/>
      <c r="E848" s="49"/>
      <c r="F848" s="49"/>
      <c r="G848" s="49"/>
      <c r="H848" s="49"/>
      <c r="I848" s="49"/>
      <c r="M848" s="48" t="s">
        <v>1118</v>
      </c>
      <c r="N848" s="49" t="s">
        <v>1119</v>
      </c>
      <c r="O848" s="49"/>
      <c r="P848" s="49"/>
      <c r="Q848" s="49"/>
      <c r="R848" s="49"/>
      <c r="S848" s="49"/>
      <c r="T848" s="49"/>
      <c r="U848" s="49"/>
      <c r="Y848" s="48" t="s">
        <v>1118</v>
      </c>
      <c r="Z848" s="49" t="s">
        <v>1119</v>
      </c>
      <c r="AA848" s="49"/>
      <c r="AB848" s="49"/>
      <c r="AC848" s="49"/>
      <c r="AD848" s="49"/>
      <c r="AE848" s="49"/>
      <c r="AF848" s="49"/>
      <c r="AG848" s="49"/>
      <c r="AK848" s="48" t="s">
        <v>1118</v>
      </c>
      <c r="AL848" s="49" t="s">
        <v>1119</v>
      </c>
      <c r="AM848" s="49"/>
      <c r="AN848" s="49"/>
      <c r="AO848" s="49"/>
      <c r="AP848" s="49"/>
      <c r="AQ848" s="49"/>
      <c r="AR848" s="49"/>
      <c r="AS848" s="49"/>
      <c r="AW848" s="48" t="s">
        <v>1118</v>
      </c>
      <c r="AX848" s="49" t="s">
        <v>1119</v>
      </c>
      <c r="AY848" s="49"/>
      <c r="AZ848" s="49"/>
      <c r="BA848" s="49"/>
      <c r="BB848" s="49"/>
      <c r="BC848" s="49"/>
      <c r="BD848" s="49"/>
      <c r="BE848" s="49"/>
    </row>
    <row r="849" spans="1:57" ht="21" customHeight="1" outlineLevel="4" x14ac:dyDescent="0.25">
      <c r="B849" s="50" t="s">
        <v>5</v>
      </c>
      <c r="C849" s="55">
        <f t="shared" ref="C849:I849" si="1141">IFERROR(,"")</f>
        <v>0</v>
      </c>
      <c r="D849" s="55">
        <f t="shared" si="1141"/>
        <v>0</v>
      </c>
      <c r="E849" s="55">
        <f t="shared" si="1141"/>
        <v>0</v>
      </c>
      <c r="F849" s="55">
        <f t="shared" si="1141"/>
        <v>0</v>
      </c>
      <c r="G849" s="55">
        <f t="shared" si="1141"/>
        <v>0</v>
      </c>
      <c r="H849" s="55">
        <f t="shared" si="1141"/>
        <v>0</v>
      </c>
      <c r="I849" s="55">
        <f t="shared" si="1141"/>
        <v>0</v>
      </c>
      <c r="N849" s="50" t="s">
        <v>5</v>
      </c>
      <c r="O849" s="55">
        <f t="shared" ref="O849:U849" si="1142">IFERROR(,"")</f>
        <v>0</v>
      </c>
      <c r="P849" s="55">
        <f t="shared" si="1142"/>
        <v>0</v>
      </c>
      <c r="Q849" s="55">
        <f t="shared" si="1142"/>
        <v>0</v>
      </c>
      <c r="R849" s="55">
        <f t="shared" si="1142"/>
        <v>0</v>
      </c>
      <c r="S849" s="55">
        <f t="shared" si="1142"/>
        <v>0</v>
      </c>
      <c r="T849" s="55">
        <f t="shared" si="1142"/>
        <v>0</v>
      </c>
      <c r="U849" s="55">
        <f t="shared" si="1142"/>
        <v>0</v>
      </c>
      <c r="Z849" s="50" t="s">
        <v>5</v>
      </c>
      <c r="AA849" s="55">
        <f t="shared" ref="AA849:AG849" si="1143">IFERROR(,"")</f>
        <v>0</v>
      </c>
      <c r="AB849" s="55">
        <f t="shared" si="1143"/>
        <v>0</v>
      </c>
      <c r="AC849" s="55">
        <f t="shared" si="1143"/>
        <v>0</v>
      </c>
      <c r="AD849" s="55">
        <f t="shared" si="1143"/>
        <v>0</v>
      </c>
      <c r="AE849" s="55">
        <f t="shared" si="1143"/>
        <v>0</v>
      </c>
      <c r="AF849" s="55">
        <f t="shared" si="1143"/>
        <v>0</v>
      </c>
      <c r="AG849" s="55">
        <f t="shared" si="1143"/>
        <v>0</v>
      </c>
      <c r="AL849" s="50" t="s">
        <v>5</v>
      </c>
      <c r="AM849" s="55">
        <f t="shared" ref="AM849:AS849" si="1144">IFERROR(,"")</f>
        <v>0</v>
      </c>
      <c r="AN849" s="55">
        <f t="shared" si="1144"/>
        <v>0</v>
      </c>
      <c r="AO849" s="55">
        <f t="shared" si="1144"/>
        <v>0</v>
      </c>
      <c r="AP849" s="55">
        <f t="shared" si="1144"/>
        <v>0</v>
      </c>
      <c r="AQ849" s="55">
        <f t="shared" si="1144"/>
        <v>0</v>
      </c>
      <c r="AR849" s="55">
        <f t="shared" si="1144"/>
        <v>0</v>
      </c>
      <c r="AS849" s="55">
        <f t="shared" si="1144"/>
        <v>0</v>
      </c>
      <c r="AX849" s="50" t="s">
        <v>5</v>
      </c>
      <c r="AY849" s="55">
        <f t="shared" ref="AY849:BE849" si="1145">IFERROR(,"")</f>
        <v>0</v>
      </c>
      <c r="AZ849" s="55">
        <f t="shared" si="1145"/>
        <v>0</v>
      </c>
      <c r="BA849" s="55">
        <f t="shared" si="1145"/>
        <v>0</v>
      </c>
      <c r="BB849" s="55">
        <f t="shared" si="1145"/>
        <v>0</v>
      </c>
      <c r="BC849" s="55">
        <f t="shared" si="1145"/>
        <v>0</v>
      </c>
      <c r="BD849" s="55">
        <f t="shared" si="1145"/>
        <v>0</v>
      </c>
      <c r="BE849" s="55">
        <f t="shared" si="1145"/>
        <v>0</v>
      </c>
    </row>
    <row r="850" spans="1:57" ht="21" customHeight="1" outlineLevel="1" x14ac:dyDescent="0.25">
      <c r="A850" s="46">
        <v>9.4</v>
      </c>
      <c r="B850" s="47" t="s">
        <v>1121</v>
      </c>
      <c r="C850" s="54"/>
      <c r="D850" s="54"/>
      <c r="E850" s="54"/>
      <c r="F850" s="54"/>
      <c r="G850" s="54"/>
      <c r="H850" s="54"/>
      <c r="I850" s="54"/>
      <c r="M850" s="46">
        <v>9.4</v>
      </c>
      <c r="N850" s="47" t="s">
        <v>1121</v>
      </c>
      <c r="O850" s="54"/>
      <c r="P850" s="54"/>
      <c r="Q850" s="54"/>
      <c r="R850" s="54"/>
      <c r="S850" s="54"/>
      <c r="T850" s="54"/>
      <c r="U850" s="54"/>
      <c r="Y850" s="46">
        <v>9.4</v>
      </c>
      <c r="Z850" s="47" t="s">
        <v>1121</v>
      </c>
      <c r="AA850" s="54"/>
      <c r="AB850" s="54"/>
      <c r="AC850" s="54"/>
      <c r="AD850" s="54"/>
      <c r="AE850" s="54"/>
      <c r="AF850" s="54"/>
      <c r="AG850" s="54"/>
      <c r="AK850" s="46">
        <v>9.4</v>
      </c>
      <c r="AL850" s="47" t="s">
        <v>1121</v>
      </c>
      <c r="AM850" s="54"/>
      <c r="AN850" s="54"/>
      <c r="AO850" s="54"/>
      <c r="AP850" s="54"/>
      <c r="AQ850" s="54"/>
      <c r="AR850" s="54"/>
      <c r="AS850" s="54"/>
      <c r="AW850" s="46">
        <v>9.4</v>
      </c>
      <c r="AX850" s="47" t="s">
        <v>1121</v>
      </c>
      <c r="AY850" s="54"/>
      <c r="AZ850" s="54"/>
      <c r="BA850" s="54"/>
      <c r="BB850" s="54"/>
      <c r="BC850" s="54"/>
      <c r="BD850" s="54"/>
      <c r="BE850" s="54"/>
    </row>
    <row r="851" spans="1:57" ht="21" customHeight="1" outlineLevel="3" x14ac:dyDescent="0.25">
      <c r="A851" s="48" t="s">
        <v>1122</v>
      </c>
      <c r="B851" s="49" t="s">
        <v>1123</v>
      </c>
      <c r="C851" s="49"/>
      <c r="D851" s="49"/>
      <c r="E851" s="49"/>
      <c r="F851" s="49"/>
      <c r="G851" s="49"/>
      <c r="H851" s="49"/>
      <c r="I851" s="49"/>
      <c r="M851" s="48" t="s">
        <v>1122</v>
      </c>
      <c r="N851" s="49" t="s">
        <v>1123</v>
      </c>
      <c r="O851" s="49"/>
      <c r="P851" s="49"/>
      <c r="Q851" s="49"/>
      <c r="R851" s="49"/>
      <c r="S851" s="49"/>
      <c r="T851" s="49"/>
      <c r="U851" s="49"/>
      <c r="Y851" s="48" t="s">
        <v>1122</v>
      </c>
      <c r="Z851" s="49" t="s">
        <v>1123</v>
      </c>
      <c r="AA851" s="49"/>
      <c r="AB851" s="49"/>
      <c r="AC851" s="49"/>
      <c r="AD851" s="49"/>
      <c r="AE851" s="49"/>
      <c r="AF851" s="49"/>
      <c r="AG851" s="49"/>
      <c r="AK851" s="48" t="s">
        <v>1122</v>
      </c>
      <c r="AL851" s="49" t="s">
        <v>1123</v>
      </c>
      <c r="AM851" s="49"/>
      <c r="AN851" s="49"/>
      <c r="AO851" s="49"/>
      <c r="AP851" s="49"/>
      <c r="AQ851" s="49"/>
      <c r="AR851" s="49"/>
      <c r="AS851" s="49"/>
      <c r="AW851" s="48" t="s">
        <v>1122</v>
      </c>
      <c r="AX851" s="49" t="s">
        <v>1123</v>
      </c>
      <c r="AY851" s="49"/>
      <c r="AZ851" s="49"/>
      <c r="BA851" s="49"/>
      <c r="BB851" s="49"/>
      <c r="BC851" s="49"/>
      <c r="BD851" s="49"/>
      <c r="BE851" s="49"/>
    </row>
    <row r="852" spans="1:57" ht="21" customHeight="1" outlineLevel="4" x14ac:dyDescent="0.25">
      <c r="B852" s="50" t="s">
        <v>5</v>
      </c>
      <c r="C852" s="55">
        <f t="shared" ref="C852:I852" si="1146">IFERROR(,"")</f>
        <v>0</v>
      </c>
      <c r="D852" s="55">
        <f t="shared" si="1146"/>
        <v>0</v>
      </c>
      <c r="E852" s="55">
        <f t="shared" si="1146"/>
        <v>0</v>
      </c>
      <c r="F852" s="55">
        <f t="shared" si="1146"/>
        <v>0</v>
      </c>
      <c r="G852" s="55">
        <f t="shared" si="1146"/>
        <v>0</v>
      </c>
      <c r="H852" s="55">
        <f t="shared" si="1146"/>
        <v>0</v>
      </c>
      <c r="I852" s="55">
        <f t="shared" si="1146"/>
        <v>0</v>
      </c>
      <c r="N852" s="50" t="s">
        <v>5</v>
      </c>
      <c r="O852" s="55">
        <f t="shared" ref="O852:U852" si="1147">IFERROR(,"")</f>
        <v>0</v>
      </c>
      <c r="P852" s="55">
        <f t="shared" si="1147"/>
        <v>0</v>
      </c>
      <c r="Q852" s="55">
        <f t="shared" si="1147"/>
        <v>0</v>
      </c>
      <c r="R852" s="55">
        <f t="shared" si="1147"/>
        <v>0</v>
      </c>
      <c r="S852" s="55">
        <f t="shared" si="1147"/>
        <v>0</v>
      </c>
      <c r="T852" s="55">
        <f t="shared" si="1147"/>
        <v>0</v>
      </c>
      <c r="U852" s="55">
        <f t="shared" si="1147"/>
        <v>0</v>
      </c>
      <c r="Z852" s="50" t="s">
        <v>5</v>
      </c>
      <c r="AA852" s="55">
        <f t="shared" ref="AA852:AG852" si="1148">IFERROR(,"")</f>
        <v>0</v>
      </c>
      <c r="AB852" s="55">
        <f t="shared" si="1148"/>
        <v>0</v>
      </c>
      <c r="AC852" s="55">
        <f t="shared" si="1148"/>
        <v>0</v>
      </c>
      <c r="AD852" s="55">
        <f t="shared" si="1148"/>
        <v>0</v>
      </c>
      <c r="AE852" s="55">
        <f t="shared" si="1148"/>
        <v>0</v>
      </c>
      <c r="AF852" s="55">
        <f t="shared" si="1148"/>
        <v>0</v>
      </c>
      <c r="AG852" s="55">
        <f t="shared" si="1148"/>
        <v>0</v>
      </c>
      <c r="AL852" s="50" t="s">
        <v>5</v>
      </c>
      <c r="AM852" s="55">
        <f t="shared" ref="AM852:AS852" si="1149">IFERROR(,"")</f>
        <v>0</v>
      </c>
      <c r="AN852" s="55">
        <f t="shared" si="1149"/>
        <v>0</v>
      </c>
      <c r="AO852" s="55">
        <f t="shared" si="1149"/>
        <v>0</v>
      </c>
      <c r="AP852" s="55">
        <f t="shared" si="1149"/>
        <v>0</v>
      </c>
      <c r="AQ852" s="55">
        <f t="shared" si="1149"/>
        <v>0</v>
      </c>
      <c r="AR852" s="55">
        <f t="shared" si="1149"/>
        <v>0</v>
      </c>
      <c r="AS852" s="55">
        <f t="shared" si="1149"/>
        <v>0</v>
      </c>
      <c r="AX852" s="50" t="s">
        <v>5</v>
      </c>
      <c r="AY852" s="55">
        <f t="shared" ref="AY852:BE852" si="1150">IFERROR(,"")</f>
        <v>0</v>
      </c>
      <c r="AZ852" s="55">
        <f t="shared" si="1150"/>
        <v>0</v>
      </c>
      <c r="BA852" s="55">
        <f t="shared" si="1150"/>
        <v>0</v>
      </c>
      <c r="BB852" s="55">
        <f t="shared" si="1150"/>
        <v>0</v>
      </c>
      <c r="BC852" s="55">
        <f t="shared" si="1150"/>
        <v>0</v>
      </c>
      <c r="BD852" s="55">
        <f t="shared" si="1150"/>
        <v>0</v>
      </c>
      <c r="BE852" s="55">
        <f t="shared" si="1150"/>
        <v>0</v>
      </c>
    </row>
    <row r="853" spans="1:57" ht="21" customHeight="1" outlineLevel="3" x14ac:dyDescent="0.25">
      <c r="A853" s="48" t="s">
        <v>1124</v>
      </c>
      <c r="B853" s="49" t="s">
        <v>1125</v>
      </c>
      <c r="C853" s="49"/>
      <c r="D853" s="49"/>
      <c r="E853" s="49"/>
      <c r="F853" s="49"/>
      <c r="G853" s="49"/>
      <c r="H853" s="49"/>
      <c r="I853" s="49"/>
      <c r="M853" s="48" t="s">
        <v>1124</v>
      </c>
      <c r="N853" s="49" t="s">
        <v>1125</v>
      </c>
      <c r="O853" s="49"/>
      <c r="P853" s="49"/>
      <c r="Q853" s="49"/>
      <c r="R853" s="49"/>
      <c r="S853" s="49"/>
      <c r="T853" s="49"/>
      <c r="U853" s="49"/>
      <c r="Y853" s="48" t="s">
        <v>1124</v>
      </c>
      <c r="Z853" s="49" t="s">
        <v>1125</v>
      </c>
      <c r="AA853" s="49"/>
      <c r="AB853" s="49"/>
      <c r="AC853" s="49"/>
      <c r="AD853" s="49"/>
      <c r="AE853" s="49"/>
      <c r="AF853" s="49"/>
      <c r="AG853" s="49"/>
      <c r="AK853" s="48" t="s">
        <v>1124</v>
      </c>
      <c r="AL853" s="49" t="s">
        <v>1125</v>
      </c>
      <c r="AM853" s="49"/>
      <c r="AN853" s="49"/>
      <c r="AO853" s="49"/>
      <c r="AP853" s="49"/>
      <c r="AQ853" s="49"/>
      <c r="AR853" s="49"/>
      <c r="AS853" s="49"/>
      <c r="AW853" s="48" t="s">
        <v>1124</v>
      </c>
      <c r="AX853" s="49" t="s">
        <v>1125</v>
      </c>
      <c r="AY853" s="49"/>
      <c r="AZ853" s="49"/>
      <c r="BA853" s="49"/>
      <c r="BB853" s="49"/>
      <c r="BC853" s="49"/>
      <c r="BD853" s="49"/>
      <c r="BE853" s="49"/>
    </row>
    <row r="854" spans="1:57" ht="21" customHeight="1" outlineLevel="4" x14ac:dyDescent="0.25">
      <c r="B854" s="50" t="s">
        <v>5</v>
      </c>
      <c r="C854" s="55">
        <f t="shared" ref="C854:I854" si="1151">IFERROR(,"")</f>
        <v>0</v>
      </c>
      <c r="D854" s="55">
        <f t="shared" si="1151"/>
        <v>0</v>
      </c>
      <c r="E854" s="55">
        <f t="shared" si="1151"/>
        <v>0</v>
      </c>
      <c r="F854" s="55">
        <f t="shared" si="1151"/>
        <v>0</v>
      </c>
      <c r="G854" s="55">
        <f t="shared" si="1151"/>
        <v>0</v>
      </c>
      <c r="H854" s="55">
        <f t="shared" si="1151"/>
        <v>0</v>
      </c>
      <c r="I854" s="55">
        <f t="shared" si="1151"/>
        <v>0</v>
      </c>
      <c r="N854" s="50" t="s">
        <v>5</v>
      </c>
      <c r="O854" s="55">
        <f t="shared" ref="O854:U854" si="1152">IFERROR(,"")</f>
        <v>0</v>
      </c>
      <c r="P854" s="55">
        <f t="shared" si="1152"/>
        <v>0</v>
      </c>
      <c r="Q854" s="55">
        <f t="shared" si="1152"/>
        <v>0</v>
      </c>
      <c r="R854" s="55">
        <f t="shared" si="1152"/>
        <v>0</v>
      </c>
      <c r="S854" s="55">
        <f t="shared" si="1152"/>
        <v>0</v>
      </c>
      <c r="T854" s="55">
        <f t="shared" si="1152"/>
        <v>0</v>
      </c>
      <c r="U854" s="55">
        <f t="shared" si="1152"/>
        <v>0</v>
      </c>
      <c r="Z854" s="50" t="s">
        <v>5</v>
      </c>
      <c r="AA854" s="55">
        <f t="shared" ref="AA854:AG854" si="1153">IFERROR(,"")</f>
        <v>0</v>
      </c>
      <c r="AB854" s="55">
        <f t="shared" si="1153"/>
        <v>0</v>
      </c>
      <c r="AC854" s="55">
        <f t="shared" si="1153"/>
        <v>0</v>
      </c>
      <c r="AD854" s="55">
        <f t="shared" si="1153"/>
        <v>0</v>
      </c>
      <c r="AE854" s="55">
        <f t="shared" si="1153"/>
        <v>0</v>
      </c>
      <c r="AF854" s="55">
        <f t="shared" si="1153"/>
        <v>0</v>
      </c>
      <c r="AG854" s="55">
        <f t="shared" si="1153"/>
        <v>0</v>
      </c>
      <c r="AL854" s="50" t="s">
        <v>5</v>
      </c>
      <c r="AM854" s="55">
        <f t="shared" ref="AM854:AS854" si="1154">IFERROR(,"")</f>
        <v>0</v>
      </c>
      <c r="AN854" s="55">
        <f t="shared" si="1154"/>
        <v>0</v>
      </c>
      <c r="AO854" s="55">
        <f t="shared" si="1154"/>
        <v>0</v>
      </c>
      <c r="AP854" s="55">
        <f t="shared" si="1154"/>
        <v>0</v>
      </c>
      <c r="AQ854" s="55">
        <f t="shared" si="1154"/>
        <v>0</v>
      </c>
      <c r="AR854" s="55">
        <f t="shared" si="1154"/>
        <v>0</v>
      </c>
      <c r="AS854" s="55">
        <f t="shared" si="1154"/>
        <v>0</v>
      </c>
      <c r="AX854" s="50" t="s">
        <v>5</v>
      </c>
      <c r="AY854" s="55">
        <f t="shared" ref="AY854:BE854" si="1155">IFERROR(,"")</f>
        <v>0</v>
      </c>
      <c r="AZ854" s="55">
        <f t="shared" si="1155"/>
        <v>0</v>
      </c>
      <c r="BA854" s="55">
        <f t="shared" si="1155"/>
        <v>0</v>
      </c>
      <c r="BB854" s="55">
        <f t="shared" si="1155"/>
        <v>0</v>
      </c>
      <c r="BC854" s="55">
        <f t="shared" si="1155"/>
        <v>0</v>
      </c>
      <c r="BD854" s="55">
        <f t="shared" si="1155"/>
        <v>0</v>
      </c>
      <c r="BE854" s="55">
        <f t="shared" si="1155"/>
        <v>0</v>
      </c>
    </row>
    <row r="855" spans="1:57" ht="21" customHeight="1" outlineLevel="3" x14ac:dyDescent="0.25">
      <c r="A855" s="48" t="s">
        <v>1126</v>
      </c>
      <c r="B855" s="49" t="s">
        <v>1127</v>
      </c>
      <c r="C855" s="49"/>
      <c r="D855" s="49"/>
      <c r="E855" s="49"/>
      <c r="F855" s="49"/>
      <c r="G855" s="49"/>
      <c r="H855" s="49"/>
      <c r="I855" s="49"/>
      <c r="M855" s="48" t="s">
        <v>1126</v>
      </c>
      <c r="N855" s="49" t="s">
        <v>1127</v>
      </c>
      <c r="O855" s="49"/>
      <c r="P855" s="49"/>
      <c r="Q855" s="49"/>
      <c r="R855" s="49"/>
      <c r="S855" s="49"/>
      <c r="T855" s="49"/>
      <c r="U855" s="49"/>
      <c r="Y855" s="48" t="s">
        <v>1126</v>
      </c>
      <c r="Z855" s="49" t="s">
        <v>1127</v>
      </c>
      <c r="AA855" s="49"/>
      <c r="AB855" s="49"/>
      <c r="AC855" s="49"/>
      <c r="AD855" s="49"/>
      <c r="AE855" s="49"/>
      <c r="AF855" s="49"/>
      <c r="AG855" s="49"/>
      <c r="AK855" s="48" t="s">
        <v>1126</v>
      </c>
      <c r="AL855" s="49" t="s">
        <v>1127</v>
      </c>
      <c r="AM855" s="49"/>
      <c r="AN855" s="49"/>
      <c r="AO855" s="49"/>
      <c r="AP855" s="49"/>
      <c r="AQ855" s="49"/>
      <c r="AR855" s="49"/>
      <c r="AS855" s="49"/>
      <c r="AW855" s="48" t="s">
        <v>1126</v>
      </c>
      <c r="AX855" s="49" t="s">
        <v>1127</v>
      </c>
      <c r="AY855" s="49"/>
      <c r="AZ855" s="49"/>
      <c r="BA855" s="49"/>
      <c r="BB855" s="49"/>
      <c r="BC855" s="49"/>
      <c r="BD855" s="49"/>
      <c r="BE855" s="49"/>
    </row>
    <row r="856" spans="1:57" ht="21" customHeight="1" outlineLevel="4" x14ac:dyDescent="0.25">
      <c r="B856" s="50" t="s">
        <v>5</v>
      </c>
      <c r="C856" s="55">
        <f t="shared" ref="C856:I856" si="1156">IFERROR(,"")</f>
        <v>0</v>
      </c>
      <c r="D856" s="55">
        <f t="shared" si="1156"/>
        <v>0</v>
      </c>
      <c r="E856" s="55">
        <f t="shared" si="1156"/>
        <v>0</v>
      </c>
      <c r="F856" s="55">
        <f t="shared" si="1156"/>
        <v>0</v>
      </c>
      <c r="G856" s="55">
        <f t="shared" si="1156"/>
        <v>0</v>
      </c>
      <c r="H856" s="55">
        <f t="shared" si="1156"/>
        <v>0</v>
      </c>
      <c r="I856" s="55">
        <f t="shared" si="1156"/>
        <v>0</v>
      </c>
      <c r="N856" s="50" t="s">
        <v>5</v>
      </c>
      <c r="O856" s="55">
        <f t="shared" ref="O856:U856" si="1157">IFERROR(,"")</f>
        <v>0</v>
      </c>
      <c r="P856" s="55">
        <f t="shared" si="1157"/>
        <v>0</v>
      </c>
      <c r="Q856" s="55">
        <f t="shared" si="1157"/>
        <v>0</v>
      </c>
      <c r="R856" s="55">
        <f t="shared" si="1157"/>
        <v>0</v>
      </c>
      <c r="S856" s="55">
        <f t="shared" si="1157"/>
        <v>0</v>
      </c>
      <c r="T856" s="55">
        <f t="shared" si="1157"/>
        <v>0</v>
      </c>
      <c r="U856" s="55">
        <f t="shared" si="1157"/>
        <v>0</v>
      </c>
      <c r="Z856" s="50" t="s">
        <v>5</v>
      </c>
      <c r="AA856" s="55">
        <f t="shared" ref="AA856:AG856" si="1158">IFERROR(,"")</f>
        <v>0</v>
      </c>
      <c r="AB856" s="55">
        <f t="shared" si="1158"/>
        <v>0</v>
      </c>
      <c r="AC856" s="55">
        <f t="shared" si="1158"/>
        <v>0</v>
      </c>
      <c r="AD856" s="55">
        <f t="shared" si="1158"/>
        <v>0</v>
      </c>
      <c r="AE856" s="55">
        <f t="shared" si="1158"/>
        <v>0</v>
      </c>
      <c r="AF856" s="55">
        <f t="shared" si="1158"/>
        <v>0</v>
      </c>
      <c r="AG856" s="55">
        <f t="shared" si="1158"/>
        <v>0</v>
      </c>
      <c r="AL856" s="50" t="s">
        <v>5</v>
      </c>
      <c r="AM856" s="55">
        <f t="shared" ref="AM856:AS856" si="1159">IFERROR(,"")</f>
        <v>0</v>
      </c>
      <c r="AN856" s="55">
        <f t="shared" si="1159"/>
        <v>0</v>
      </c>
      <c r="AO856" s="55">
        <f t="shared" si="1159"/>
        <v>0</v>
      </c>
      <c r="AP856" s="55">
        <f t="shared" si="1159"/>
        <v>0</v>
      </c>
      <c r="AQ856" s="55">
        <f t="shared" si="1159"/>
        <v>0</v>
      </c>
      <c r="AR856" s="55">
        <f t="shared" si="1159"/>
        <v>0</v>
      </c>
      <c r="AS856" s="55">
        <f t="shared" si="1159"/>
        <v>0</v>
      </c>
      <c r="AX856" s="50" t="s">
        <v>5</v>
      </c>
      <c r="AY856" s="55">
        <f t="shared" ref="AY856:BE856" si="1160">IFERROR(,"")</f>
        <v>0</v>
      </c>
      <c r="AZ856" s="55">
        <f t="shared" si="1160"/>
        <v>0</v>
      </c>
      <c r="BA856" s="55">
        <f t="shared" si="1160"/>
        <v>0</v>
      </c>
      <c r="BB856" s="55">
        <f t="shared" si="1160"/>
        <v>0</v>
      </c>
      <c r="BC856" s="55">
        <f t="shared" si="1160"/>
        <v>0</v>
      </c>
      <c r="BD856" s="55">
        <f t="shared" si="1160"/>
        <v>0</v>
      </c>
      <c r="BE856" s="55">
        <f t="shared" si="1160"/>
        <v>0</v>
      </c>
    </row>
    <row r="857" spans="1:57" ht="21" customHeight="1" outlineLevel="3" x14ac:dyDescent="0.25">
      <c r="A857" s="48" t="s">
        <v>1128</v>
      </c>
      <c r="B857" s="49" t="s">
        <v>1129</v>
      </c>
      <c r="C857" s="49"/>
      <c r="D857" s="49"/>
      <c r="E857" s="49"/>
      <c r="F857" s="49"/>
      <c r="G857" s="49"/>
      <c r="H857" s="49"/>
      <c r="I857" s="49"/>
      <c r="M857" s="48" t="s">
        <v>1128</v>
      </c>
      <c r="N857" s="49" t="s">
        <v>1129</v>
      </c>
      <c r="O857" s="49"/>
      <c r="P857" s="49"/>
      <c r="Q857" s="49"/>
      <c r="R857" s="49"/>
      <c r="S857" s="49"/>
      <c r="T857" s="49"/>
      <c r="U857" s="49"/>
      <c r="Y857" s="48" t="s">
        <v>1128</v>
      </c>
      <c r="Z857" s="49" t="s">
        <v>1129</v>
      </c>
      <c r="AA857" s="49"/>
      <c r="AB857" s="49"/>
      <c r="AC857" s="49"/>
      <c r="AD857" s="49"/>
      <c r="AE857" s="49"/>
      <c r="AF857" s="49"/>
      <c r="AG857" s="49"/>
      <c r="AK857" s="48" t="s">
        <v>1128</v>
      </c>
      <c r="AL857" s="49" t="s">
        <v>1129</v>
      </c>
      <c r="AM857" s="49"/>
      <c r="AN857" s="49"/>
      <c r="AO857" s="49"/>
      <c r="AP857" s="49"/>
      <c r="AQ857" s="49"/>
      <c r="AR857" s="49"/>
      <c r="AS857" s="49"/>
      <c r="AW857" s="48" t="s">
        <v>1128</v>
      </c>
      <c r="AX857" s="49" t="s">
        <v>1129</v>
      </c>
      <c r="AY857" s="49"/>
      <c r="AZ857" s="49"/>
      <c r="BA857" s="49"/>
      <c r="BB857" s="49"/>
      <c r="BC857" s="49"/>
      <c r="BD857" s="49"/>
      <c r="BE857" s="49"/>
    </row>
    <row r="858" spans="1:57" ht="21" customHeight="1" outlineLevel="4" x14ac:dyDescent="0.25">
      <c r="B858" s="50" t="s">
        <v>5</v>
      </c>
      <c r="C858" s="55">
        <f t="shared" ref="C858:I858" si="1161">IFERROR(,"")</f>
        <v>0</v>
      </c>
      <c r="D858" s="55">
        <f t="shared" si="1161"/>
        <v>0</v>
      </c>
      <c r="E858" s="55">
        <f t="shared" si="1161"/>
        <v>0</v>
      </c>
      <c r="F858" s="55">
        <f t="shared" si="1161"/>
        <v>0</v>
      </c>
      <c r="G858" s="55">
        <f t="shared" si="1161"/>
        <v>0</v>
      </c>
      <c r="H858" s="55">
        <f t="shared" si="1161"/>
        <v>0</v>
      </c>
      <c r="I858" s="55">
        <f t="shared" si="1161"/>
        <v>0</v>
      </c>
      <c r="N858" s="50" t="s">
        <v>5</v>
      </c>
      <c r="O858" s="55">
        <f t="shared" ref="O858:U858" si="1162">IFERROR(,"")</f>
        <v>0</v>
      </c>
      <c r="P858" s="55">
        <f t="shared" si="1162"/>
        <v>0</v>
      </c>
      <c r="Q858" s="55">
        <f t="shared" si="1162"/>
        <v>0</v>
      </c>
      <c r="R858" s="55">
        <f t="shared" si="1162"/>
        <v>0</v>
      </c>
      <c r="S858" s="55">
        <f t="shared" si="1162"/>
        <v>0</v>
      </c>
      <c r="T858" s="55">
        <f t="shared" si="1162"/>
        <v>0</v>
      </c>
      <c r="U858" s="55">
        <f t="shared" si="1162"/>
        <v>0</v>
      </c>
      <c r="Z858" s="50" t="s">
        <v>5</v>
      </c>
      <c r="AA858" s="55">
        <f t="shared" ref="AA858:AG858" si="1163">IFERROR(,"")</f>
        <v>0</v>
      </c>
      <c r="AB858" s="55">
        <f t="shared" si="1163"/>
        <v>0</v>
      </c>
      <c r="AC858" s="55">
        <f t="shared" si="1163"/>
        <v>0</v>
      </c>
      <c r="AD858" s="55">
        <f t="shared" si="1163"/>
        <v>0</v>
      </c>
      <c r="AE858" s="55">
        <f t="shared" si="1163"/>
        <v>0</v>
      </c>
      <c r="AF858" s="55">
        <f t="shared" si="1163"/>
        <v>0</v>
      </c>
      <c r="AG858" s="55">
        <f t="shared" si="1163"/>
        <v>0</v>
      </c>
      <c r="AL858" s="50" t="s">
        <v>5</v>
      </c>
      <c r="AM858" s="55">
        <f t="shared" ref="AM858:AS858" si="1164">IFERROR(,"")</f>
        <v>0</v>
      </c>
      <c r="AN858" s="55">
        <f t="shared" si="1164"/>
        <v>0</v>
      </c>
      <c r="AO858" s="55">
        <f t="shared" si="1164"/>
        <v>0</v>
      </c>
      <c r="AP858" s="55">
        <f t="shared" si="1164"/>
        <v>0</v>
      </c>
      <c r="AQ858" s="55">
        <f t="shared" si="1164"/>
        <v>0</v>
      </c>
      <c r="AR858" s="55">
        <f t="shared" si="1164"/>
        <v>0</v>
      </c>
      <c r="AS858" s="55">
        <f t="shared" si="1164"/>
        <v>0</v>
      </c>
      <c r="AX858" s="50" t="s">
        <v>5</v>
      </c>
      <c r="AY858" s="55">
        <f t="shared" ref="AY858:BE858" si="1165">IFERROR(,"")</f>
        <v>0</v>
      </c>
      <c r="AZ858" s="55">
        <f t="shared" si="1165"/>
        <v>0</v>
      </c>
      <c r="BA858" s="55">
        <f t="shared" si="1165"/>
        <v>0</v>
      </c>
      <c r="BB858" s="55">
        <f t="shared" si="1165"/>
        <v>0</v>
      </c>
      <c r="BC858" s="55">
        <f t="shared" si="1165"/>
        <v>0</v>
      </c>
      <c r="BD858" s="55">
        <f t="shared" si="1165"/>
        <v>0</v>
      </c>
      <c r="BE858" s="55">
        <f t="shared" si="1165"/>
        <v>0</v>
      </c>
    </row>
    <row r="859" spans="1:57" ht="21" customHeight="1" outlineLevel="3" x14ac:dyDescent="0.25">
      <c r="A859" s="48" t="s">
        <v>1130</v>
      </c>
      <c r="B859" s="49" t="s">
        <v>1131</v>
      </c>
      <c r="C859" s="49"/>
      <c r="D859" s="49"/>
      <c r="E859" s="49"/>
      <c r="F859" s="49"/>
      <c r="G859" s="49"/>
      <c r="H859" s="49"/>
      <c r="I859" s="49"/>
      <c r="M859" s="48" t="s">
        <v>1130</v>
      </c>
      <c r="N859" s="49" t="s">
        <v>1131</v>
      </c>
      <c r="O859" s="49"/>
      <c r="P859" s="49"/>
      <c r="Q859" s="49"/>
      <c r="R859" s="49"/>
      <c r="S859" s="49"/>
      <c r="T859" s="49"/>
      <c r="U859" s="49"/>
      <c r="Y859" s="48" t="s">
        <v>1130</v>
      </c>
      <c r="Z859" s="49" t="s">
        <v>1131</v>
      </c>
      <c r="AA859" s="49"/>
      <c r="AB859" s="49"/>
      <c r="AC859" s="49"/>
      <c r="AD859" s="49"/>
      <c r="AE859" s="49"/>
      <c r="AF859" s="49"/>
      <c r="AG859" s="49"/>
      <c r="AK859" s="48" t="s">
        <v>1130</v>
      </c>
      <c r="AL859" s="49" t="s">
        <v>1131</v>
      </c>
      <c r="AM859" s="49"/>
      <c r="AN859" s="49"/>
      <c r="AO859" s="49"/>
      <c r="AP859" s="49"/>
      <c r="AQ859" s="49"/>
      <c r="AR859" s="49"/>
      <c r="AS859" s="49"/>
      <c r="AW859" s="48" t="s">
        <v>1130</v>
      </c>
      <c r="AX859" s="49" t="s">
        <v>1131</v>
      </c>
      <c r="AY859" s="49"/>
      <c r="AZ859" s="49"/>
      <c r="BA859" s="49"/>
      <c r="BB859" s="49"/>
      <c r="BC859" s="49"/>
      <c r="BD859" s="49"/>
      <c r="BE859" s="49"/>
    </row>
    <row r="860" spans="1:57" ht="21" customHeight="1" outlineLevel="4" x14ac:dyDescent="0.25">
      <c r="B860" s="50" t="s">
        <v>5</v>
      </c>
      <c r="C860" s="55">
        <f t="shared" ref="C860:I860" si="1166">IFERROR(,"")</f>
        <v>0</v>
      </c>
      <c r="D860" s="55">
        <f t="shared" si="1166"/>
        <v>0</v>
      </c>
      <c r="E860" s="55">
        <f t="shared" si="1166"/>
        <v>0</v>
      </c>
      <c r="F860" s="55">
        <f t="shared" si="1166"/>
        <v>0</v>
      </c>
      <c r="G860" s="55">
        <f t="shared" si="1166"/>
        <v>0</v>
      </c>
      <c r="H860" s="55">
        <f t="shared" si="1166"/>
        <v>0</v>
      </c>
      <c r="I860" s="55">
        <f t="shared" si="1166"/>
        <v>0</v>
      </c>
      <c r="N860" s="50" t="s">
        <v>5</v>
      </c>
      <c r="O860" s="55">
        <f t="shared" ref="O860:U860" si="1167">IFERROR(,"")</f>
        <v>0</v>
      </c>
      <c r="P860" s="55">
        <f t="shared" si="1167"/>
        <v>0</v>
      </c>
      <c r="Q860" s="55">
        <f t="shared" si="1167"/>
        <v>0</v>
      </c>
      <c r="R860" s="55">
        <f t="shared" si="1167"/>
        <v>0</v>
      </c>
      <c r="S860" s="55">
        <f t="shared" si="1167"/>
        <v>0</v>
      </c>
      <c r="T860" s="55">
        <f t="shared" si="1167"/>
        <v>0</v>
      </c>
      <c r="U860" s="55">
        <f t="shared" si="1167"/>
        <v>0</v>
      </c>
      <c r="Z860" s="50" t="s">
        <v>5</v>
      </c>
      <c r="AA860" s="55">
        <f t="shared" ref="AA860:AG860" si="1168">IFERROR(,"")</f>
        <v>0</v>
      </c>
      <c r="AB860" s="55">
        <f t="shared" si="1168"/>
        <v>0</v>
      </c>
      <c r="AC860" s="55">
        <f t="shared" si="1168"/>
        <v>0</v>
      </c>
      <c r="AD860" s="55">
        <f t="shared" si="1168"/>
        <v>0</v>
      </c>
      <c r="AE860" s="55">
        <f t="shared" si="1168"/>
        <v>0</v>
      </c>
      <c r="AF860" s="55">
        <f t="shared" si="1168"/>
        <v>0</v>
      </c>
      <c r="AG860" s="55">
        <f t="shared" si="1168"/>
        <v>0</v>
      </c>
      <c r="AL860" s="50" t="s">
        <v>5</v>
      </c>
      <c r="AM860" s="55">
        <f t="shared" ref="AM860:AS860" si="1169">IFERROR(,"")</f>
        <v>0</v>
      </c>
      <c r="AN860" s="55">
        <f t="shared" si="1169"/>
        <v>0</v>
      </c>
      <c r="AO860" s="55">
        <f t="shared" si="1169"/>
        <v>0</v>
      </c>
      <c r="AP860" s="55">
        <f t="shared" si="1169"/>
        <v>0</v>
      </c>
      <c r="AQ860" s="55">
        <f t="shared" si="1169"/>
        <v>0</v>
      </c>
      <c r="AR860" s="55">
        <f t="shared" si="1169"/>
        <v>0</v>
      </c>
      <c r="AS860" s="55">
        <f t="shared" si="1169"/>
        <v>0</v>
      </c>
      <c r="AX860" s="50" t="s">
        <v>5</v>
      </c>
      <c r="AY860" s="55">
        <f t="shared" ref="AY860:BE860" si="1170">IFERROR(,"")</f>
        <v>0</v>
      </c>
      <c r="AZ860" s="55">
        <f t="shared" si="1170"/>
        <v>0</v>
      </c>
      <c r="BA860" s="55">
        <f t="shared" si="1170"/>
        <v>0</v>
      </c>
      <c r="BB860" s="55">
        <f t="shared" si="1170"/>
        <v>0</v>
      </c>
      <c r="BC860" s="55">
        <f t="shared" si="1170"/>
        <v>0</v>
      </c>
      <c r="BD860" s="55">
        <f t="shared" si="1170"/>
        <v>0</v>
      </c>
      <c r="BE860" s="55">
        <f t="shared" si="1170"/>
        <v>0</v>
      </c>
    </row>
    <row r="861" spans="1:57" ht="21" customHeight="1" outlineLevel="3" x14ac:dyDescent="0.25">
      <c r="A861" s="48" t="s">
        <v>1132</v>
      </c>
      <c r="B861" s="49" t="s">
        <v>1133</v>
      </c>
      <c r="C861" s="49"/>
      <c r="D861" s="49"/>
      <c r="E861" s="49"/>
      <c r="F861" s="49"/>
      <c r="G861" s="49"/>
      <c r="H861" s="49"/>
      <c r="I861" s="49"/>
      <c r="M861" s="48" t="s">
        <v>1132</v>
      </c>
      <c r="N861" s="49" t="s">
        <v>1133</v>
      </c>
      <c r="O861" s="49"/>
      <c r="P861" s="49"/>
      <c r="Q861" s="49"/>
      <c r="R861" s="49"/>
      <c r="S861" s="49"/>
      <c r="T861" s="49"/>
      <c r="U861" s="49"/>
      <c r="Y861" s="48" t="s">
        <v>1132</v>
      </c>
      <c r="Z861" s="49" t="s">
        <v>1133</v>
      </c>
      <c r="AA861" s="49"/>
      <c r="AB861" s="49"/>
      <c r="AC861" s="49"/>
      <c r="AD861" s="49"/>
      <c r="AE861" s="49"/>
      <c r="AF861" s="49"/>
      <c r="AG861" s="49"/>
      <c r="AK861" s="48" t="s">
        <v>1132</v>
      </c>
      <c r="AL861" s="49" t="s">
        <v>1133</v>
      </c>
      <c r="AM861" s="49"/>
      <c r="AN861" s="49"/>
      <c r="AO861" s="49"/>
      <c r="AP861" s="49"/>
      <c r="AQ861" s="49"/>
      <c r="AR861" s="49"/>
      <c r="AS861" s="49"/>
      <c r="AW861" s="48" t="s">
        <v>1132</v>
      </c>
      <c r="AX861" s="49" t="s">
        <v>1133</v>
      </c>
      <c r="AY861" s="49"/>
      <c r="AZ861" s="49"/>
      <c r="BA861" s="49"/>
      <c r="BB861" s="49"/>
      <c r="BC861" s="49"/>
      <c r="BD861" s="49"/>
      <c r="BE861" s="49"/>
    </row>
    <row r="862" spans="1:57" ht="21" customHeight="1" outlineLevel="4" x14ac:dyDescent="0.25">
      <c r="B862" s="50" t="s">
        <v>5</v>
      </c>
      <c r="C862" s="55">
        <f t="shared" ref="C862:I862" si="1171">IFERROR(,"")</f>
        <v>0</v>
      </c>
      <c r="D862" s="55">
        <f t="shared" si="1171"/>
        <v>0</v>
      </c>
      <c r="E862" s="55">
        <f t="shared" si="1171"/>
        <v>0</v>
      </c>
      <c r="F862" s="55">
        <f t="shared" si="1171"/>
        <v>0</v>
      </c>
      <c r="G862" s="55">
        <f t="shared" si="1171"/>
        <v>0</v>
      </c>
      <c r="H862" s="55">
        <f t="shared" si="1171"/>
        <v>0</v>
      </c>
      <c r="I862" s="55">
        <f t="shared" si="1171"/>
        <v>0</v>
      </c>
      <c r="N862" s="50" t="s">
        <v>5</v>
      </c>
      <c r="O862" s="55">
        <f t="shared" ref="O862:U862" si="1172">IFERROR(,"")</f>
        <v>0</v>
      </c>
      <c r="P862" s="55">
        <f t="shared" si="1172"/>
        <v>0</v>
      </c>
      <c r="Q862" s="55">
        <f t="shared" si="1172"/>
        <v>0</v>
      </c>
      <c r="R862" s="55">
        <f t="shared" si="1172"/>
        <v>0</v>
      </c>
      <c r="S862" s="55">
        <f t="shared" si="1172"/>
        <v>0</v>
      </c>
      <c r="T862" s="55">
        <f t="shared" si="1172"/>
        <v>0</v>
      </c>
      <c r="U862" s="55">
        <f t="shared" si="1172"/>
        <v>0</v>
      </c>
      <c r="Z862" s="50" t="s">
        <v>5</v>
      </c>
      <c r="AA862" s="55">
        <f t="shared" ref="AA862:AG862" si="1173">IFERROR(,"")</f>
        <v>0</v>
      </c>
      <c r="AB862" s="55">
        <f t="shared" si="1173"/>
        <v>0</v>
      </c>
      <c r="AC862" s="55">
        <f t="shared" si="1173"/>
        <v>0</v>
      </c>
      <c r="AD862" s="55">
        <f t="shared" si="1173"/>
        <v>0</v>
      </c>
      <c r="AE862" s="55">
        <f t="shared" si="1173"/>
        <v>0</v>
      </c>
      <c r="AF862" s="55">
        <f t="shared" si="1173"/>
        <v>0</v>
      </c>
      <c r="AG862" s="55">
        <f t="shared" si="1173"/>
        <v>0</v>
      </c>
      <c r="AL862" s="50" t="s">
        <v>5</v>
      </c>
      <c r="AM862" s="55">
        <f t="shared" ref="AM862:AS862" si="1174">IFERROR(,"")</f>
        <v>0</v>
      </c>
      <c r="AN862" s="55">
        <f t="shared" si="1174"/>
        <v>0</v>
      </c>
      <c r="AO862" s="55">
        <f t="shared" si="1174"/>
        <v>0</v>
      </c>
      <c r="AP862" s="55">
        <f t="shared" si="1174"/>
        <v>0</v>
      </c>
      <c r="AQ862" s="55">
        <f t="shared" si="1174"/>
        <v>0</v>
      </c>
      <c r="AR862" s="55">
        <f t="shared" si="1174"/>
        <v>0</v>
      </c>
      <c r="AS862" s="55">
        <f t="shared" si="1174"/>
        <v>0</v>
      </c>
      <c r="AX862" s="50" t="s">
        <v>5</v>
      </c>
      <c r="AY862" s="55">
        <f t="shared" ref="AY862:BE862" si="1175">IFERROR(,"")</f>
        <v>0</v>
      </c>
      <c r="AZ862" s="55">
        <f t="shared" si="1175"/>
        <v>0</v>
      </c>
      <c r="BA862" s="55">
        <f t="shared" si="1175"/>
        <v>0</v>
      </c>
      <c r="BB862" s="55">
        <f t="shared" si="1175"/>
        <v>0</v>
      </c>
      <c r="BC862" s="55">
        <f t="shared" si="1175"/>
        <v>0</v>
      </c>
      <c r="BD862" s="55">
        <f t="shared" si="1175"/>
        <v>0</v>
      </c>
      <c r="BE862" s="55">
        <f t="shared" si="1175"/>
        <v>0</v>
      </c>
    </row>
    <row r="863" spans="1:57" ht="21" customHeight="1" x14ac:dyDescent="0.25">
      <c r="A863" s="45">
        <v>10</v>
      </c>
      <c r="B863" s="45" t="s">
        <v>1135</v>
      </c>
      <c r="C863" s="53">
        <f t="shared" ref="C863:I863" si="1176">IFERROR(, 0)</f>
        <v>0</v>
      </c>
      <c r="D863" s="53">
        <f t="shared" si="1176"/>
        <v>0</v>
      </c>
      <c r="E863" s="53">
        <f t="shared" si="1176"/>
        <v>0</v>
      </c>
      <c r="F863" s="53">
        <f t="shared" si="1176"/>
        <v>0</v>
      </c>
      <c r="G863" s="53">
        <f t="shared" si="1176"/>
        <v>0</v>
      </c>
      <c r="H863" s="53">
        <f t="shared" si="1176"/>
        <v>0</v>
      </c>
      <c r="I863" s="53">
        <f t="shared" si="1176"/>
        <v>0</v>
      </c>
      <c r="M863" s="45">
        <v>10</v>
      </c>
      <c r="N863" s="45" t="s">
        <v>1135</v>
      </c>
      <c r="O863" s="53">
        <f t="shared" ref="O863:U863" si="1177">IFERROR(, 0)</f>
        <v>0</v>
      </c>
      <c r="P863" s="53">
        <f t="shared" si="1177"/>
        <v>0</v>
      </c>
      <c r="Q863" s="53">
        <f t="shared" si="1177"/>
        <v>0</v>
      </c>
      <c r="R863" s="53">
        <f t="shared" si="1177"/>
        <v>0</v>
      </c>
      <c r="S863" s="53">
        <f t="shared" si="1177"/>
        <v>0</v>
      </c>
      <c r="T863" s="53">
        <f t="shared" si="1177"/>
        <v>0</v>
      </c>
      <c r="U863" s="53">
        <f t="shared" si="1177"/>
        <v>0</v>
      </c>
      <c r="Y863" s="45">
        <v>10</v>
      </c>
      <c r="Z863" s="45" t="s">
        <v>1135</v>
      </c>
      <c r="AA863" s="53">
        <f t="shared" ref="AA863:AG863" si="1178">IFERROR(, 0)</f>
        <v>0</v>
      </c>
      <c r="AB863" s="53">
        <f t="shared" si="1178"/>
        <v>0</v>
      </c>
      <c r="AC863" s="53">
        <f t="shared" si="1178"/>
        <v>0</v>
      </c>
      <c r="AD863" s="53">
        <f t="shared" si="1178"/>
        <v>0</v>
      </c>
      <c r="AE863" s="53">
        <f t="shared" si="1178"/>
        <v>0</v>
      </c>
      <c r="AF863" s="53">
        <f t="shared" si="1178"/>
        <v>0</v>
      </c>
      <c r="AG863" s="53">
        <f t="shared" si="1178"/>
        <v>0</v>
      </c>
      <c r="AK863" s="45">
        <v>10</v>
      </c>
      <c r="AL863" s="45" t="s">
        <v>1135</v>
      </c>
      <c r="AM863" s="53">
        <f t="shared" ref="AM863:AS863" si="1179">IFERROR(, 0)</f>
        <v>0</v>
      </c>
      <c r="AN863" s="53">
        <f t="shared" si="1179"/>
        <v>0</v>
      </c>
      <c r="AO863" s="53">
        <f t="shared" si="1179"/>
        <v>0</v>
      </c>
      <c r="AP863" s="53">
        <f t="shared" si="1179"/>
        <v>0</v>
      </c>
      <c r="AQ863" s="53">
        <f t="shared" si="1179"/>
        <v>0</v>
      </c>
      <c r="AR863" s="53">
        <f t="shared" si="1179"/>
        <v>0</v>
      </c>
      <c r="AS863" s="53">
        <f t="shared" si="1179"/>
        <v>0</v>
      </c>
      <c r="AW863" s="45">
        <v>10</v>
      </c>
      <c r="AX863" s="45" t="s">
        <v>1135</v>
      </c>
      <c r="AY863" s="53">
        <f t="shared" ref="AY863:BE863" si="1180">IFERROR(, 0)</f>
        <v>0</v>
      </c>
      <c r="AZ863" s="53">
        <f t="shared" si="1180"/>
        <v>0</v>
      </c>
      <c r="BA863" s="53">
        <f t="shared" si="1180"/>
        <v>0</v>
      </c>
      <c r="BB863" s="53">
        <f t="shared" si="1180"/>
        <v>0</v>
      </c>
      <c r="BC863" s="53">
        <f t="shared" si="1180"/>
        <v>0</v>
      </c>
      <c r="BD863" s="53">
        <f t="shared" si="1180"/>
        <v>0</v>
      </c>
      <c r="BE863" s="53">
        <f t="shared" si="1180"/>
        <v>0</v>
      </c>
    </row>
    <row r="864" spans="1:57" ht="21" customHeight="1" outlineLevel="1" x14ac:dyDescent="0.25">
      <c r="A864" s="46">
        <v>10.1</v>
      </c>
      <c r="B864" s="47" t="s">
        <v>1137</v>
      </c>
      <c r="C864" s="54"/>
      <c r="D864" s="54"/>
      <c r="E864" s="54"/>
      <c r="F864" s="54"/>
      <c r="G864" s="54"/>
      <c r="H864" s="54"/>
      <c r="I864" s="54"/>
      <c r="M864" s="46">
        <v>10.1</v>
      </c>
      <c r="N864" s="47" t="s">
        <v>1137</v>
      </c>
      <c r="O864" s="54"/>
      <c r="P864" s="54"/>
      <c r="Q864" s="54"/>
      <c r="R864" s="54"/>
      <c r="S864" s="54"/>
      <c r="T864" s="54"/>
      <c r="U864" s="54"/>
      <c r="Y864" s="46">
        <v>10.1</v>
      </c>
      <c r="Z864" s="47" t="s">
        <v>1137</v>
      </c>
      <c r="AA864" s="54"/>
      <c r="AB864" s="54"/>
      <c r="AC864" s="54"/>
      <c r="AD864" s="54"/>
      <c r="AE864" s="54"/>
      <c r="AF864" s="54"/>
      <c r="AG864" s="54"/>
      <c r="AK864" s="46">
        <v>10.1</v>
      </c>
      <c r="AL864" s="47" t="s">
        <v>1137</v>
      </c>
      <c r="AM864" s="54"/>
      <c r="AN864" s="54"/>
      <c r="AO864" s="54"/>
      <c r="AP864" s="54"/>
      <c r="AQ864" s="54"/>
      <c r="AR864" s="54"/>
      <c r="AS864" s="54"/>
      <c r="AW864" s="46">
        <v>10.1</v>
      </c>
      <c r="AX864" s="47" t="s">
        <v>1137</v>
      </c>
      <c r="AY864" s="54"/>
      <c r="AZ864" s="54"/>
      <c r="BA864" s="54"/>
      <c r="BB864" s="54"/>
      <c r="BC864" s="54"/>
      <c r="BD864" s="54"/>
      <c r="BE864" s="54"/>
    </row>
    <row r="865" spans="1:57" ht="21" customHeight="1" outlineLevel="1" x14ac:dyDescent="0.25">
      <c r="A865" s="46">
        <v>10.199999999999999</v>
      </c>
      <c r="B865" s="47" t="s">
        <v>1139</v>
      </c>
      <c r="C865" s="54"/>
      <c r="D865" s="54"/>
      <c r="E865" s="54"/>
      <c r="F865" s="54"/>
      <c r="G865" s="54"/>
      <c r="H865" s="54"/>
      <c r="I865" s="54"/>
      <c r="M865" s="46">
        <v>10.199999999999999</v>
      </c>
      <c r="N865" s="47" t="s">
        <v>1139</v>
      </c>
      <c r="O865" s="54"/>
      <c r="P865" s="54"/>
      <c r="Q865" s="54"/>
      <c r="R865" s="54"/>
      <c r="S865" s="54"/>
      <c r="T865" s="54"/>
      <c r="U865" s="54"/>
      <c r="Y865" s="46">
        <v>10.199999999999999</v>
      </c>
      <c r="Z865" s="47" t="s">
        <v>1139</v>
      </c>
      <c r="AA865" s="54"/>
      <c r="AB865" s="54"/>
      <c r="AC865" s="54"/>
      <c r="AD865" s="54"/>
      <c r="AE865" s="54"/>
      <c r="AF865" s="54"/>
      <c r="AG865" s="54"/>
      <c r="AK865" s="46">
        <v>10.199999999999999</v>
      </c>
      <c r="AL865" s="47" t="s">
        <v>1139</v>
      </c>
      <c r="AM865" s="54"/>
      <c r="AN865" s="54"/>
      <c r="AO865" s="54"/>
      <c r="AP865" s="54"/>
      <c r="AQ865" s="54"/>
      <c r="AR865" s="54"/>
      <c r="AS865" s="54"/>
      <c r="AW865" s="46">
        <v>10.199999999999999</v>
      </c>
      <c r="AX865" s="47" t="s">
        <v>1139</v>
      </c>
      <c r="AY865" s="54"/>
      <c r="AZ865" s="54"/>
      <c r="BA865" s="54"/>
      <c r="BB865" s="54"/>
      <c r="BC865" s="54"/>
      <c r="BD865" s="54"/>
      <c r="BE865" s="54"/>
    </row>
    <row r="866" spans="1:57" ht="21" customHeight="1" outlineLevel="1" x14ac:dyDescent="0.25">
      <c r="A866" s="46">
        <v>10.3</v>
      </c>
      <c r="B866" s="47" t="s">
        <v>1141</v>
      </c>
      <c r="C866" s="54"/>
      <c r="D866" s="54"/>
      <c r="E866" s="54"/>
      <c r="F866" s="54"/>
      <c r="G866" s="54"/>
      <c r="H866" s="54"/>
      <c r="I866" s="54"/>
      <c r="M866" s="46">
        <v>10.3</v>
      </c>
      <c r="N866" s="47" t="s">
        <v>1141</v>
      </c>
      <c r="O866" s="54"/>
      <c r="P866" s="54"/>
      <c r="Q866" s="54"/>
      <c r="R866" s="54"/>
      <c r="S866" s="54"/>
      <c r="T866" s="54"/>
      <c r="U866" s="54"/>
      <c r="Y866" s="46">
        <v>10.3</v>
      </c>
      <c r="Z866" s="47" t="s">
        <v>1141</v>
      </c>
      <c r="AA866" s="54"/>
      <c r="AB866" s="54"/>
      <c r="AC866" s="54"/>
      <c r="AD866" s="54"/>
      <c r="AE866" s="54"/>
      <c r="AF866" s="54"/>
      <c r="AG866" s="54"/>
      <c r="AK866" s="46">
        <v>10.3</v>
      </c>
      <c r="AL866" s="47" t="s">
        <v>1141</v>
      </c>
      <c r="AM866" s="54"/>
      <c r="AN866" s="54"/>
      <c r="AO866" s="54"/>
      <c r="AP866" s="54"/>
      <c r="AQ866" s="54"/>
      <c r="AR866" s="54"/>
      <c r="AS866" s="54"/>
      <c r="AW866" s="46">
        <v>10.3</v>
      </c>
      <c r="AX866" s="47" t="s">
        <v>1141</v>
      </c>
      <c r="AY866" s="54"/>
      <c r="AZ866" s="54"/>
      <c r="BA866" s="54"/>
      <c r="BB866" s="54"/>
      <c r="BC866" s="54"/>
      <c r="BD866" s="54"/>
      <c r="BE866" s="54"/>
    </row>
    <row r="867" spans="1:57" ht="21" customHeight="1" outlineLevel="1" x14ac:dyDescent="0.25">
      <c r="A867" s="46">
        <v>10.4</v>
      </c>
      <c r="B867" s="47" t="s">
        <v>1141</v>
      </c>
      <c r="C867" s="54"/>
      <c r="D867" s="54"/>
      <c r="E867" s="54"/>
      <c r="F867" s="54"/>
      <c r="G867" s="54"/>
      <c r="H867" s="54"/>
      <c r="I867" s="54"/>
      <c r="M867" s="46">
        <v>10.4</v>
      </c>
      <c r="N867" s="47" t="s">
        <v>1141</v>
      </c>
      <c r="O867" s="54"/>
      <c r="P867" s="54"/>
      <c r="Q867" s="54"/>
      <c r="R867" s="54"/>
      <c r="S867" s="54"/>
      <c r="T867" s="54"/>
      <c r="U867" s="54"/>
      <c r="Y867" s="46">
        <v>10.4</v>
      </c>
      <c r="Z867" s="47" t="s">
        <v>1141</v>
      </c>
      <c r="AA867" s="54"/>
      <c r="AB867" s="54"/>
      <c r="AC867" s="54"/>
      <c r="AD867" s="54"/>
      <c r="AE867" s="54"/>
      <c r="AF867" s="54"/>
      <c r="AG867" s="54"/>
      <c r="AK867" s="46">
        <v>10.4</v>
      </c>
      <c r="AL867" s="47" t="s">
        <v>1141</v>
      </c>
      <c r="AM867" s="54"/>
      <c r="AN867" s="54"/>
      <c r="AO867" s="54"/>
      <c r="AP867" s="54"/>
      <c r="AQ867" s="54"/>
      <c r="AR867" s="54"/>
      <c r="AS867" s="54"/>
      <c r="AW867" s="46">
        <v>10.4</v>
      </c>
      <c r="AX867" s="47" t="s">
        <v>1141</v>
      </c>
      <c r="AY867" s="54"/>
      <c r="AZ867" s="54"/>
      <c r="BA867" s="54"/>
      <c r="BB867" s="54"/>
      <c r="BC867" s="54"/>
      <c r="BD867" s="54"/>
      <c r="BE867" s="54"/>
    </row>
    <row r="868" spans="1:57" ht="21" customHeight="1" x14ac:dyDescent="0.25">
      <c r="A868" s="45">
        <v>11</v>
      </c>
      <c r="B868" s="45" t="s">
        <v>1144</v>
      </c>
      <c r="C868" s="53">
        <f t="shared" ref="C868:I868" si="1181">IFERROR(, 0)</f>
        <v>0</v>
      </c>
      <c r="D868" s="53">
        <f t="shared" si="1181"/>
        <v>0</v>
      </c>
      <c r="E868" s="53">
        <f t="shared" si="1181"/>
        <v>0</v>
      </c>
      <c r="F868" s="53">
        <f t="shared" si="1181"/>
        <v>0</v>
      </c>
      <c r="G868" s="53">
        <f t="shared" si="1181"/>
        <v>0</v>
      </c>
      <c r="H868" s="53">
        <f t="shared" si="1181"/>
        <v>0</v>
      </c>
      <c r="I868" s="53">
        <f t="shared" si="1181"/>
        <v>0</v>
      </c>
      <c r="M868" s="45">
        <v>11</v>
      </c>
      <c r="N868" s="45" t="s">
        <v>1144</v>
      </c>
      <c r="O868" s="53">
        <f t="shared" ref="O868:U868" si="1182">IFERROR(, 0)</f>
        <v>0</v>
      </c>
      <c r="P868" s="53">
        <f t="shared" si="1182"/>
        <v>0</v>
      </c>
      <c r="Q868" s="53">
        <f t="shared" si="1182"/>
        <v>0</v>
      </c>
      <c r="R868" s="53">
        <f t="shared" si="1182"/>
        <v>0</v>
      </c>
      <c r="S868" s="53">
        <f t="shared" si="1182"/>
        <v>0</v>
      </c>
      <c r="T868" s="53">
        <f t="shared" si="1182"/>
        <v>0</v>
      </c>
      <c r="U868" s="53">
        <f t="shared" si="1182"/>
        <v>0</v>
      </c>
      <c r="Y868" s="45">
        <v>11</v>
      </c>
      <c r="Z868" s="45" t="s">
        <v>1144</v>
      </c>
      <c r="AA868" s="53">
        <f t="shared" ref="AA868:AG868" si="1183">IFERROR(, 0)</f>
        <v>0</v>
      </c>
      <c r="AB868" s="53">
        <f t="shared" si="1183"/>
        <v>0</v>
      </c>
      <c r="AC868" s="53">
        <f t="shared" si="1183"/>
        <v>0</v>
      </c>
      <c r="AD868" s="53">
        <f t="shared" si="1183"/>
        <v>0</v>
      </c>
      <c r="AE868" s="53">
        <f t="shared" si="1183"/>
        <v>0</v>
      </c>
      <c r="AF868" s="53">
        <f t="shared" si="1183"/>
        <v>0</v>
      </c>
      <c r="AG868" s="53">
        <f t="shared" si="1183"/>
        <v>0</v>
      </c>
      <c r="AK868" s="45">
        <v>11</v>
      </c>
      <c r="AL868" s="45" t="s">
        <v>1144</v>
      </c>
      <c r="AM868" s="53">
        <f t="shared" ref="AM868:AS868" si="1184">IFERROR(, 0)</f>
        <v>0</v>
      </c>
      <c r="AN868" s="53">
        <f t="shared" si="1184"/>
        <v>0</v>
      </c>
      <c r="AO868" s="53">
        <f t="shared" si="1184"/>
        <v>0</v>
      </c>
      <c r="AP868" s="53">
        <f t="shared" si="1184"/>
        <v>0</v>
      </c>
      <c r="AQ868" s="53">
        <f t="shared" si="1184"/>
        <v>0</v>
      </c>
      <c r="AR868" s="53">
        <f t="shared" si="1184"/>
        <v>0</v>
      </c>
      <c r="AS868" s="53">
        <f t="shared" si="1184"/>
        <v>0</v>
      </c>
      <c r="AW868" s="45">
        <v>11</v>
      </c>
      <c r="AX868" s="45" t="s">
        <v>1144</v>
      </c>
      <c r="AY868" s="53">
        <f t="shared" ref="AY868:BE868" si="1185">IFERROR(, 0)</f>
        <v>0</v>
      </c>
      <c r="AZ868" s="53">
        <f t="shared" si="1185"/>
        <v>0</v>
      </c>
      <c r="BA868" s="53">
        <f t="shared" si="1185"/>
        <v>0</v>
      </c>
      <c r="BB868" s="53">
        <f t="shared" si="1185"/>
        <v>0</v>
      </c>
      <c r="BC868" s="53">
        <f t="shared" si="1185"/>
        <v>0</v>
      </c>
      <c r="BD868" s="53">
        <f t="shared" si="1185"/>
        <v>0</v>
      </c>
      <c r="BE868" s="53">
        <f t="shared" si="1185"/>
        <v>0</v>
      </c>
    </row>
    <row r="869" spans="1:57" ht="21" customHeight="1" outlineLevel="1" x14ac:dyDescent="0.25">
      <c r="A869" s="46">
        <v>11.1</v>
      </c>
      <c r="B869" s="47" t="s">
        <v>99</v>
      </c>
      <c r="C869" s="54"/>
      <c r="D869" s="54"/>
      <c r="E869" s="54"/>
      <c r="F869" s="54"/>
      <c r="G869" s="54"/>
      <c r="H869" s="54"/>
      <c r="I869" s="54"/>
      <c r="M869" s="46">
        <v>11.1</v>
      </c>
      <c r="N869" s="47" t="s">
        <v>99</v>
      </c>
      <c r="O869" s="54"/>
      <c r="P869" s="54"/>
      <c r="Q869" s="54"/>
      <c r="R869" s="54"/>
      <c r="S869" s="54"/>
      <c r="T869" s="54"/>
      <c r="U869" s="54"/>
      <c r="Y869" s="46">
        <v>11.1</v>
      </c>
      <c r="Z869" s="47" t="s">
        <v>99</v>
      </c>
      <c r="AA869" s="54"/>
      <c r="AB869" s="54"/>
      <c r="AC869" s="54"/>
      <c r="AD869" s="54"/>
      <c r="AE869" s="54"/>
      <c r="AF869" s="54"/>
      <c r="AG869" s="54"/>
      <c r="AK869" s="46">
        <v>11.1</v>
      </c>
      <c r="AL869" s="47" t="s">
        <v>99</v>
      </c>
      <c r="AM869" s="54"/>
      <c r="AN869" s="54"/>
      <c r="AO869" s="54"/>
      <c r="AP869" s="54"/>
      <c r="AQ869" s="54"/>
      <c r="AR869" s="54"/>
      <c r="AS869" s="54"/>
      <c r="AW869" s="46">
        <v>11.1</v>
      </c>
      <c r="AX869" s="47" t="s">
        <v>99</v>
      </c>
      <c r="AY869" s="54"/>
      <c r="AZ869" s="54"/>
      <c r="BA869" s="54"/>
      <c r="BB869" s="54"/>
      <c r="BC869" s="54"/>
      <c r="BD869" s="54"/>
      <c r="BE869" s="54"/>
    </row>
    <row r="870" spans="1:57" ht="21" customHeight="1" outlineLevel="1" x14ac:dyDescent="0.25">
      <c r="A870" s="46">
        <v>11.2</v>
      </c>
      <c r="B870" s="47" t="s">
        <v>1147</v>
      </c>
      <c r="C870" s="54"/>
      <c r="D870" s="54"/>
      <c r="E870" s="54"/>
      <c r="F870" s="54"/>
      <c r="G870" s="54"/>
      <c r="H870" s="54"/>
      <c r="I870" s="54"/>
      <c r="M870" s="46">
        <v>11.2</v>
      </c>
      <c r="N870" s="47" t="s">
        <v>1147</v>
      </c>
      <c r="O870" s="54"/>
      <c r="P870" s="54"/>
      <c r="Q870" s="54"/>
      <c r="R870" s="54"/>
      <c r="S870" s="54"/>
      <c r="T870" s="54"/>
      <c r="U870" s="54"/>
      <c r="Y870" s="46">
        <v>11.2</v>
      </c>
      <c r="Z870" s="47" t="s">
        <v>1147</v>
      </c>
      <c r="AA870" s="54"/>
      <c r="AB870" s="54"/>
      <c r="AC870" s="54"/>
      <c r="AD870" s="54"/>
      <c r="AE870" s="54"/>
      <c r="AF870" s="54"/>
      <c r="AG870" s="54"/>
      <c r="AK870" s="46">
        <v>11.2</v>
      </c>
      <c r="AL870" s="47" t="s">
        <v>1147</v>
      </c>
      <c r="AM870" s="54"/>
      <c r="AN870" s="54"/>
      <c r="AO870" s="54"/>
      <c r="AP870" s="54"/>
      <c r="AQ870" s="54"/>
      <c r="AR870" s="54"/>
      <c r="AS870" s="54"/>
      <c r="AW870" s="46">
        <v>11.2</v>
      </c>
      <c r="AX870" s="47" t="s">
        <v>1147</v>
      </c>
      <c r="AY870" s="54"/>
      <c r="AZ870" s="54"/>
      <c r="BA870" s="54"/>
      <c r="BB870" s="54"/>
      <c r="BC870" s="54"/>
      <c r="BD870" s="54"/>
      <c r="BE870" s="54"/>
    </row>
    <row r="871" spans="1:57" ht="21" customHeight="1" outlineLevel="1" x14ac:dyDescent="0.25">
      <c r="A871" s="46">
        <v>11.3</v>
      </c>
      <c r="B871" s="47" t="s">
        <v>103</v>
      </c>
      <c r="C871" s="54"/>
      <c r="D871" s="54"/>
      <c r="E871" s="54"/>
      <c r="F871" s="54"/>
      <c r="G871" s="54"/>
      <c r="H871" s="54"/>
      <c r="I871" s="54"/>
      <c r="M871" s="46">
        <v>11.3</v>
      </c>
      <c r="N871" s="47" t="s">
        <v>103</v>
      </c>
      <c r="O871" s="54"/>
      <c r="P871" s="54"/>
      <c r="Q871" s="54"/>
      <c r="R871" s="54"/>
      <c r="S871" s="54"/>
      <c r="T871" s="54"/>
      <c r="U871" s="54"/>
      <c r="Y871" s="46">
        <v>11.3</v>
      </c>
      <c r="Z871" s="47" t="s">
        <v>103</v>
      </c>
      <c r="AA871" s="54"/>
      <c r="AB871" s="54"/>
      <c r="AC871" s="54"/>
      <c r="AD871" s="54"/>
      <c r="AE871" s="54"/>
      <c r="AF871" s="54"/>
      <c r="AG871" s="54"/>
      <c r="AK871" s="46">
        <v>11.3</v>
      </c>
      <c r="AL871" s="47" t="s">
        <v>103</v>
      </c>
      <c r="AM871" s="54"/>
      <c r="AN871" s="54"/>
      <c r="AO871" s="54"/>
      <c r="AP871" s="54"/>
      <c r="AQ871" s="54"/>
      <c r="AR871" s="54"/>
      <c r="AS871" s="54"/>
      <c r="AW871" s="46">
        <v>11.3</v>
      </c>
      <c r="AX871" s="47" t="s">
        <v>103</v>
      </c>
      <c r="AY871" s="54"/>
      <c r="AZ871" s="54"/>
      <c r="BA871" s="54"/>
      <c r="BB871" s="54"/>
      <c r="BC871" s="54"/>
      <c r="BD871" s="54"/>
      <c r="BE871" s="54"/>
    </row>
    <row r="872" spans="1:57" ht="21" customHeight="1" outlineLevel="1" x14ac:dyDescent="0.25">
      <c r="A872" s="46">
        <v>11.4</v>
      </c>
      <c r="B872" s="47" t="s">
        <v>1150</v>
      </c>
      <c r="C872" s="54"/>
      <c r="D872" s="54"/>
      <c r="E872" s="54"/>
      <c r="F872" s="54"/>
      <c r="G872" s="54"/>
      <c r="H872" s="54"/>
      <c r="I872" s="54"/>
      <c r="M872" s="46">
        <v>11.4</v>
      </c>
      <c r="N872" s="47" t="s">
        <v>1150</v>
      </c>
      <c r="O872" s="54"/>
      <c r="P872" s="54"/>
      <c r="Q872" s="54"/>
      <c r="R872" s="54"/>
      <c r="S872" s="54"/>
      <c r="T872" s="54"/>
      <c r="U872" s="54"/>
      <c r="Y872" s="46">
        <v>11.4</v>
      </c>
      <c r="Z872" s="47" t="s">
        <v>1150</v>
      </c>
      <c r="AA872" s="54"/>
      <c r="AB872" s="54"/>
      <c r="AC872" s="54"/>
      <c r="AD872" s="54"/>
      <c r="AE872" s="54"/>
      <c r="AF872" s="54"/>
      <c r="AG872" s="54"/>
      <c r="AK872" s="46">
        <v>11.4</v>
      </c>
      <c r="AL872" s="47" t="s">
        <v>1150</v>
      </c>
      <c r="AM872" s="54"/>
      <c r="AN872" s="54"/>
      <c r="AO872" s="54"/>
      <c r="AP872" s="54"/>
      <c r="AQ872" s="54"/>
      <c r="AR872" s="54"/>
      <c r="AS872" s="54"/>
      <c r="AW872" s="46">
        <v>11.4</v>
      </c>
      <c r="AX872" s="47" t="s">
        <v>1150</v>
      </c>
      <c r="AY872" s="54"/>
      <c r="AZ872" s="54"/>
      <c r="BA872" s="54"/>
      <c r="BB872" s="54"/>
      <c r="BC872" s="54"/>
      <c r="BD872" s="54"/>
      <c r="BE872" s="54"/>
    </row>
    <row r="873" spans="1:57" ht="21" customHeight="1" outlineLevel="1" x14ac:dyDescent="0.25">
      <c r="A873" s="46">
        <v>11.5</v>
      </c>
      <c r="B873" s="47" t="s">
        <v>1152</v>
      </c>
      <c r="C873" s="54"/>
      <c r="D873" s="54"/>
      <c r="E873" s="54"/>
      <c r="F873" s="54"/>
      <c r="G873" s="54"/>
      <c r="H873" s="54"/>
      <c r="I873" s="54"/>
      <c r="M873" s="46">
        <v>11.5</v>
      </c>
      <c r="N873" s="47" t="s">
        <v>1152</v>
      </c>
      <c r="O873" s="54"/>
      <c r="P873" s="54"/>
      <c r="Q873" s="54"/>
      <c r="R873" s="54"/>
      <c r="S873" s="54"/>
      <c r="T873" s="54"/>
      <c r="U873" s="54"/>
      <c r="Y873" s="46">
        <v>11.5</v>
      </c>
      <c r="Z873" s="47" t="s">
        <v>1152</v>
      </c>
      <c r="AA873" s="54"/>
      <c r="AB873" s="54"/>
      <c r="AC873" s="54"/>
      <c r="AD873" s="54"/>
      <c r="AE873" s="54"/>
      <c r="AF873" s="54"/>
      <c r="AG873" s="54"/>
      <c r="AK873" s="46">
        <v>11.5</v>
      </c>
      <c r="AL873" s="47" t="s">
        <v>1152</v>
      </c>
      <c r="AM873" s="54"/>
      <c r="AN873" s="54"/>
      <c r="AO873" s="54"/>
      <c r="AP873" s="54"/>
      <c r="AQ873" s="54"/>
      <c r="AR873" s="54"/>
      <c r="AS873" s="54"/>
      <c r="AW873" s="46">
        <v>11.5</v>
      </c>
      <c r="AX873" s="47" t="s">
        <v>1152</v>
      </c>
      <c r="AY873" s="54"/>
      <c r="AZ873" s="54"/>
      <c r="BA873" s="54"/>
      <c r="BB873" s="54"/>
      <c r="BC873" s="54"/>
      <c r="BD873" s="54"/>
      <c r="BE873" s="54"/>
    </row>
    <row r="874" spans="1:57" ht="21" customHeight="1" outlineLevel="1" x14ac:dyDescent="0.25">
      <c r="A874" s="46">
        <v>11.6</v>
      </c>
      <c r="B874" s="47" t="s">
        <v>1154</v>
      </c>
      <c r="C874" s="54"/>
      <c r="D874" s="54"/>
      <c r="E874" s="54"/>
      <c r="F874" s="54"/>
      <c r="G874" s="54"/>
      <c r="H874" s="54"/>
      <c r="I874" s="54"/>
      <c r="M874" s="46">
        <v>11.6</v>
      </c>
      <c r="N874" s="47" t="s">
        <v>1154</v>
      </c>
      <c r="O874" s="54"/>
      <c r="P874" s="54"/>
      <c r="Q874" s="54"/>
      <c r="R874" s="54"/>
      <c r="S874" s="54"/>
      <c r="T874" s="54"/>
      <c r="U874" s="54"/>
      <c r="Y874" s="46">
        <v>11.6</v>
      </c>
      <c r="Z874" s="47" t="s">
        <v>1154</v>
      </c>
      <c r="AA874" s="54"/>
      <c r="AB874" s="54"/>
      <c r="AC874" s="54"/>
      <c r="AD874" s="54"/>
      <c r="AE874" s="54"/>
      <c r="AF874" s="54"/>
      <c r="AG874" s="54"/>
      <c r="AK874" s="46">
        <v>11.6</v>
      </c>
      <c r="AL874" s="47" t="s">
        <v>1154</v>
      </c>
      <c r="AM874" s="54"/>
      <c r="AN874" s="54"/>
      <c r="AO874" s="54"/>
      <c r="AP874" s="54"/>
      <c r="AQ874" s="54"/>
      <c r="AR874" s="54"/>
      <c r="AS874" s="54"/>
      <c r="AW874" s="46">
        <v>11.6</v>
      </c>
      <c r="AX874" s="47" t="s">
        <v>1154</v>
      </c>
      <c r="AY874" s="54"/>
      <c r="AZ874" s="54"/>
      <c r="BA874" s="54"/>
      <c r="BB874" s="54"/>
      <c r="BC874" s="54"/>
      <c r="BD874" s="54"/>
      <c r="BE874" s="54"/>
    </row>
    <row r="875" spans="1:57" ht="21" customHeight="1" outlineLevel="1" x14ac:dyDescent="0.25">
      <c r="A875" s="46">
        <v>11.7</v>
      </c>
      <c r="B875" s="47" t="s">
        <v>1156</v>
      </c>
      <c r="C875" s="54"/>
      <c r="D875" s="54"/>
      <c r="E875" s="54"/>
      <c r="F875" s="54"/>
      <c r="G875" s="54"/>
      <c r="H875" s="54"/>
      <c r="I875" s="54"/>
      <c r="M875" s="46">
        <v>11.7</v>
      </c>
      <c r="N875" s="47" t="s">
        <v>1156</v>
      </c>
      <c r="O875" s="54"/>
      <c r="P875" s="54"/>
      <c r="Q875" s="54"/>
      <c r="R875" s="54"/>
      <c r="S875" s="54"/>
      <c r="T875" s="54"/>
      <c r="U875" s="54"/>
      <c r="Y875" s="46">
        <v>11.7</v>
      </c>
      <c r="Z875" s="47" t="s">
        <v>1156</v>
      </c>
      <c r="AA875" s="54"/>
      <c r="AB875" s="54"/>
      <c r="AC875" s="54"/>
      <c r="AD875" s="54"/>
      <c r="AE875" s="54"/>
      <c r="AF875" s="54"/>
      <c r="AG875" s="54"/>
      <c r="AK875" s="46">
        <v>11.7</v>
      </c>
      <c r="AL875" s="47" t="s">
        <v>1156</v>
      </c>
      <c r="AM875" s="54"/>
      <c r="AN875" s="54"/>
      <c r="AO875" s="54"/>
      <c r="AP875" s="54"/>
      <c r="AQ875" s="54"/>
      <c r="AR875" s="54"/>
      <c r="AS875" s="54"/>
      <c r="AW875" s="46">
        <v>11.7</v>
      </c>
      <c r="AX875" s="47" t="s">
        <v>1156</v>
      </c>
      <c r="AY875" s="54"/>
      <c r="AZ875" s="54"/>
      <c r="BA875" s="54"/>
      <c r="BB875" s="54"/>
      <c r="BC875" s="54"/>
      <c r="BD875" s="54"/>
      <c r="BE875" s="54"/>
    </row>
    <row r="876" spans="1:57" ht="21" customHeight="1" x14ac:dyDescent="0.25">
      <c r="A876" s="45">
        <v>12</v>
      </c>
      <c r="B876" s="45" t="s">
        <v>1158</v>
      </c>
      <c r="C876" s="53">
        <f t="shared" ref="C876:I876" si="1186">IFERROR(AVERAGE(C880), 0)</f>
        <v>0</v>
      </c>
      <c r="D876" s="53">
        <f t="shared" si="1186"/>
        <v>0</v>
      </c>
      <c r="E876" s="53">
        <f t="shared" si="1186"/>
        <v>0</v>
      </c>
      <c r="F876" s="53">
        <f t="shared" si="1186"/>
        <v>0</v>
      </c>
      <c r="G876" s="53">
        <f t="shared" si="1186"/>
        <v>0</v>
      </c>
      <c r="H876" s="53">
        <f t="shared" si="1186"/>
        <v>0</v>
      </c>
      <c r="I876" s="53">
        <f t="shared" si="1186"/>
        <v>0</v>
      </c>
      <c r="M876" s="45">
        <v>12</v>
      </c>
      <c r="N876" s="45" t="s">
        <v>1158</v>
      </c>
      <c r="O876" s="53">
        <f t="shared" ref="O876:U876" si="1187">IFERROR(AVERAGE(O880), 0)</f>
        <v>0</v>
      </c>
      <c r="P876" s="53">
        <f t="shared" si="1187"/>
        <v>0</v>
      </c>
      <c r="Q876" s="53">
        <f t="shared" si="1187"/>
        <v>0</v>
      </c>
      <c r="R876" s="53">
        <f t="shared" si="1187"/>
        <v>0</v>
      </c>
      <c r="S876" s="53">
        <f t="shared" si="1187"/>
        <v>0</v>
      </c>
      <c r="T876" s="53">
        <f t="shared" si="1187"/>
        <v>0</v>
      </c>
      <c r="U876" s="53">
        <f t="shared" si="1187"/>
        <v>0</v>
      </c>
      <c r="Y876" s="45">
        <v>12</v>
      </c>
      <c r="Z876" s="45" t="s">
        <v>1158</v>
      </c>
      <c r="AA876" s="53">
        <f t="shared" ref="AA876:AG876" si="1188">IFERROR(AVERAGE(AA880), 0)</f>
        <v>0</v>
      </c>
      <c r="AB876" s="53">
        <f t="shared" si="1188"/>
        <v>0</v>
      </c>
      <c r="AC876" s="53">
        <f t="shared" si="1188"/>
        <v>0</v>
      </c>
      <c r="AD876" s="53">
        <f t="shared" si="1188"/>
        <v>0</v>
      </c>
      <c r="AE876" s="53">
        <f t="shared" si="1188"/>
        <v>0</v>
      </c>
      <c r="AF876" s="53">
        <f t="shared" si="1188"/>
        <v>0</v>
      </c>
      <c r="AG876" s="53">
        <f t="shared" si="1188"/>
        <v>0</v>
      </c>
      <c r="AK876" s="45">
        <v>12</v>
      </c>
      <c r="AL876" s="45" t="s">
        <v>1158</v>
      </c>
      <c r="AM876" s="53">
        <f t="shared" ref="AM876:AS876" si="1189">IFERROR(AVERAGE(AM880), 0)</f>
        <v>0</v>
      </c>
      <c r="AN876" s="53">
        <f t="shared" si="1189"/>
        <v>0</v>
      </c>
      <c r="AO876" s="53">
        <f t="shared" si="1189"/>
        <v>0</v>
      </c>
      <c r="AP876" s="53">
        <f t="shared" si="1189"/>
        <v>0</v>
      </c>
      <c r="AQ876" s="53">
        <f t="shared" si="1189"/>
        <v>0</v>
      </c>
      <c r="AR876" s="53">
        <f t="shared" si="1189"/>
        <v>0</v>
      </c>
      <c r="AS876" s="53">
        <f t="shared" si="1189"/>
        <v>0</v>
      </c>
      <c r="AW876" s="45">
        <v>12</v>
      </c>
      <c r="AX876" s="45" t="s">
        <v>1158</v>
      </c>
      <c r="AY876" s="53">
        <f t="shared" ref="AY876:BE876" si="1190">IFERROR(AVERAGE(AY880), 0)</f>
        <v>0</v>
      </c>
      <c r="AZ876" s="53">
        <f t="shared" si="1190"/>
        <v>0</v>
      </c>
      <c r="BA876" s="53">
        <f t="shared" si="1190"/>
        <v>0</v>
      </c>
      <c r="BB876" s="53">
        <f t="shared" si="1190"/>
        <v>0</v>
      </c>
      <c r="BC876" s="53">
        <f t="shared" si="1190"/>
        <v>0</v>
      </c>
      <c r="BD876" s="53">
        <f t="shared" si="1190"/>
        <v>0</v>
      </c>
      <c r="BE876" s="53">
        <f t="shared" si="1190"/>
        <v>0</v>
      </c>
    </row>
    <row r="877" spans="1:57" ht="21" customHeight="1" outlineLevel="1" x14ac:dyDescent="0.25">
      <c r="A877" s="46">
        <v>12.1</v>
      </c>
      <c r="B877" s="47" t="s">
        <v>1160</v>
      </c>
      <c r="C877" s="54"/>
      <c r="D877" s="54"/>
      <c r="E877" s="54"/>
      <c r="F877" s="54"/>
      <c r="G877" s="54"/>
      <c r="H877" s="54"/>
      <c r="I877" s="54"/>
      <c r="M877" s="46">
        <v>12.1</v>
      </c>
      <c r="N877" s="47" t="s">
        <v>1160</v>
      </c>
      <c r="O877" s="54"/>
      <c r="P877" s="54"/>
      <c r="Q877" s="54"/>
      <c r="R877" s="54"/>
      <c r="S877" s="54"/>
      <c r="T877" s="54"/>
      <c r="U877" s="54"/>
      <c r="Y877" s="46">
        <v>12.1</v>
      </c>
      <c r="Z877" s="47" t="s">
        <v>1160</v>
      </c>
      <c r="AA877" s="54"/>
      <c r="AB877" s="54"/>
      <c r="AC877" s="54"/>
      <c r="AD877" s="54"/>
      <c r="AE877" s="54"/>
      <c r="AF877" s="54"/>
      <c r="AG877" s="54"/>
      <c r="AK877" s="46">
        <v>12.1</v>
      </c>
      <c r="AL877" s="47" t="s">
        <v>1160</v>
      </c>
      <c r="AM877" s="54"/>
      <c r="AN877" s="54"/>
      <c r="AO877" s="54"/>
      <c r="AP877" s="54"/>
      <c r="AQ877" s="54"/>
      <c r="AR877" s="54"/>
      <c r="AS877" s="54"/>
      <c r="AW877" s="46">
        <v>12.1</v>
      </c>
      <c r="AX877" s="47" t="s">
        <v>1160</v>
      </c>
      <c r="AY877" s="54"/>
      <c r="AZ877" s="54"/>
      <c r="BA877" s="54"/>
      <c r="BB877" s="54"/>
      <c r="BC877" s="54"/>
      <c r="BD877" s="54"/>
      <c r="BE877" s="54"/>
    </row>
    <row r="878" spans="1:57" ht="21" customHeight="1" outlineLevel="1" x14ac:dyDescent="0.25">
      <c r="A878" s="46">
        <v>12.2</v>
      </c>
      <c r="B878" s="47" t="s">
        <v>1162</v>
      </c>
      <c r="C878" s="54"/>
      <c r="D878" s="54"/>
      <c r="E878" s="54"/>
      <c r="F878" s="54"/>
      <c r="G878" s="54"/>
      <c r="H878" s="54"/>
      <c r="I878" s="54"/>
      <c r="M878" s="46">
        <v>12.2</v>
      </c>
      <c r="N878" s="47" t="s">
        <v>1162</v>
      </c>
      <c r="O878" s="54"/>
      <c r="P878" s="54"/>
      <c r="Q878" s="54"/>
      <c r="R878" s="54"/>
      <c r="S878" s="54"/>
      <c r="T878" s="54"/>
      <c r="U878" s="54"/>
      <c r="Y878" s="46">
        <v>12.2</v>
      </c>
      <c r="Z878" s="47" t="s">
        <v>1162</v>
      </c>
      <c r="AA878" s="54"/>
      <c r="AB878" s="54"/>
      <c r="AC878" s="54"/>
      <c r="AD878" s="54"/>
      <c r="AE878" s="54"/>
      <c r="AF878" s="54"/>
      <c r="AG878" s="54"/>
      <c r="AK878" s="46">
        <v>12.2</v>
      </c>
      <c r="AL878" s="47" t="s">
        <v>1162</v>
      </c>
      <c r="AM878" s="54"/>
      <c r="AN878" s="54"/>
      <c r="AO878" s="54"/>
      <c r="AP878" s="54"/>
      <c r="AQ878" s="54"/>
      <c r="AR878" s="54"/>
      <c r="AS878" s="54"/>
      <c r="AW878" s="46">
        <v>12.2</v>
      </c>
      <c r="AX878" s="47" t="s">
        <v>1162</v>
      </c>
      <c r="AY878" s="54"/>
      <c r="AZ878" s="54"/>
      <c r="BA878" s="54"/>
      <c r="BB878" s="54"/>
      <c r="BC878" s="54"/>
      <c r="BD878" s="54"/>
      <c r="BE878" s="54"/>
    </row>
    <row r="879" spans="1:57" ht="21" customHeight="1" outlineLevel="1" x14ac:dyDescent="0.25">
      <c r="A879" s="46">
        <v>12.3</v>
      </c>
      <c r="B879" s="47" t="s">
        <v>1164</v>
      </c>
      <c r="C879" s="54"/>
      <c r="D879" s="54"/>
      <c r="E879" s="54"/>
      <c r="F879" s="54"/>
      <c r="G879" s="54"/>
      <c r="H879" s="54"/>
      <c r="I879" s="54"/>
      <c r="M879" s="46">
        <v>12.3</v>
      </c>
      <c r="N879" s="47" t="s">
        <v>1164</v>
      </c>
      <c r="O879" s="54"/>
      <c r="P879" s="54"/>
      <c r="Q879" s="54"/>
      <c r="R879" s="54"/>
      <c r="S879" s="54"/>
      <c r="T879" s="54"/>
      <c r="U879" s="54"/>
      <c r="Y879" s="46">
        <v>12.3</v>
      </c>
      <c r="Z879" s="47" t="s">
        <v>1164</v>
      </c>
      <c r="AA879" s="54"/>
      <c r="AB879" s="54"/>
      <c r="AC879" s="54"/>
      <c r="AD879" s="54"/>
      <c r="AE879" s="54"/>
      <c r="AF879" s="54"/>
      <c r="AG879" s="54"/>
      <c r="AK879" s="46">
        <v>12.3</v>
      </c>
      <c r="AL879" s="47" t="s">
        <v>1164</v>
      </c>
      <c r="AM879" s="54"/>
      <c r="AN879" s="54"/>
      <c r="AO879" s="54"/>
      <c r="AP879" s="54"/>
      <c r="AQ879" s="54"/>
      <c r="AR879" s="54"/>
      <c r="AS879" s="54"/>
      <c r="AW879" s="46">
        <v>12.3</v>
      </c>
      <c r="AX879" s="47" t="s">
        <v>1164</v>
      </c>
      <c r="AY879" s="54"/>
      <c r="AZ879" s="54"/>
      <c r="BA879" s="54"/>
      <c r="BB879" s="54"/>
      <c r="BC879" s="54"/>
      <c r="BD879" s="54"/>
      <c r="BE879" s="54"/>
    </row>
    <row r="880" spans="1:57" ht="21" customHeight="1" outlineLevel="1" x14ac:dyDescent="0.25">
      <c r="A880" s="46">
        <v>12.4</v>
      </c>
      <c r="B880" s="47" t="s">
        <v>1166</v>
      </c>
      <c r="C880" s="54"/>
      <c r="D880" s="54"/>
      <c r="E880" s="54"/>
      <c r="F880" s="54"/>
      <c r="G880" s="54"/>
      <c r="H880" s="54"/>
      <c r="I880" s="54"/>
      <c r="M880" s="46">
        <v>12.4</v>
      </c>
      <c r="N880" s="47" t="s">
        <v>1166</v>
      </c>
      <c r="O880" s="54"/>
      <c r="P880" s="54"/>
      <c r="Q880" s="54"/>
      <c r="R880" s="54"/>
      <c r="S880" s="54"/>
      <c r="T880" s="54"/>
      <c r="U880" s="54"/>
      <c r="Y880" s="46">
        <v>12.4</v>
      </c>
      <c r="Z880" s="47" t="s">
        <v>1166</v>
      </c>
      <c r="AA880" s="54"/>
      <c r="AB880" s="54"/>
      <c r="AC880" s="54"/>
      <c r="AD880" s="54"/>
      <c r="AE880" s="54"/>
      <c r="AF880" s="54"/>
      <c r="AG880" s="54"/>
      <c r="AK880" s="46">
        <v>12.4</v>
      </c>
      <c r="AL880" s="47" t="s">
        <v>1166</v>
      </c>
      <c r="AM880" s="54"/>
      <c r="AN880" s="54"/>
      <c r="AO880" s="54"/>
      <c r="AP880" s="54"/>
      <c r="AQ880" s="54"/>
      <c r="AR880" s="54"/>
      <c r="AS880" s="54"/>
      <c r="AW880" s="46">
        <v>12.4</v>
      </c>
      <c r="AX880" s="47" t="s">
        <v>1166</v>
      </c>
      <c r="AY880" s="54"/>
      <c r="AZ880" s="54"/>
      <c r="BA880" s="54"/>
      <c r="BB880" s="54"/>
      <c r="BC880" s="54"/>
      <c r="BD880" s="54"/>
      <c r="BE880" s="54"/>
    </row>
    <row r="881" spans="1:57" ht="21" customHeight="1" outlineLevel="3" x14ac:dyDescent="0.25">
      <c r="A881" s="48" t="s">
        <v>1167</v>
      </c>
      <c r="B881" s="49" t="s">
        <v>1168</v>
      </c>
      <c r="C881" s="49"/>
      <c r="D881" s="49"/>
      <c r="E881" s="49"/>
      <c r="F881" s="49"/>
      <c r="G881" s="49"/>
      <c r="H881" s="49"/>
      <c r="I881" s="49"/>
      <c r="M881" s="48" t="s">
        <v>1167</v>
      </c>
      <c r="N881" s="49" t="s">
        <v>1168</v>
      </c>
      <c r="O881" s="49"/>
      <c r="P881" s="49"/>
      <c r="Q881" s="49"/>
      <c r="R881" s="49"/>
      <c r="S881" s="49"/>
      <c r="T881" s="49"/>
      <c r="U881" s="49"/>
      <c r="Y881" s="48" t="s">
        <v>1167</v>
      </c>
      <c r="Z881" s="49" t="s">
        <v>1168</v>
      </c>
      <c r="AA881" s="49"/>
      <c r="AB881" s="49"/>
      <c r="AC881" s="49"/>
      <c r="AD881" s="49"/>
      <c r="AE881" s="49"/>
      <c r="AF881" s="49"/>
      <c r="AG881" s="49"/>
      <c r="AK881" s="48" t="s">
        <v>1167</v>
      </c>
      <c r="AL881" s="49" t="s">
        <v>1168</v>
      </c>
      <c r="AM881" s="49"/>
      <c r="AN881" s="49"/>
      <c r="AO881" s="49"/>
      <c r="AP881" s="49"/>
      <c r="AQ881" s="49"/>
      <c r="AR881" s="49"/>
      <c r="AS881" s="49"/>
      <c r="AW881" s="48" t="s">
        <v>1167</v>
      </c>
      <c r="AX881" s="49" t="s">
        <v>1168</v>
      </c>
      <c r="AY881" s="49"/>
      <c r="AZ881" s="49"/>
      <c r="BA881" s="49"/>
      <c r="BB881" s="49"/>
      <c r="BC881" s="49"/>
      <c r="BD881" s="49"/>
      <c r="BE881" s="49"/>
    </row>
    <row r="882" spans="1:57" ht="21" customHeight="1" outlineLevel="4" x14ac:dyDescent="0.25">
      <c r="B882" s="50" t="s">
        <v>5</v>
      </c>
      <c r="C882" s="55">
        <f t="shared" ref="C882:I882" si="1191">IFERROR(,"")</f>
        <v>0</v>
      </c>
      <c r="D882" s="55">
        <f t="shared" si="1191"/>
        <v>0</v>
      </c>
      <c r="E882" s="55">
        <f t="shared" si="1191"/>
        <v>0</v>
      </c>
      <c r="F882" s="55">
        <f t="shared" si="1191"/>
        <v>0</v>
      </c>
      <c r="G882" s="55">
        <f t="shared" si="1191"/>
        <v>0</v>
      </c>
      <c r="H882" s="55">
        <f t="shared" si="1191"/>
        <v>0</v>
      </c>
      <c r="I882" s="55">
        <f t="shared" si="1191"/>
        <v>0</v>
      </c>
      <c r="N882" s="50" t="s">
        <v>5</v>
      </c>
      <c r="O882" s="55">
        <f t="shared" ref="O882:U882" si="1192">IFERROR(,"")</f>
        <v>0</v>
      </c>
      <c r="P882" s="55">
        <f t="shared" si="1192"/>
        <v>0</v>
      </c>
      <c r="Q882" s="55">
        <f t="shared" si="1192"/>
        <v>0</v>
      </c>
      <c r="R882" s="55">
        <f t="shared" si="1192"/>
        <v>0</v>
      </c>
      <c r="S882" s="55">
        <f t="shared" si="1192"/>
        <v>0</v>
      </c>
      <c r="T882" s="55">
        <f t="shared" si="1192"/>
        <v>0</v>
      </c>
      <c r="U882" s="55">
        <f t="shared" si="1192"/>
        <v>0</v>
      </c>
      <c r="Z882" s="50" t="s">
        <v>5</v>
      </c>
      <c r="AA882" s="55">
        <f t="shared" ref="AA882:AG882" si="1193">IFERROR(,"")</f>
        <v>0</v>
      </c>
      <c r="AB882" s="55">
        <f t="shared" si="1193"/>
        <v>0</v>
      </c>
      <c r="AC882" s="55">
        <f t="shared" si="1193"/>
        <v>0</v>
      </c>
      <c r="AD882" s="55">
        <f t="shared" si="1193"/>
        <v>0</v>
      </c>
      <c r="AE882" s="55">
        <f t="shared" si="1193"/>
        <v>0</v>
      </c>
      <c r="AF882" s="55">
        <f t="shared" si="1193"/>
        <v>0</v>
      </c>
      <c r="AG882" s="55">
        <f t="shared" si="1193"/>
        <v>0</v>
      </c>
      <c r="AL882" s="50" t="s">
        <v>5</v>
      </c>
      <c r="AM882" s="55">
        <f t="shared" ref="AM882:AS882" si="1194">IFERROR(,"")</f>
        <v>0</v>
      </c>
      <c r="AN882" s="55">
        <f t="shared" si="1194"/>
        <v>0</v>
      </c>
      <c r="AO882" s="55">
        <f t="shared" si="1194"/>
        <v>0</v>
      </c>
      <c r="AP882" s="55">
        <f t="shared" si="1194"/>
        <v>0</v>
      </c>
      <c r="AQ882" s="55">
        <f t="shared" si="1194"/>
        <v>0</v>
      </c>
      <c r="AR882" s="55">
        <f t="shared" si="1194"/>
        <v>0</v>
      </c>
      <c r="AS882" s="55">
        <f t="shared" si="1194"/>
        <v>0</v>
      </c>
      <c r="AX882" s="50" t="s">
        <v>5</v>
      </c>
      <c r="AY882" s="55">
        <f t="shared" ref="AY882:BE882" si="1195">IFERROR(,"")</f>
        <v>0</v>
      </c>
      <c r="AZ882" s="55">
        <f t="shared" si="1195"/>
        <v>0</v>
      </c>
      <c r="BA882" s="55">
        <f t="shared" si="1195"/>
        <v>0</v>
      </c>
      <c r="BB882" s="55">
        <f t="shared" si="1195"/>
        <v>0</v>
      </c>
      <c r="BC882" s="55">
        <f t="shared" si="1195"/>
        <v>0</v>
      </c>
      <c r="BD882" s="55">
        <f t="shared" si="1195"/>
        <v>0</v>
      </c>
      <c r="BE882" s="55">
        <f t="shared" si="1195"/>
        <v>0</v>
      </c>
    </row>
    <row r="883" spans="1:57" ht="21" customHeight="1" outlineLevel="3" x14ac:dyDescent="0.25">
      <c r="A883" s="48" t="s">
        <v>1169</v>
      </c>
      <c r="B883" s="49" t="s">
        <v>1170</v>
      </c>
      <c r="C883" s="49"/>
      <c r="D883" s="49"/>
      <c r="E883" s="49"/>
      <c r="F883" s="49"/>
      <c r="G883" s="49"/>
      <c r="H883" s="49"/>
      <c r="I883" s="49"/>
      <c r="M883" s="48" t="s">
        <v>1169</v>
      </c>
      <c r="N883" s="49" t="s">
        <v>1170</v>
      </c>
      <c r="O883" s="49"/>
      <c r="P883" s="49"/>
      <c r="Q883" s="49"/>
      <c r="R883" s="49"/>
      <c r="S883" s="49"/>
      <c r="T883" s="49"/>
      <c r="U883" s="49"/>
      <c r="Y883" s="48" t="s">
        <v>1169</v>
      </c>
      <c r="Z883" s="49" t="s">
        <v>1170</v>
      </c>
      <c r="AA883" s="49"/>
      <c r="AB883" s="49"/>
      <c r="AC883" s="49"/>
      <c r="AD883" s="49"/>
      <c r="AE883" s="49"/>
      <c r="AF883" s="49"/>
      <c r="AG883" s="49"/>
      <c r="AK883" s="48" t="s">
        <v>1169</v>
      </c>
      <c r="AL883" s="49" t="s">
        <v>1170</v>
      </c>
      <c r="AM883" s="49"/>
      <c r="AN883" s="49"/>
      <c r="AO883" s="49"/>
      <c r="AP883" s="49"/>
      <c r="AQ883" s="49"/>
      <c r="AR883" s="49"/>
      <c r="AS883" s="49"/>
      <c r="AW883" s="48" t="s">
        <v>1169</v>
      </c>
      <c r="AX883" s="49" t="s">
        <v>1170</v>
      </c>
      <c r="AY883" s="49"/>
      <c r="AZ883" s="49"/>
      <c r="BA883" s="49"/>
      <c r="BB883" s="49"/>
      <c r="BC883" s="49"/>
      <c r="BD883" s="49"/>
      <c r="BE883" s="49"/>
    </row>
    <row r="884" spans="1:57" ht="21" customHeight="1" outlineLevel="4" x14ac:dyDescent="0.25">
      <c r="B884" s="50" t="s">
        <v>5</v>
      </c>
      <c r="C884" s="55">
        <f t="shared" ref="C884:I884" si="1196">IFERROR(,"")</f>
        <v>0</v>
      </c>
      <c r="D884" s="55">
        <f t="shared" si="1196"/>
        <v>0</v>
      </c>
      <c r="E884" s="55">
        <f t="shared" si="1196"/>
        <v>0</v>
      </c>
      <c r="F884" s="55">
        <f t="shared" si="1196"/>
        <v>0</v>
      </c>
      <c r="G884" s="55">
        <f t="shared" si="1196"/>
        <v>0</v>
      </c>
      <c r="H884" s="55">
        <f t="shared" si="1196"/>
        <v>0</v>
      </c>
      <c r="I884" s="55">
        <f t="shared" si="1196"/>
        <v>0</v>
      </c>
      <c r="N884" s="50" t="s">
        <v>5</v>
      </c>
      <c r="O884" s="55">
        <f t="shared" ref="O884:U884" si="1197">IFERROR(,"")</f>
        <v>0</v>
      </c>
      <c r="P884" s="55">
        <f t="shared" si="1197"/>
        <v>0</v>
      </c>
      <c r="Q884" s="55">
        <f t="shared" si="1197"/>
        <v>0</v>
      </c>
      <c r="R884" s="55">
        <f t="shared" si="1197"/>
        <v>0</v>
      </c>
      <c r="S884" s="55">
        <f t="shared" si="1197"/>
        <v>0</v>
      </c>
      <c r="T884" s="55">
        <f t="shared" si="1197"/>
        <v>0</v>
      </c>
      <c r="U884" s="55">
        <f t="shared" si="1197"/>
        <v>0</v>
      </c>
      <c r="Z884" s="50" t="s">
        <v>5</v>
      </c>
      <c r="AA884" s="55">
        <f t="shared" ref="AA884:AG884" si="1198">IFERROR(,"")</f>
        <v>0</v>
      </c>
      <c r="AB884" s="55">
        <f t="shared" si="1198"/>
        <v>0</v>
      </c>
      <c r="AC884" s="55">
        <f t="shared" si="1198"/>
        <v>0</v>
      </c>
      <c r="AD884" s="55">
        <f t="shared" si="1198"/>
        <v>0</v>
      </c>
      <c r="AE884" s="55">
        <f t="shared" si="1198"/>
        <v>0</v>
      </c>
      <c r="AF884" s="55">
        <f t="shared" si="1198"/>
        <v>0</v>
      </c>
      <c r="AG884" s="55">
        <f t="shared" si="1198"/>
        <v>0</v>
      </c>
      <c r="AL884" s="50" t="s">
        <v>5</v>
      </c>
      <c r="AM884" s="55">
        <f t="shared" ref="AM884:AS884" si="1199">IFERROR(,"")</f>
        <v>0</v>
      </c>
      <c r="AN884" s="55">
        <f t="shared" si="1199"/>
        <v>0</v>
      </c>
      <c r="AO884" s="55">
        <f t="shared" si="1199"/>
        <v>0</v>
      </c>
      <c r="AP884" s="55">
        <f t="shared" si="1199"/>
        <v>0</v>
      </c>
      <c r="AQ884" s="55">
        <f t="shared" si="1199"/>
        <v>0</v>
      </c>
      <c r="AR884" s="55">
        <f t="shared" si="1199"/>
        <v>0</v>
      </c>
      <c r="AS884" s="55">
        <f t="shared" si="1199"/>
        <v>0</v>
      </c>
      <c r="AX884" s="50" t="s">
        <v>5</v>
      </c>
      <c r="AY884" s="55">
        <f t="shared" ref="AY884:BE884" si="1200">IFERROR(,"")</f>
        <v>0</v>
      </c>
      <c r="AZ884" s="55">
        <f t="shared" si="1200"/>
        <v>0</v>
      </c>
      <c r="BA884" s="55">
        <f t="shared" si="1200"/>
        <v>0</v>
      </c>
      <c r="BB884" s="55">
        <f t="shared" si="1200"/>
        <v>0</v>
      </c>
      <c r="BC884" s="55">
        <f t="shared" si="1200"/>
        <v>0</v>
      </c>
      <c r="BD884" s="55">
        <f t="shared" si="1200"/>
        <v>0</v>
      </c>
      <c r="BE884" s="55">
        <f t="shared" si="1200"/>
        <v>0</v>
      </c>
    </row>
    <row r="885" spans="1:57" ht="21" customHeight="1" outlineLevel="3" x14ac:dyDescent="0.25">
      <c r="A885" s="48" t="s">
        <v>1171</v>
      </c>
      <c r="B885" s="49" t="s">
        <v>1172</v>
      </c>
      <c r="C885" s="49"/>
      <c r="D885" s="49"/>
      <c r="E885" s="49"/>
      <c r="F885" s="49"/>
      <c r="G885" s="49"/>
      <c r="H885" s="49"/>
      <c r="I885" s="49"/>
      <c r="M885" s="48" t="s">
        <v>1171</v>
      </c>
      <c r="N885" s="49" t="s">
        <v>1172</v>
      </c>
      <c r="O885" s="49"/>
      <c r="P885" s="49"/>
      <c r="Q885" s="49"/>
      <c r="R885" s="49"/>
      <c r="S885" s="49"/>
      <c r="T885" s="49"/>
      <c r="U885" s="49"/>
      <c r="Y885" s="48" t="s">
        <v>1171</v>
      </c>
      <c r="Z885" s="49" t="s">
        <v>1172</v>
      </c>
      <c r="AA885" s="49"/>
      <c r="AB885" s="49"/>
      <c r="AC885" s="49"/>
      <c r="AD885" s="49"/>
      <c r="AE885" s="49"/>
      <c r="AF885" s="49"/>
      <c r="AG885" s="49"/>
      <c r="AK885" s="48" t="s">
        <v>1171</v>
      </c>
      <c r="AL885" s="49" t="s">
        <v>1172</v>
      </c>
      <c r="AM885" s="49"/>
      <c r="AN885" s="49"/>
      <c r="AO885" s="49"/>
      <c r="AP885" s="49"/>
      <c r="AQ885" s="49"/>
      <c r="AR885" s="49"/>
      <c r="AS885" s="49"/>
      <c r="AW885" s="48" t="s">
        <v>1171</v>
      </c>
      <c r="AX885" s="49" t="s">
        <v>1172</v>
      </c>
      <c r="AY885" s="49"/>
      <c r="AZ885" s="49"/>
      <c r="BA885" s="49"/>
      <c r="BB885" s="49"/>
      <c r="BC885" s="49"/>
      <c r="BD885" s="49"/>
      <c r="BE885" s="49"/>
    </row>
    <row r="886" spans="1:57" ht="21" customHeight="1" outlineLevel="4" x14ac:dyDescent="0.25">
      <c r="B886" s="50" t="s">
        <v>5</v>
      </c>
      <c r="C886" s="55">
        <f t="shared" ref="C886:I886" si="1201">IFERROR(,"")</f>
        <v>0</v>
      </c>
      <c r="D886" s="55">
        <f t="shared" si="1201"/>
        <v>0</v>
      </c>
      <c r="E886" s="55">
        <f t="shared" si="1201"/>
        <v>0</v>
      </c>
      <c r="F886" s="55">
        <f t="shared" si="1201"/>
        <v>0</v>
      </c>
      <c r="G886" s="55">
        <f t="shared" si="1201"/>
        <v>0</v>
      </c>
      <c r="H886" s="55">
        <f t="shared" si="1201"/>
        <v>0</v>
      </c>
      <c r="I886" s="55">
        <f t="shared" si="1201"/>
        <v>0</v>
      </c>
      <c r="N886" s="50" t="s">
        <v>5</v>
      </c>
      <c r="O886" s="55">
        <f t="shared" ref="O886:U886" si="1202">IFERROR(,"")</f>
        <v>0</v>
      </c>
      <c r="P886" s="55">
        <f t="shared" si="1202"/>
        <v>0</v>
      </c>
      <c r="Q886" s="55">
        <f t="shared" si="1202"/>
        <v>0</v>
      </c>
      <c r="R886" s="55">
        <f t="shared" si="1202"/>
        <v>0</v>
      </c>
      <c r="S886" s="55">
        <f t="shared" si="1202"/>
        <v>0</v>
      </c>
      <c r="T886" s="55">
        <f t="shared" si="1202"/>
        <v>0</v>
      </c>
      <c r="U886" s="55">
        <f t="shared" si="1202"/>
        <v>0</v>
      </c>
      <c r="Z886" s="50" t="s">
        <v>5</v>
      </c>
      <c r="AA886" s="55">
        <f t="shared" ref="AA886:AG886" si="1203">IFERROR(,"")</f>
        <v>0</v>
      </c>
      <c r="AB886" s="55">
        <f t="shared" si="1203"/>
        <v>0</v>
      </c>
      <c r="AC886" s="55">
        <f t="shared" si="1203"/>
        <v>0</v>
      </c>
      <c r="AD886" s="55">
        <f t="shared" si="1203"/>
        <v>0</v>
      </c>
      <c r="AE886" s="55">
        <f t="shared" si="1203"/>
        <v>0</v>
      </c>
      <c r="AF886" s="55">
        <f t="shared" si="1203"/>
        <v>0</v>
      </c>
      <c r="AG886" s="55">
        <f t="shared" si="1203"/>
        <v>0</v>
      </c>
      <c r="AL886" s="50" t="s">
        <v>5</v>
      </c>
      <c r="AM886" s="55">
        <f t="shared" ref="AM886:AS886" si="1204">IFERROR(,"")</f>
        <v>0</v>
      </c>
      <c r="AN886" s="55">
        <f t="shared" si="1204"/>
        <v>0</v>
      </c>
      <c r="AO886" s="55">
        <f t="shared" si="1204"/>
        <v>0</v>
      </c>
      <c r="AP886" s="55">
        <f t="shared" si="1204"/>
        <v>0</v>
      </c>
      <c r="AQ886" s="55">
        <f t="shared" si="1204"/>
        <v>0</v>
      </c>
      <c r="AR886" s="55">
        <f t="shared" si="1204"/>
        <v>0</v>
      </c>
      <c r="AS886" s="55">
        <f t="shared" si="1204"/>
        <v>0</v>
      </c>
      <c r="AX886" s="50" t="s">
        <v>5</v>
      </c>
      <c r="AY886" s="55">
        <f t="shared" ref="AY886:BE886" si="1205">IFERROR(,"")</f>
        <v>0</v>
      </c>
      <c r="AZ886" s="55">
        <f t="shared" si="1205"/>
        <v>0</v>
      </c>
      <c r="BA886" s="55">
        <f t="shared" si="1205"/>
        <v>0</v>
      </c>
      <c r="BB886" s="55">
        <f t="shared" si="1205"/>
        <v>0</v>
      </c>
      <c r="BC886" s="55">
        <f t="shared" si="1205"/>
        <v>0</v>
      </c>
      <c r="BD886" s="55">
        <f t="shared" si="1205"/>
        <v>0</v>
      </c>
      <c r="BE886" s="55">
        <f t="shared" si="1205"/>
        <v>0</v>
      </c>
    </row>
    <row r="887" spans="1:57" ht="21" customHeight="1" outlineLevel="3" x14ac:dyDescent="0.25">
      <c r="A887" s="48" t="s">
        <v>1173</v>
      </c>
      <c r="B887" s="49" t="s">
        <v>112</v>
      </c>
      <c r="C887" s="49"/>
      <c r="D887" s="49"/>
      <c r="E887" s="49"/>
      <c r="F887" s="49"/>
      <c r="G887" s="49"/>
      <c r="H887" s="49"/>
      <c r="I887" s="49"/>
      <c r="M887" s="48" t="s">
        <v>1173</v>
      </c>
      <c r="N887" s="49" t="s">
        <v>112</v>
      </c>
      <c r="O887" s="49"/>
      <c r="P887" s="49"/>
      <c r="Q887" s="49"/>
      <c r="R887" s="49"/>
      <c r="S887" s="49"/>
      <c r="T887" s="49"/>
      <c r="U887" s="49"/>
      <c r="Y887" s="48" t="s">
        <v>1173</v>
      </c>
      <c r="Z887" s="49" t="s">
        <v>112</v>
      </c>
      <c r="AA887" s="49"/>
      <c r="AB887" s="49"/>
      <c r="AC887" s="49"/>
      <c r="AD887" s="49"/>
      <c r="AE887" s="49"/>
      <c r="AF887" s="49"/>
      <c r="AG887" s="49"/>
      <c r="AK887" s="48" t="s">
        <v>1173</v>
      </c>
      <c r="AL887" s="49" t="s">
        <v>112</v>
      </c>
      <c r="AM887" s="49"/>
      <c r="AN887" s="49"/>
      <c r="AO887" s="49"/>
      <c r="AP887" s="49"/>
      <c r="AQ887" s="49"/>
      <c r="AR887" s="49"/>
      <c r="AS887" s="49"/>
      <c r="AW887" s="48" t="s">
        <v>1173</v>
      </c>
      <c r="AX887" s="49" t="s">
        <v>112</v>
      </c>
      <c r="AY887" s="49"/>
      <c r="AZ887" s="49"/>
      <c r="BA887" s="49"/>
      <c r="BB887" s="49"/>
      <c r="BC887" s="49"/>
      <c r="BD887" s="49"/>
      <c r="BE887" s="49"/>
    </row>
    <row r="888" spans="1:57" ht="21" customHeight="1" outlineLevel="4" x14ac:dyDescent="0.25">
      <c r="B888" s="50" t="s">
        <v>5</v>
      </c>
      <c r="C888" s="55">
        <f t="shared" ref="C888:I888" si="1206">IFERROR(,"")</f>
        <v>0</v>
      </c>
      <c r="D888" s="55">
        <f t="shared" si="1206"/>
        <v>0</v>
      </c>
      <c r="E888" s="55">
        <f t="shared" si="1206"/>
        <v>0</v>
      </c>
      <c r="F888" s="55">
        <f t="shared" si="1206"/>
        <v>0</v>
      </c>
      <c r="G888" s="55">
        <f t="shared" si="1206"/>
        <v>0</v>
      </c>
      <c r="H888" s="55">
        <f t="shared" si="1206"/>
        <v>0</v>
      </c>
      <c r="I888" s="55">
        <f t="shared" si="1206"/>
        <v>0</v>
      </c>
      <c r="N888" s="50" t="s">
        <v>5</v>
      </c>
      <c r="O888" s="55">
        <f t="shared" ref="O888:U888" si="1207">IFERROR(,"")</f>
        <v>0</v>
      </c>
      <c r="P888" s="55">
        <f t="shared" si="1207"/>
        <v>0</v>
      </c>
      <c r="Q888" s="55">
        <f t="shared" si="1207"/>
        <v>0</v>
      </c>
      <c r="R888" s="55">
        <f t="shared" si="1207"/>
        <v>0</v>
      </c>
      <c r="S888" s="55">
        <f t="shared" si="1207"/>
        <v>0</v>
      </c>
      <c r="T888" s="55">
        <f t="shared" si="1207"/>
        <v>0</v>
      </c>
      <c r="U888" s="55">
        <f t="shared" si="1207"/>
        <v>0</v>
      </c>
      <c r="Z888" s="50" t="s">
        <v>5</v>
      </c>
      <c r="AA888" s="55">
        <f t="shared" ref="AA888:AG888" si="1208">IFERROR(,"")</f>
        <v>0</v>
      </c>
      <c r="AB888" s="55">
        <f t="shared" si="1208"/>
        <v>0</v>
      </c>
      <c r="AC888" s="55">
        <f t="shared" si="1208"/>
        <v>0</v>
      </c>
      <c r="AD888" s="55">
        <f t="shared" si="1208"/>
        <v>0</v>
      </c>
      <c r="AE888" s="55">
        <f t="shared" si="1208"/>
        <v>0</v>
      </c>
      <c r="AF888" s="55">
        <f t="shared" si="1208"/>
        <v>0</v>
      </c>
      <c r="AG888" s="55">
        <f t="shared" si="1208"/>
        <v>0</v>
      </c>
      <c r="AL888" s="50" t="s">
        <v>5</v>
      </c>
      <c r="AM888" s="55">
        <f t="shared" ref="AM888:AS888" si="1209">IFERROR(,"")</f>
        <v>0</v>
      </c>
      <c r="AN888" s="55">
        <f t="shared" si="1209"/>
        <v>0</v>
      </c>
      <c r="AO888" s="55">
        <f t="shared" si="1209"/>
        <v>0</v>
      </c>
      <c r="AP888" s="55">
        <f t="shared" si="1209"/>
        <v>0</v>
      </c>
      <c r="AQ888" s="55">
        <f t="shared" si="1209"/>
        <v>0</v>
      </c>
      <c r="AR888" s="55">
        <f t="shared" si="1209"/>
        <v>0</v>
      </c>
      <c r="AS888" s="55">
        <f t="shared" si="1209"/>
        <v>0</v>
      </c>
      <c r="AX888" s="50" t="s">
        <v>5</v>
      </c>
      <c r="AY888" s="55">
        <f t="shared" ref="AY888:BE888" si="1210">IFERROR(,"")</f>
        <v>0</v>
      </c>
      <c r="AZ888" s="55">
        <f t="shared" si="1210"/>
        <v>0</v>
      </c>
      <c r="BA888" s="55">
        <f t="shared" si="1210"/>
        <v>0</v>
      </c>
      <c r="BB888" s="55">
        <f t="shared" si="1210"/>
        <v>0</v>
      </c>
      <c r="BC888" s="55">
        <f t="shared" si="1210"/>
        <v>0</v>
      </c>
      <c r="BD888" s="55">
        <f t="shared" si="1210"/>
        <v>0</v>
      </c>
      <c r="BE888" s="55">
        <f t="shared" si="1210"/>
        <v>0</v>
      </c>
    </row>
    <row r="889" spans="1:57" ht="21" customHeight="1" x14ac:dyDescent="0.25">
      <c r="A889" s="45">
        <v>13</v>
      </c>
      <c r="B889" s="45" t="s">
        <v>1175</v>
      </c>
      <c r="C889" s="53">
        <f t="shared" ref="C889:I889" si="1211">IFERROR(, 0)</f>
        <v>0</v>
      </c>
      <c r="D889" s="53">
        <f t="shared" si="1211"/>
        <v>0</v>
      </c>
      <c r="E889" s="53">
        <f t="shared" si="1211"/>
        <v>0</v>
      </c>
      <c r="F889" s="53">
        <f t="shared" si="1211"/>
        <v>0</v>
      </c>
      <c r="G889" s="53">
        <f t="shared" si="1211"/>
        <v>0</v>
      </c>
      <c r="H889" s="53">
        <f t="shared" si="1211"/>
        <v>0</v>
      </c>
      <c r="I889" s="53">
        <f t="shared" si="1211"/>
        <v>0</v>
      </c>
      <c r="M889" s="45">
        <v>13</v>
      </c>
      <c r="N889" s="45" t="s">
        <v>1175</v>
      </c>
      <c r="O889" s="53">
        <f t="shared" ref="O889:U889" si="1212">IFERROR(, 0)</f>
        <v>0</v>
      </c>
      <c r="P889" s="53">
        <f t="shared" si="1212"/>
        <v>0</v>
      </c>
      <c r="Q889" s="53">
        <f t="shared" si="1212"/>
        <v>0</v>
      </c>
      <c r="R889" s="53">
        <f t="shared" si="1212"/>
        <v>0</v>
      </c>
      <c r="S889" s="53">
        <f t="shared" si="1212"/>
        <v>0</v>
      </c>
      <c r="T889" s="53">
        <f t="shared" si="1212"/>
        <v>0</v>
      </c>
      <c r="U889" s="53">
        <f t="shared" si="1212"/>
        <v>0</v>
      </c>
      <c r="Y889" s="45">
        <v>13</v>
      </c>
      <c r="Z889" s="45" t="s">
        <v>1175</v>
      </c>
      <c r="AA889" s="53">
        <f t="shared" ref="AA889:AG889" si="1213">IFERROR(, 0)</f>
        <v>0</v>
      </c>
      <c r="AB889" s="53">
        <f t="shared" si="1213"/>
        <v>0</v>
      </c>
      <c r="AC889" s="53">
        <f t="shared" si="1213"/>
        <v>0</v>
      </c>
      <c r="AD889" s="53">
        <f t="shared" si="1213"/>
        <v>0</v>
      </c>
      <c r="AE889" s="53">
        <f t="shared" si="1213"/>
        <v>0</v>
      </c>
      <c r="AF889" s="53">
        <f t="shared" si="1213"/>
        <v>0</v>
      </c>
      <c r="AG889" s="53">
        <f t="shared" si="1213"/>
        <v>0</v>
      </c>
      <c r="AK889" s="45">
        <v>13</v>
      </c>
      <c r="AL889" s="45" t="s">
        <v>1175</v>
      </c>
      <c r="AM889" s="53">
        <f t="shared" ref="AM889:AS889" si="1214">IFERROR(, 0)</f>
        <v>0</v>
      </c>
      <c r="AN889" s="53">
        <f t="shared" si="1214"/>
        <v>0</v>
      </c>
      <c r="AO889" s="53">
        <f t="shared" si="1214"/>
        <v>0</v>
      </c>
      <c r="AP889" s="53">
        <f t="shared" si="1214"/>
        <v>0</v>
      </c>
      <c r="AQ889" s="53">
        <f t="shared" si="1214"/>
        <v>0</v>
      </c>
      <c r="AR889" s="53">
        <f t="shared" si="1214"/>
        <v>0</v>
      </c>
      <c r="AS889" s="53">
        <f t="shared" si="1214"/>
        <v>0</v>
      </c>
      <c r="AW889" s="45">
        <v>13</v>
      </c>
      <c r="AX889" s="45" t="s">
        <v>1175</v>
      </c>
      <c r="AY889" s="53">
        <f t="shared" ref="AY889:BE889" si="1215">IFERROR(, 0)</f>
        <v>0</v>
      </c>
      <c r="AZ889" s="53">
        <f t="shared" si="1215"/>
        <v>0</v>
      </c>
      <c r="BA889" s="53">
        <f t="shared" si="1215"/>
        <v>0</v>
      </c>
      <c r="BB889" s="53">
        <f t="shared" si="1215"/>
        <v>0</v>
      </c>
      <c r="BC889" s="53">
        <f t="shared" si="1215"/>
        <v>0</v>
      </c>
      <c r="BD889" s="53">
        <f t="shared" si="1215"/>
        <v>0</v>
      </c>
      <c r="BE889" s="53">
        <f t="shared" si="1215"/>
        <v>0</v>
      </c>
    </row>
    <row r="890" spans="1:57" ht="21" customHeight="1" outlineLevel="1" x14ac:dyDescent="0.25">
      <c r="A890" s="46">
        <v>13.1</v>
      </c>
      <c r="B890" s="47" t="s">
        <v>1177</v>
      </c>
      <c r="C890" s="54"/>
      <c r="D890" s="54"/>
      <c r="E890" s="54"/>
      <c r="F890" s="54"/>
      <c r="G890" s="54"/>
      <c r="H890" s="54"/>
      <c r="I890" s="54"/>
      <c r="M890" s="46">
        <v>13.1</v>
      </c>
      <c r="N890" s="47" t="s">
        <v>1177</v>
      </c>
      <c r="O890" s="54"/>
      <c r="P890" s="54"/>
      <c r="Q890" s="54"/>
      <c r="R890" s="54"/>
      <c r="S890" s="54"/>
      <c r="T890" s="54"/>
      <c r="U890" s="54"/>
      <c r="Y890" s="46">
        <v>13.1</v>
      </c>
      <c r="Z890" s="47" t="s">
        <v>1177</v>
      </c>
      <c r="AA890" s="54"/>
      <c r="AB890" s="54"/>
      <c r="AC890" s="54"/>
      <c r="AD890" s="54"/>
      <c r="AE890" s="54"/>
      <c r="AF890" s="54"/>
      <c r="AG890" s="54"/>
      <c r="AK890" s="46">
        <v>13.1</v>
      </c>
      <c r="AL890" s="47" t="s">
        <v>1177</v>
      </c>
      <c r="AM890" s="54"/>
      <c r="AN890" s="54"/>
      <c r="AO890" s="54"/>
      <c r="AP890" s="54"/>
      <c r="AQ890" s="54"/>
      <c r="AR890" s="54"/>
      <c r="AS890" s="54"/>
      <c r="AW890" s="46">
        <v>13.1</v>
      </c>
      <c r="AX890" s="47" t="s">
        <v>1177</v>
      </c>
      <c r="AY890" s="54"/>
      <c r="AZ890" s="54"/>
      <c r="BA890" s="54"/>
      <c r="BB890" s="54"/>
      <c r="BC890" s="54"/>
      <c r="BD890" s="54"/>
      <c r="BE890" s="54"/>
    </row>
    <row r="891" spans="1:57" ht="21" customHeight="1" outlineLevel="1" x14ac:dyDescent="0.25">
      <c r="A891" s="46">
        <v>13.2</v>
      </c>
      <c r="B891" s="47" t="s">
        <v>1179</v>
      </c>
      <c r="C891" s="54"/>
      <c r="D891" s="54"/>
      <c r="E891" s="54"/>
      <c r="F891" s="54"/>
      <c r="G891" s="54"/>
      <c r="H891" s="54"/>
      <c r="I891" s="54"/>
      <c r="M891" s="46">
        <v>13.2</v>
      </c>
      <c r="N891" s="47" t="s">
        <v>1179</v>
      </c>
      <c r="O891" s="54"/>
      <c r="P891" s="54"/>
      <c r="Q891" s="54"/>
      <c r="R891" s="54"/>
      <c r="S891" s="54"/>
      <c r="T891" s="54"/>
      <c r="U891" s="54"/>
      <c r="Y891" s="46">
        <v>13.2</v>
      </c>
      <c r="Z891" s="47" t="s">
        <v>1179</v>
      </c>
      <c r="AA891" s="54"/>
      <c r="AB891" s="54"/>
      <c r="AC891" s="54"/>
      <c r="AD891" s="54"/>
      <c r="AE891" s="54"/>
      <c r="AF891" s="54"/>
      <c r="AG891" s="54"/>
      <c r="AK891" s="46">
        <v>13.2</v>
      </c>
      <c r="AL891" s="47" t="s">
        <v>1179</v>
      </c>
      <c r="AM891" s="54"/>
      <c r="AN891" s="54"/>
      <c r="AO891" s="54"/>
      <c r="AP891" s="54"/>
      <c r="AQ891" s="54"/>
      <c r="AR891" s="54"/>
      <c r="AS891" s="54"/>
      <c r="AW891" s="46">
        <v>13.2</v>
      </c>
      <c r="AX891" s="47" t="s">
        <v>1179</v>
      </c>
      <c r="AY891" s="54"/>
      <c r="AZ891" s="54"/>
      <c r="BA891" s="54"/>
      <c r="BB891" s="54"/>
      <c r="BC891" s="54"/>
      <c r="BD891" s="54"/>
      <c r="BE891" s="54"/>
    </row>
    <row r="892" spans="1:57" ht="21" customHeight="1" outlineLevel="1" x14ac:dyDescent="0.25">
      <c r="A892" s="46">
        <v>13.3</v>
      </c>
      <c r="B892" s="47" t="s">
        <v>1181</v>
      </c>
      <c r="C892" s="54"/>
      <c r="D892" s="54"/>
      <c r="E892" s="54"/>
      <c r="F892" s="54"/>
      <c r="G892" s="54"/>
      <c r="H892" s="54"/>
      <c r="I892" s="54"/>
      <c r="M892" s="46">
        <v>13.3</v>
      </c>
      <c r="N892" s="47" t="s">
        <v>1181</v>
      </c>
      <c r="O892" s="54"/>
      <c r="P892" s="54"/>
      <c r="Q892" s="54"/>
      <c r="R892" s="54"/>
      <c r="S892" s="54"/>
      <c r="T892" s="54"/>
      <c r="U892" s="54"/>
      <c r="Y892" s="46">
        <v>13.3</v>
      </c>
      <c r="Z892" s="47" t="s">
        <v>1181</v>
      </c>
      <c r="AA892" s="54"/>
      <c r="AB892" s="54"/>
      <c r="AC892" s="54"/>
      <c r="AD892" s="54"/>
      <c r="AE892" s="54"/>
      <c r="AF892" s="54"/>
      <c r="AG892" s="54"/>
      <c r="AK892" s="46">
        <v>13.3</v>
      </c>
      <c r="AL892" s="47" t="s">
        <v>1181</v>
      </c>
      <c r="AM892" s="54"/>
      <c r="AN892" s="54"/>
      <c r="AO892" s="54"/>
      <c r="AP892" s="54"/>
      <c r="AQ892" s="54"/>
      <c r="AR892" s="54"/>
      <c r="AS892" s="54"/>
      <c r="AW892" s="46">
        <v>13.3</v>
      </c>
      <c r="AX892" s="47" t="s">
        <v>1181</v>
      </c>
      <c r="AY892" s="54"/>
      <c r="AZ892" s="54"/>
      <c r="BA892" s="54"/>
      <c r="BB892" s="54"/>
      <c r="BC892" s="54"/>
      <c r="BD892" s="54"/>
      <c r="BE892" s="54"/>
    </row>
  </sheetData>
  <conditionalFormatting sqref="C12:I12">
    <cfRule type="colorScale" priority="1">
      <colorScale>
        <cfvo type="num" val="0"/>
        <cfvo type="num" val="10"/>
        <color rgb="FFFF0000"/>
        <color rgb="FFFFF00F"/>
      </colorScale>
    </cfRule>
  </conditionalFormatting>
  <conditionalFormatting sqref="C13:I13">
    <cfRule type="colorScale" priority="2">
      <colorScale>
        <cfvo type="num" val="0"/>
        <cfvo type="num" val="10"/>
        <color rgb="FFFF0000"/>
        <color rgb="FFFFF00F"/>
      </colorScale>
    </cfRule>
  </conditionalFormatting>
  <conditionalFormatting sqref="C14:I14">
    <cfRule type="colorScale" priority="3">
      <colorScale>
        <cfvo type="num" val="0"/>
        <cfvo type="num" val="10"/>
        <color rgb="FFFF0000"/>
        <color rgb="FFFFF00F"/>
      </colorScale>
    </cfRule>
  </conditionalFormatting>
  <conditionalFormatting sqref="C15:I15">
    <cfRule type="colorScale" priority="4">
      <colorScale>
        <cfvo type="num" val="0"/>
        <cfvo type="num" val="10"/>
        <color rgb="FFFF0000"/>
        <color rgb="FFFFF00F"/>
      </colorScale>
    </cfRule>
  </conditionalFormatting>
  <conditionalFormatting sqref="C18:I18">
    <cfRule type="colorScale" priority="5">
      <colorScale>
        <cfvo type="num" val="0"/>
        <cfvo type="num" val="10"/>
        <color rgb="FFFF0000"/>
        <color rgb="FFFFF00F"/>
      </colorScale>
    </cfRule>
  </conditionalFormatting>
  <conditionalFormatting sqref="C19:I19">
    <cfRule type="colorScale" priority="6">
      <colorScale>
        <cfvo type="num" val="0"/>
        <cfvo type="num" val="10"/>
        <color rgb="FFFF0000"/>
        <color rgb="FFFFF00F"/>
      </colorScale>
    </cfRule>
  </conditionalFormatting>
  <conditionalFormatting sqref="C20:I20">
    <cfRule type="colorScale" priority="7">
      <colorScale>
        <cfvo type="num" val="0"/>
        <cfvo type="num" val="10"/>
        <color rgb="FFFF0000"/>
        <color rgb="FFFFF00F"/>
      </colorScale>
    </cfRule>
  </conditionalFormatting>
  <conditionalFormatting sqref="C23:I23">
    <cfRule type="colorScale" priority="8">
      <colorScale>
        <cfvo type="num" val="0"/>
        <cfvo type="num" val="10"/>
        <color rgb="FFFF0000"/>
        <color rgb="FFFFF00F"/>
      </colorScale>
    </cfRule>
  </conditionalFormatting>
  <conditionalFormatting sqref="C24:I24">
    <cfRule type="colorScale" priority="9">
      <colorScale>
        <cfvo type="num" val="0"/>
        <cfvo type="num" val="10"/>
        <color rgb="FFFF0000"/>
        <color rgb="FFFFF00F"/>
      </colorScale>
    </cfRule>
  </conditionalFormatting>
  <conditionalFormatting sqref="C25:I25">
    <cfRule type="colorScale" priority="10">
      <colorScale>
        <cfvo type="num" val="0"/>
        <cfvo type="num" val="10"/>
        <color rgb="FFFF0000"/>
        <color rgb="FFFFF00F"/>
      </colorScale>
    </cfRule>
  </conditionalFormatting>
  <conditionalFormatting sqref="C28:I28">
    <cfRule type="colorScale" priority="11">
      <colorScale>
        <cfvo type="num" val="0"/>
        <cfvo type="num" val="10"/>
        <color rgb="FFFF0000"/>
        <color rgb="FFFFF00F"/>
      </colorScale>
    </cfRule>
  </conditionalFormatting>
  <conditionalFormatting sqref="C29:I29">
    <cfRule type="colorScale" priority="12">
      <colorScale>
        <cfvo type="num" val="0"/>
        <cfvo type="num" val="10"/>
        <color rgb="FFFF0000"/>
        <color rgb="FFFFF00F"/>
      </colorScale>
    </cfRule>
  </conditionalFormatting>
  <conditionalFormatting sqref="C30:I30">
    <cfRule type="colorScale" priority="13">
      <colorScale>
        <cfvo type="num" val="0"/>
        <cfvo type="num" val="10"/>
        <color rgb="FFFF0000"/>
        <color rgb="FFFFF00F"/>
      </colorScale>
    </cfRule>
  </conditionalFormatting>
  <conditionalFormatting sqref="C33:I33">
    <cfRule type="colorScale" priority="14">
      <colorScale>
        <cfvo type="num" val="0"/>
        <cfvo type="num" val="10"/>
        <color rgb="FFFF0000"/>
        <color rgb="FFFFF00F"/>
      </colorScale>
    </cfRule>
  </conditionalFormatting>
  <conditionalFormatting sqref="C34:I34">
    <cfRule type="colorScale" priority="15">
      <colorScale>
        <cfvo type="num" val="0"/>
        <cfvo type="num" val="10"/>
        <color rgb="FFFF0000"/>
        <color rgb="FFFFF00F"/>
      </colorScale>
    </cfRule>
  </conditionalFormatting>
  <conditionalFormatting sqref="C35:I35">
    <cfRule type="colorScale" priority="16">
      <colorScale>
        <cfvo type="num" val="0"/>
        <cfvo type="num" val="10"/>
        <color rgb="FFFF0000"/>
        <color rgb="FFFFF00F"/>
      </colorScale>
    </cfRule>
  </conditionalFormatting>
  <conditionalFormatting sqref="C41:I41">
    <cfRule type="colorScale" priority="17">
      <colorScale>
        <cfvo type="num" val="0"/>
        <cfvo type="num" val="10"/>
        <color rgb="FFFF0000"/>
        <color rgb="FFFFF00F"/>
      </colorScale>
    </cfRule>
  </conditionalFormatting>
  <conditionalFormatting sqref="C42:I42">
    <cfRule type="colorScale" priority="18">
      <colorScale>
        <cfvo type="num" val="0"/>
        <cfvo type="num" val="10"/>
        <color rgb="FFFF0000"/>
        <color rgb="FFFFF00F"/>
      </colorScale>
    </cfRule>
  </conditionalFormatting>
  <conditionalFormatting sqref="C43:I43">
    <cfRule type="colorScale" priority="19">
      <colorScale>
        <cfvo type="num" val="0"/>
        <cfvo type="num" val="10"/>
        <color rgb="FFFF0000"/>
        <color rgb="FFFFF00F"/>
      </colorScale>
    </cfRule>
  </conditionalFormatting>
  <conditionalFormatting sqref="C44:I44">
    <cfRule type="colorScale" priority="20">
      <colorScale>
        <cfvo type="num" val="0"/>
        <cfvo type="num" val="10"/>
        <color rgb="FFFF0000"/>
        <color rgb="FFFFF00F"/>
      </colorScale>
    </cfRule>
  </conditionalFormatting>
  <conditionalFormatting sqref="C45:I45">
    <cfRule type="colorScale" priority="21">
      <colorScale>
        <cfvo type="num" val="0"/>
        <cfvo type="num" val="10"/>
        <color rgb="FFFF0000"/>
        <color rgb="FFFFF00F"/>
      </colorScale>
    </cfRule>
  </conditionalFormatting>
  <conditionalFormatting sqref="C46:I46">
    <cfRule type="colorScale" priority="22">
      <colorScale>
        <cfvo type="num" val="0"/>
        <cfvo type="num" val="10"/>
        <color rgb="FFFF0000"/>
        <color rgb="FFFFF00F"/>
      </colorScale>
    </cfRule>
  </conditionalFormatting>
  <conditionalFormatting sqref="C50:I50">
    <cfRule type="colorScale" priority="23">
      <colorScale>
        <cfvo type="num" val="0"/>
        <cfvo type="num" val="10"/>
        <color rgb="FFFF0000"/>
        <color rgb="FFFFF00F"/>
      </colorScale>
    </cfRule>
  </conditionalFormatting>
  <conditionalFormatting sqref="C51:I51">
    <cfRule type="colorScale" priority="24">
      <colorScale>
        <cfvo type="num" val="0"/>
        <cfvo type="num" val="10"/>
        <color rgb="FFFF0000"/>
        <color rgb="FFFFF00F"/>
      </colorScale>
    </cfRule>
  </conditionalFormatting>
  <conditionalFormatting sqref="C52:I52">
    <cfRule type="colorScale" priority="25">
      <colorScale>
        <cfvo type="num" val="0"/>
        <cfvo type="num" val="10"/>
        <color rgb="FFFF0000"/>
        <color rgb="FFFFF00F"/>
      </colorScale>
    </cfRule>
  </conditionalFormatting>
  <conditionalFormatting sqref="C53:I53">
    <cfRule type="colorScale" priority="26">
      <colorScale>
        <cfvo type="num" val="0"/>
        <cfvo type="num" val="10"/>
        <color rgb="FFFF0000"/>
        <color rgb="FFFFF00F"/>
      </colorScale>
    </cfRule>
  </conditionalFormatting>
  <conditionalFormatting sqref="C54:I54">
    <cfRule type="colorScale" priority="27">
      <colorScale>
        <cfvo type="num" val="0"/>
        <cfvo type="num" val="10"/>
        <color rgb="FFFF0000"/>
        <color rgb="FFFFF00F"/>
      </colorScale>
    </cfRule>
  </conditionalFormatting>
  <conditionalFormatting sqref="C55:I55">
    <cfRule type="colorScale" priority="28">
      <colorScale>
        <cfvo type="num" val="0"/>
        <cfvo type="num" val="10"/>
        <color rgb="FFFF0000"/>
        <color rgb="FFFFF00F"/>
      </colorScale>
    </cfRule>
  </conditionalFormatting>
  <conditionalFormatting sqref="C56:I56">
    <cfRule type="colorScale" priority="29">
      <colorScale>
        <cfvo type="num" val="0"/>
        <cfvo type="num" val="10"/>
        <color rgb="FFFF0000"/>
        <color rgb="FFFFF00F"/>
      </colorScale>
    </cfRule>
  </conditionalFormatting>
  <conditionalFormatting sqref="C57:I57">
    <cfRule type="colorScale" priority="30">
      <colorScale>
        <cfvo type="num" val="0"/>
        <cfvo type="num" val="10"/>
        <color rgb="FFFF0000"/>
        <color rgb="FFFFF00F"/>
      </colorScale>
    </cfRule>
  </conditionalFormatting>
  <conditionalFormatting sqref="C58:I58">
    <cfRule type="colorScale" priority="31">
      <colorScale>
        <cfvo type="num" val="0"/>
        <cfvo type="num" val="10"/>
        <color rgb="FFFF0000"/>
        <color rgb="FFFFF00F"/>
      </colorScale>
    </cfRule>
  </conditionalFormatting>
  <conditionalFormatting sqref="C61:I61">
    <cfRule type="colorScale" priority="32">
      <colorScale>
        <cfvo type="num" val="0"/>
        <cfvo type="num" val="10"/>
        <color rgb="FFFF0000"/>
        <color rgb="FFFFF00F"/>
      </colorScale>
    </cfRule>
  </conditionalFormatting>
  <conditionalFormatting sqref="C62:I62">
    <cfRule type="colorScale" priority="33">
      <colorScale>
        <cfvo type="num" val="0"/>
        <cfvo type="num" val="10"/>
        <color rgb="FFFF0000"/>
        <color rgb="FFFFF00F"/>
      </colorScale>
    </cfRule>
  </conditionalFormatting>
  <conditionalFormatting sqref="C63:I63">
    <cfRule type="colorScale" priority="34">
      <colorScale>
        <cfvo type="num" val="0"/>
        <cfvo type="num" val="10"/>
        <color rgb="FFFF0000"/>
        <color rgb="FFFFF00F"/>
      </colorScale>
    </cfRule>
  </conditionalFormatting>
  <conditionalFormatting sqref="C67:I67">
    <cfRule type="colorScale" priority="35">
      <colorScale>
        <cfvo type="num" val="0"/>
        <cfvo type="num" val="10"/>
        <color rgb="FFFF0000"/>
        <color rgb="FFFFF00F"/>
      </colorScale>
    </cfRule>
  </conditionalFormatting>
  <conditionalFormatting sqref="C68:I68">
    <cfRule type="colorScale" priority="36">
      <colorScale>
        <cfvo type="num" val="0"/>
        <cfvo type="num" val="10"/>
        <color rgb="FFFF0000"/>
        <color rgb="FFFFF00F"/>
      </colorScale>
    </cfRule>
  </conditionalFormatting>
  <conditionalFormatting sqref="C69:I69">
    <cfRule type="colorScale" priority="37">
      <colorScale>
        <cfvo type="num" val="0"/>
        <cfvo type="num" val="10"/>
        <color rgb="FFFF0000"/>
        <color rgb="FFFFF00F"/>
      </colorScale>
    </cfRule>
  </conditionalFormatting>
  <conditionalFormatting sqref="C70:I70">
    <cfRule type="colorScale" priority="38">
      <colorScale>
        <cfvo type="num" val="0"/>
        <cfvo type="num" val="10"/>
        <color rgb="FFFF0000"/>
        <color rgb="FFFFF00F"/>
      </colorScale>
    </cfRule>
  </conditionalFormatting>
  <conditionalFormatting sqref="C71:I71">
    <cfRule type="colorScale" priority="39">
      <colorScale>
        <cfvo type="num" val="0"/>
        <cfvo type="num" val="10"/>
        <color rgb="FFFF0000"/>
        <color rgb="FFFFF00F"/>
      </colorScale>
    </cfRule>
  </conditionalFormatting>
  <conditionalFormatting sqref="C72:I72">
    <cfRule type="colorScale" priority="40">
      <colorScale>
        <cfvo type="num" val="0"/>
        <cfvo type="num" val="10"/>
        <color rgb="FFFF0000"/>
        <color rgb="FFFFF00F"/>
      </colorScale>
    </cfRule>
  </conditionalFormatting>
  <conditionalFormatting sqref="C75:I75">
    <cfRule type="colorScale" priority="41">
      <colorScale>
        <cfvo type="num" val="0"/>
        <cfvo type="num" val="10"/>
        <color rgb="FFFF0000"/>
        <color rgb="FFFFF00F"/>
      </colorScale>
    </cfRule>
  </conditionalFormatting>
  <conditionalFormatting sqref="C76:I76">
    <cfRule type="colorScale" priority="42">
      <colorScale>
        <cfvo type="num" val="0"/>
        <cfvo type="num" val="10"/>
        <color rgb="FFFF0000"/>
        <color rgb="FFFFF00F"/>
      </colorScale>
    </cfRule>
  </conditionalFormatting>
  <conditionalFormatting sqref="C77:I77">
    <cfRule type="colorScale" priority="43">
      <colorScale>
        <cfvo type="num" val="0"/>
        <cfvo type="num" val="10"/>
        <color rgb="FFFF0000"/>
        <color rgb="FFFFF00F"/>
      </colorScale>
    </cfRule>
  </conditionalFormatting>
  <conditionalFormatting sqref="C78:I78">
    <cfRule type="colorScale" priority="44">
      <colorScale>
        <cfvo type="num" val="0"/>
        <cfvo type="num" val="10"/>
        <color rgb="FFFF0000"/>
        <color rgb="FFFFF00F"/>
      </colorScale>
    </cfRule>
  </conditionalFormatting>
  <conditionalFormatting sqref="C79:I79">
    <cfRule type="colorScale" priority="45">
      <colorScale>
        <cfvo type="num" val="0"/>
        <cfvo type="num" val="10"/>
        <color rgb="FFFF0000"/>
        <color rgb="FFFFF00F"/>
      </colorScale>
    </cfRule>
  </conditionalFormatting>
  <conditionalFormatting sqref="C80:I80">
    <cfRule type="colorScale" priority="46">
      <colorScale>
        <cfvo type="num" val="0"/>
        <cfvo type="num" val="10"/>
        <color rgb="FFFF0000"/>
        <color rgb="FFFFF00F"/>
      </colorScale>
    </cfRule>
  </conditionalFormatting>
  <conditionalFormatting sqref="C81:I81">
    <cfRule type="colorScale" priority="47">
      <colorScale>
        <cfvo type="num" val="0"/>
        <cfvo type="num" val="10"/>
        <color rgb="FFFF0000"/>
        <color rgb="FFFFF00F"/>
      </colorScale>
    </cfRule>
  </conditionalFormatting>
  <conditionalFormatting sqref="C82:I82">
    <cfRule type="colorScale" priority="48">
      <colorScale>
        <cfvo type="num" val="0"/>
        <cfvo type="num" val="10"/>
        <color rgb="FFFF0000"/>
        <color rgb="FFFFF00F"/>
      </colorScale>
    </cfRule>
  </conditionalFormatting>
  <conditionalFormatting sqref="C85:I85">
    <cfRule type="colorScale" priority="49">
      <colorScale>
        <cfvo type="num" val="0"/>
        <cfvo type="num" val="10"/>
        <color rgb="FFFF0000"/>
        <color rgb="FFFFF00F"/>
      </colorScale>
    </cfRule>
  </conditionalFormatting>
  <conditionalFormatting sqref="C86:I86">
    <cfRule type="colorScale" priority="50">
      <colorScale>
        <cfvo type="num" val="0"/>
        <cfvo type="num" val="10"/>
        <color rgb="FFFF0000"/>
        <color rgb="FFFFF00F"/>
      </colorScale>
    </cfRule>
  </conditionalFormatting>
  <conditionalFormatting sqref="C87:I87">
    <cfRule type="colorScale" priority="51">
      <colorScale>
        <cfvo type="num" val="0"/>
        <cfvo type="num" val="10"/>
        <color rgb="FFFF0000"/>
        <color rgb="FFFFF00F"/>
      </colorScale>
    </cfRule>
  </conditionalFormatting>
  <conditionalFormatting sqref="C90:I90">
    <cfRule type="colorScale" priority="52">
      <colorScale>
        <cfvo type="num" val="0"/>
        <cfvo type="num" val="10"/>
        <color rgb="FFFF0000"/>
        <color rgb="FFFFF00F"/>
      </colorScale>
    </cfRule>
  </conditionalFormatting>
  <conditionalFormatting sqref="C91:I91">
    <cfRule type="colorScale" priority="53">
      <colorScale>
        <cfvo type="num" val="0"/>
        <cfvo type="num" val="10"/>
        <color rgb="FFFF0000"/>
        <color rgb="FFFFF00F"/>
      </colorScale>
    </cfRule>
  </conditionalFormatting>
  <conditionalFormatting sqref="C92:I92">
    <cfRule type="colorScale" priority="54">
      <colorScale>
        <cfvo type="num" val="0"/>
        <cfvo type="num" val="10"/>
        <color rgb="FFFF0000"/>
        <color rgb="FFFFF00F"/>
      </colorScale>
    </cfRule>
  </conditionalFormatting>
  <conditionalFormatting sqref="C93:I93">
    <cfRule type="colorScale" priority="55">
      <colorScale>
        <cfvo type="num" val="0"/>
        <cfvo type="num" val="10"/>
        <color rgb="FFFF0000"/>
        <color rgb="FFFFF00F"/>
      </colorScale>
    </cfRule>
  </conditionalFormatting>
  <conditionalFormatting sqref="C94:I94">
    <cfRule type="colorScale" priority="56">
      <colorScale>
        <cfvo type="num" val="0"/>
        <cfvo type="num" val="10"/>
        <color rgb="FFFF0000"/>
        <color rgb="FFFFF00F"/>
      </colorScale>
    </cfRule>
  </conditionalFormatting>
  <conditionalFormatting sqref="C95:I95">
    <cfRule type="colorScale" priority="57">
      <colorScale>
        <cfvo type="num" val="0"/>
        <cfvo type="num" val="10"/>
        <color rgb="FFFF0000"/>
        <color rgb="FFFFF00F"/>
      </colorScale>
    </cfRule>
  </conditionalFormatting>
  <conditionalFormatting sqref="C98:I98">
    <cfRule type="colorScale" priority="58">
      <colorScale>
        <cfvo type="num" val="0"/>
        <cfvo type="num" val="10"/>
        <color rgb="FFFF0000"/>
        <color rgb="FFFFF00F"/>
      </colorScale>
    </cfRule>
  </conditionalFormatting>
  <conditionalFormatting sqref="C99:I99">
    <cfRule type="colorScale" priority="59">
      <colorScale>
        <cfvo type="num" val="0"/>
        <cfvo type="num" val="10"/>
        <color rgb="FFFF0000"/>
        <color rgb="FFFFF00F"/>
      </colorScale>
    </cfRule>
  </conditionalFormatting>
  <conditionalFormatting sqref="C100:I100">
    <cfRule type="colorScale" priority="60">
      <colorScale>
        <cfvo type="num" val="0"/>
        <cfvo type="num" val="10"/>
        <color rgb="FFFF0000"/>
        <color rgb="FFFFF00F"/>
      </colorScale>
    </cfRule>
  </conditionalFormatting>
  <conditionalFormatting sqref="C101:I101">
    <cfRule type="colorScale" priority="61">
      <colorScale>
        <cfvo type="num" val="0"/>
        <cfvo type="num" val="10"/>
        <color rgb="FFFF0000"/>
        <color rgb="FFFFF00F"/>
      </colorScale>
    </cfRule>
  </conditionalFormatting>
  <conditionalFormatting sqref="C102:I102">
    <cfRule type="colorScale" priority="62">
      <colorScale>
        <cfvo type="num" val="0"/>
        <cfvo type="num" val="10"/>
        <color rgb="FFFF0000"/>
        <color rgb="FFFFF00F"/>
      </colorScale>
    </cfRule>
  </conditionalFormatting>
  <conditionalFormatting sqref="C103:I103">
    <cfRule type="colorScale" priority="63">
      <colorScale>
        <cfvo type="num" val="0"/>
        <cfvo type="num" val="10"/>
        <color rgb="FFFF0000"/>
        <color rgb="FFFFF00F"/>
      </colorScale>
    </cfRule>
  </conditionalFormatting>
  <conditionalFormatting sqref="C110:I110">
    <cfRule type="colorScale" priority="64">
      <colorScale>
        <cfvo type="num" val="0"/>
        <cfvo type="num" val="10"/>
        <color rgb="FFFF0000"/>
        <color rgb="FFFFF00F"/>
      </colorScale>
    </cfRule>
  </conditionalFormatting>
  <conditionalFormatting sqref="C111:I111">
    <cfRule type="colorScale" priority="65">
      <colorScale>
        <cfvo type="num" val="0"/>
        <cfvo type="num" val="10"/>
        <color rgb="FFFF0000"/>
        <color rgb="FFFFF00F"/>
      </colorScale>
    </cfRule>
  </conditionalFormatting>
  <conditionalFormatting sqref="C112:I112">
    <cfRule type="colorScale" priority="66">
      <colorScale>
        <cfvo type="num" val="0"/>
        <cfvo type="num" val="10"/>
        <color rgb="FFFF0000"/>
        <color rgb="FFFFF00F"/>
      </colorScale>
    </cfRule>
  </conditionalFormatting>
  <conditionalFormatting sqref="C113:I113">
    <cfRule type="colorScale" priority="67">
      <colorScale>
        <cfvo type="num" val="0"/>
        <cfvo type="num" val="10"/>
        <color rgb="FFFF0000"/>
        <color rgb="FFFFF00F"/>
      </colorScale>
    </cfRule>
  </conditionalFormatting>
  <conditionalFormatting sqref="C114:I114">
    <cfRule type="colorScale" priority="68">
      <colorScale>
        <cfvo type="num" val="0"/>
        <cfvo type="num" val="10"/>
        <color rgb="FFFF0000"/>
        <color rgb="FFFFF00F"/>
      </colorScale>
    </cfRule>
  </conditionalFormatting>
  <conditionalFormatting sqref="C115:I115">
    <cfRule type="colorScale" priority="69">
      <colorScale>
        <cfvo type="num" val="0"/>
        <cfvo type="num" val="10"/>
        <color rgb="FFFF0000"/>
        <color rgb="FFFFF00F"/>
      </colorScale>
    </cfRule>
  </conditionalFormatting>
  <conditionalFormatting sqref="C116:I116">
    <cfRule type="colorScale" priority="70">
      <colorScale>
        <cfvo type="num" val="0"/>
        <cfvo type="num" val="10"/>
        <color rgb="FFFF0000"/>
        <color rgb="FFFFF00F"/>
      </colorScale>
    </cfRule>
  </conditionalFormatting>
  <conditionalFormatting sqref="C117:I117">
    <cfRule type="colorScale" priority="71">
      <colorScale>
        <cfvo type="num" val="0"/>
        <cfvo type="num" val="10"/>
        <color rgb="FFFF0000"/>
        <color rgb="FFFFF00F"/>
      </colorScale>
    </cfRule>
  </conditionalFormatting>
  <conditionalFormatting sqref="C118:I118">
    <cfRule type="colorScale" priority="72">
      <colorScale>
        <cfvo type="num" val="0"/>
        <cfvo type="num" val="10"/>
        <color rgb="FFFF0000"/>
        <color rgb="FFFFF00F"/>
      </colorScale>
    </cfRule>
  </conditionalFormatting>
  <conditionalFormatting sqref="C121:I121">
    <cfRule type="colorScale" priority="73">
      <colorScale>
        <cfvo type="num" val="0"/>
        <cfvo type="num" val="10"/>
        <color rgb="FFFF0000"/>
        <color rgb="FFFFF00F"/>
      </colorScale>
    </cfRule>
  </conditionalFormatting>
  <conditionalFormatting sqref="C122:I122">
    <cfRule type="colorScale" priority="74">
      <colorScale>
        <cfvo type="num" val="0"/>
        <cfvo type="num" val="10"/>
        <color rgb="FFFF0000"/>
        <color rgb="FFFFF00F"/>
      </colorScale>
    </cfRule>
  </conditionalFormatting>
  <conditionalFormatting sqref="C123:I123">
    <cfRule type="colorScale" priority="75">
      <colorScale>
        <cfvo type="num" val="0"/>
        <cfvo type="num" val="10"/>
        <color rgb="FFFF0000"/>
        <color rgb="FFFFF00F"/>
      </colorScale>
    </cfRule>
  </conditionalFormatting>
  <conditionalFormatting sqref="C126:I126">
    <cfRule type="colorScale" priority="76">
      <colorScale>
        <cfvo type="num" val="0"/>
        <cfvo type="num" val="10"/>
        <color rgb="FFFF0000"/>
        <color rgb="FFFFF00F"/>
      </colorScale>
    </cfRule>
  </conditionalFormatting>
  <conditionalFormatting sqref="C127:I127">
    <cfRule type="colorScale" priority="77">
      <colorScale>
        <cfvo type="num" val="0"/>
        <cfvo type="num" val="10"/>
        <color rgb="FFFF0000"/>
        <color rgb="FFFFF00F"/>
      </colorScale>
    </cfRule>
  </conditionalFormatting>
  <conditionalFormatting sqref="C128:I128">
    <cfRule type="colorScale" priority="78">
      <colorScale>
        <cfvo type="num" val="0"/>
        <cfvo type="num" val="10"/>
        <color rgb="FFFF0000"/>
        <color rgb="FFFFF00F"/>
      </colorScale>
    </cfRule>
  </conditionalFormatting>
  <conditionalFormatting sqref="C129:I129">
    <cfRule type="colorScale" priority="79">
      <colorScale>
        <cfvo type="num" val="0"/>
        <cfvo type="num" val="10"/>
        <color rgb="FFFF0000"/>
        <color rgb="FFFFF00F"/>
      </colorScale>
    </cfRule>
  </conditionalFormatting>
  <conditionalFormatting sqref="C130:I130">
    <cfRule type="colorScale" priority="80">
      <colorScale>
        <cfvo type="num" val="0"/>
        <cfvo type="num" val="10"/>
        <color rgb="FFFF0000"/>
        <color rgb="FFFFF00F"/>
      </colorScale>
    </cfRule>
  </conditionalFormatting>
  <conditionalFormatting sqref="C131:I131">
    <cfRule type="colorScale" priority="81">
      <colorScale>
        <cfvo type="num" val="0"/>
        <cfvo type="num" val="10"/>
        <color rgb="FFFF0000"/>
        <color rgb="FFFFF00F"/>
      </colorScale>
    </cfRule>
  </conditionalFormatting>
  <conditionalFormatting sqref="C132:I132">
    <cfRule type="colorScale" priority="82">
      <colorScale>
        <cfvo type="num" val="0"/>
        <cfvo type="num" val="10"/>
        <color rgb="FFFF0000"/>
        <color rgb="FFFFF00F"/>
      </colorScale>
    </cfRule>
  </conditionalFormatting>
  <conditionalFormatting sqref="C133:I133">
    <cfRule type="colorScale" priority="83">
      <colorScale>
        <cfvo type="num" val="0"/>
        <cfvo type="num" val="10"/>
        <color rgb="FFFF0000"/>
        <color rgb="FFFFF00F"/>
      </colorScale>
    </cfRule>
  </conditionalFormatting>
  <conditionalFormatting sqref="C134:I134">
    <cfRule type="colorScale" priority="84">
      <colorScale>
        <cfvo type="num" val="0"/>
        <cfvo type="num" val="10"/>
        <color rgb="FFFF0000"/>
        <color rgb="FFFFF00F"/>
      </colorScale>
    </cfRule>
  </conditionalFormatting>
  <conditionalFormatting sqref="C135:I135">
    <cfRule type="colorScale" priority="85">
      <colorScale>
        <cfvo type="num" val="0"/>
        <cfvo type="num" val="10"/>
        <color rgb="FFFF0000"/>
        <color rgb="FFFFF00F"/>
      </colorScale>
    </cfRule>
  </conditionalFormatting>
  <conditionalFormatting sqref="C136:I136">
    <cfRule type="colorScale" priority="86">
      <colorScale>
        <cfvo type="num" val="0"/>
        <cfvo type="num" val="10"/>
        <color rgb="FFFF0000"/>
        <color rgb="FFFFF00F"/>
      </colorScale>
    </cfRule>
  </conditionalFormatting>
  <conditionalFormatting sqref="C137:I137">
    <cfRule type="colorScale" priority="87">
      <colorScale>
        <cfvo type="num" val="0"/>
        <cfvo type="num" val="10"/>
        <color rgb="FFFF0000"/>
        <color rgb="FFFFF00F"/>
      </colorScale>
    </cfRule>
  </conditionalFormatting>
  <conditionalFormatting sqref="C140:I140">
    <cfRule type="colorScale" priority="88">
      <colorScale>
        <cfvo type="num" val="0"/>
        <cfvo type="num" val="10"/>
        <color rgb="FFFF0000"/>
        <color rgb="FFFFF00F"/>
      </colorScale>
    </cfRule>
  </conditionalFormatting>
  <conditionalFormatting sqref="C141:I141">
    <cfRule type="colorScale" priority="89">
      <colorScale>
        <cfvo type="num" val="0"/>
        <cfvo type="num" val="10"/>
        <color rgb="FFFF0000"/>
        <color rgb="FFFFF00F"/>
      </colorScale>
    </cfRule>
  </conditionalFormatting>
  <conditionalFormatting sqref="C142:I142">
    <cfRule type="colorScale" priority="90">
      <colorScale>
        <cfvo type="num" val="0"/>
        <cfvo type="num" val="10"/>
        <color rgb="FFFF0000"/>
        <color rgb="FFFFF00F"/>
      </colorScale>
    </cfRule>
  </conditionalFormatting>
  <conditionalFormatting sqref="C146:I146">
    <cfRule type="colorScale" priority="91">
      <colorScale>
        <cfvo type="num" val="0"/>
        <cfvo type="num" val="10"/>
        <color rgb="FFFF0000"/>
        <color rgb="FFFFF00F"/>
      </colorScale>
    </cfRule>
  </conditionalFormatting>
  <conditionalFormatting sqref="C147:I147">
    <cfRule type="colorScale" priority="92">
      <colorScale>
        <cfvo type="num" val="0"/>
        <cfvo type="num" val="10"/>
        <color rgb="FFFF0000"/>
        <color rgb="FFFFF00F"/>
      </colorScale>
    </cfRule>
  </conditionalFormatting>
  <conditionalFormatting sqref="C148:I148">
    <cfRule type="colorScale" priority="93">
      <colorScale>
        <cfvo type="num" val="0"/>
        <cfvo type="num" val="10"/>
        <color rgb="FFFF0000"/>
        <color rgb="FFFFF00F"/>
      </colorScale>
    </cfRule>
  </conditionalFormatting>
  <conditionalFormatting sqref="C151:I151">
    <cfRule type="colorScale" priority="94">
      <colorScale>
        <cfvo type="num" val="0"/>
        <cfvo type="num" val="10"/>
        <color rgb="FFFF0000"/>
        <color rgb="FFFFF00F"/>
      </colorScale>
    </cfRule>
  </conditionalFormatting>
  <conditionalFormatting sqref="C152:I152">
    <cfRule type="colorScale" priority="95">
      <colorScale>
        <cfvo type="num" val="0"/>
        <cfvo type="num" val="10"/>
        <color rgb="FFFF0000"/>
        <color rgb="FFFFF00F"/>
      </colorScale>
    </cfRule>
  </conditionalFormatting>
  <conditionalFormatting sqref="C153:I153">
    <cfRule type="colorScale" priority="96">
      <colorScale>
        <cfvo type="num" val="0"/>
        <cfvo type="num" val="10"/>
        <color rgb="FFFF0000"/>
        <color rgb="FFFFF00F"/>
      </colorScale>
    </cfRule>
  </conditionalFormatting>
  <conditionalFormatting sqref="C154:I154">
    <cfRule type="colorScale" priority="97">
      <colorScale>
        <cfvo type="num" val="0"/>
        <cfvo type="num" val="10"/>
        <color rgb="FFFF0000"/>
        <color rgb="FFFFF00F"/>
      </colorScale>
    </cfRule>
  </conditionalFormatting>
  <conditionalFormatting sqref="C155:I155">
    <cfRule type="colorScale" priority="98">
      <colorScale>
        <cfvo type="num" val="0"/>
        <cfvo type="num" val="10"/>
        <color rgb="FFFF0000"/>
        <color rgb="FFFFF00F"/>
      </colorScale>
    </cfRule>
  </conditionalFormatting>
  <conditionalFormatting sqref="C156:I156">
    <cfRule type="colorScale" priority="99">
      <colorScale>
        <cfvo type="num" val="0"/>
        <cfvo type="num" val="10"/>
        <color rgb="FFFF0000"/>
        <color rgb="FFFFF00F"/>
      </colorScale>
    </cfRule>
  </conditionalFormatting>
  <conditionalFormatting sqref="C157:I157">
    <cfRule type="colorScale" priority="100">
      <colorScale>
        <cfvo type="num" val="0"/>
        <cfvo type="num" val="10"/>
        <color rgb="FFFF0000"/>
        <color rgb="FFFFF00F"/>
      </colorScale>
    </cfRule>
  </conditionalFormatting>
  <conditionalFormatting sqref="C158:I158">
    <cfRule type="colorScale" priority="101">
      <colorScale>
        <cfvo type="num" val="0"/>
        <cfvo type="num" val="10"/>
        <color rgb="FFFF0000"/>
        <color rgb="FFFFF00F"/>
      </colorScale>
    </cfRule>
  </conditionalFormatting>
  <conditionalFormatting sqref="C159:I159">
    <cfRule type="colorScale" priority="102">
      <colorScale>
        <cfvo type="num" val="0"/>
        <cfvo type="num" val="10"/>
        <color rgb="FFFF0000"/>
        <color rgb="FFFFF00F"/>
      </colorScale>
    </cfRule>
  </conditionalFormatting>
  <conditionalFormatting sqref="C160:I160">
    <cfRule type="colorScale" priority="103">
      <colorScale>
        <cfvo type="num" val="0"/>
        <cfvo type="num" val="10"/>
        <color rgb="FFFF0000"/>
        <color rgb="FFFFF00F"/>
      </colorScale>
    </cfRule>
  </conditionalFormatting>
  <conditionalFormatting sqref="C161:I161">
    <cfRule type="colorScale" priority="104">
      <colorScale>
        <cfvo type="num" val="0"/>
        <cfvo type="num" val="10"/>
        <color rgb="FFFF0000"/>
        <color rgb="FFFFF00F"/>
      </colorScale>
    </cfRule>
  </conditionalFormatting>
  <conditionalFormatting sqref="C162:I162">
    <cfRule type="colorScale" priority="105">
      <colorScale>
        <cfvo type="num" val="0"/>
        <cfvo type="num" val="10"/>
        <color rgb="FFFF0000"/>
        <color rgb="FFFFF00F"/>
      </colorScale>
    </cfRule>
  </conditionalFormatting>
  <conditionalFormatting sqref="C165:I165">
    <cfRule type="colorScale" priority="106">
      <colorScale>
        <cfvo type="num" val="0"/>
        <cfvo type="num" val="10"/>
        <color rgb="FFFF0000"/>
        <color rgb="FFFFF00F"/>
      </colorScale>
    </cfRule>
  </conditionalFormatting>
  <conditionalFormatting sqref="C166:I166">
    <cfRule type="colorScale" priority="107">
      <colorScale>
        <cfvo type="num" val="0"/>
        <cfvo type="num" val="10"/>
        <color rgb="FFFF0000"/>
        <color rgb="FFFFF00F"/>
      </colorScale>
    </cfRule>
  </conditionalFormatting>
  <conditionalFormatting sqref="C167:I167">
    <cfRule type="colorScale" priority="108">
      <colorScale>
        <cfvo type="num" val="0"/>
        <cfvo type="num" val="10"/>
        <color rgb="FFFF0000"/>
        <color rgb="FFFFF00F"/>
      </colorScale>
    </cfRule>
  </conditionalFormatting>
  <conditionalFormatting sqref="C168:I168">
    <cfRule type="colorScale" priority="109">
      <colorScale>
        <cfvo type="num" val="0"/>
        <cfvo type="num" val="10"/>
        <color rgb="FFFF0000"/>
        <color rgb="FFFFF00F"/>
      </colorScale>
    </cfRule>
  </conditionalFormatting>
  <conditionalFormatting sqref="C169:I169">
    <cfRule type="colorScale" priority="110">
      <colorScale>
        <cfvo type="num" val="0"/>
        <cfvo type="num" val="10"/>
        <color rgb="FFFF0000"/>
        <color rgb="FFFFF00F"/>
      </colorScale>
    </cfRule>
  </conditionalFormatting>
  <conditionalFormatting sqref="C170:I170">
    <cfRule type="colorScale" priority="111">
      <colorScale>
        <cfvo type="num" val="0"/>
        <cfvo type="num" val="10"/>
        <color rgb="FFFF0000"/>
        <color rgb="FFFFF00F"/>
      </colorScale>
    </cfRule>
  </conditionalFormatting>
  <conditionalFormatting sqref="C171:I171">
    <cfRule type="colorScale" priority="112">
      <colorScale>
        <cfvo type="num" val="0"/>
        <cfvo type="num" val="10"/>
        <color rgb="FFFF0000"/>
        <color rgb="FFFFF00F"/>
      </colorScale>
    </cfRule>
  </conditionalFormatting>
  <conditionalFormatting sqref="C172:I172">
    <cfRule type="colorScale" priority="113">
      <colorScale>
        <cfvo type="num" val="0"/>
        <cfvo type="num" val="10"/>
        <color rgb="FFFF0000"/>
        <color rgb="FFFFF00F"/>
      </colorScale>
    </cfRule>
  </conditionalFormatting>
  <conditionalFormatting sqref="C173:I173">
    <cfRule type="colorScale" priority="114">
      <colorScale>
        <cfvo type="num" val="0"/>
        <cfvo type="num" val="10"/>
        <color rgb="FFFF0000"/>
        <color rgb="FFFFF00F"/>
      </colorScale>
    </cfRule>
  </conditionalFormatting>
  <conditionalFormatting sqref="C174:I174">
    <cfRule type="colorScale" priority="115">
      <colorScale>
        <cfvo type="num" val="0"/>
        <cfvo type="num" val="10"/>
        <color rgb="FFFF0000"/>
        <color rgb="FFFFF00F"/>
      </colorScale>
    </cfRule>
  </conditionalFormatting>
  <conditionalFormatting sqref="C175:I175">
    <cfRule type="colorScale" priority="116">
      <colorScale>
        <cfvo type="num" val="0"/>
        <cfvo type="num" val="10"/>
        <color rgb="FFFF0000"/>
        <color rgb="FFFFF00F"/>
      </colorScale>
    </cfRule>
  </conditionalFormatting>
  <conditionalFormatting sqref="C176:I176">
    <cfRule type="colorScale" priority="117">
      <colorScale>
        <cfvo type="num" val="0"/>
        <cfvo type="num" val="10"/>
        <color rgb="FFFF0000"/>
        <color rgb="FFFFF00F"/>
      </colorScale>
    </cfRule>
  </conditionalFormatting>
  <conditionalFormatting sqref="C177:I177">
    <cfRule type="colorScale" priority="118">
      <colorScale>
        <cfvo type="num" val="0"/>
        <cfvo type="num" val="10"/>
        <color rgb="FFFF0000"/>
        <color rgb="FFFFF00F"/>
      </colorScale>
    </cfRule>
  </conditionalFormatting>
  <conditionalFormatting sqref="C178:I178">
    <cfRule type="colorScale" priority="119">
      <colorScale>
        <cfvo type="num" val="0"/>
        <cfvo type="num" val="10"/>
        <color rgb="FFFF0000"/>
        <color rgb="FFFFF00F"/>
      </colorScale>
    </cfRule>
  </conditionalFormatting>
  <conditionalFormatting sqref="C179:I179">
    <cfRule type="colorScale" priority="120">
      <colorScale>
        <cfvo type="num" val="0"/>
        <cfvo type="num" val="10"/>
        <color rgb="FFFF0000"/>
        <color rgb="FFFFF00F"/>
      </colorScale>
    </cfRule>
  </conditionalFormatting>
  <conditionalFormatting sqref="C186:I186">
    <cfRule type="colorScale" priority="121">
      <colorScale>
        <cfvo type="num" val="0"/>
        <cfvo type="num" val="10"/>
        <color rgb="FFFF0000"/>
        <color rgb="FFFFF00F"/>
      </colorScale>
    </cfRule>
  </conditionalFormatting>
  <conditionalFormatting sqref="C187:I187">
    <cfRule type="colorScale" priority="122">
      <colorScale>
        <cfvo type="num" val="0"/>
        <cfvo type="num" val="10"/>
        <color rgb="FFFF0000"/>
        <color rgb="FFFFF00F"/>
      </colorScale>
    </cfRule>
  </conditionalFormatting>
  <conditionalFormatting sqref="C188:I188">
    <cfRule type="colorScale" priority="123">
      <colorScale>
        <cfvo type="num" val="0"/>
        <cfvo type="num" val="10"/>
        <color rgb="FFFF0000"/>
        <color rgb="FFFFF00F"/>
      </colorScale>
    </cfRule>
  </conditionalFormatting>
  <conditionalFormatting sqref="C191:I191">
    <cfRule type="colorScale" priority="124">
      <colorScale>
        <cfvo type="num" val="0"/>
        <cfvo type="num" val="10"/>
        <color rgb="FFFF0000"/>
        <color rgb="FFFFF00F"/>
      </colorScale>
    </cfRule>
  </conditionalFormatting>
  <conditionalFormatting sqref="C192:I192">
    <cfRule type="colorScale" priority="125">
      <colorScale>
        <cfvo type="num" val="0"/>
        <cfvo type="num" val="10"/>
        <color rgb="FFFF0000"/>
        <color rgb="FFFFF00F"/>
      </colorScale>
    </cfRule>
  </conditionalFormatting>
  <conditionalFormatting sqref="C193:I193">
    <cfRule type="colorScale" priority="126">
      <colorScale>
        <cfvo type="num" val="0"/>
        <cfvo type="num" val="10"/>
        <color rgb="FFFF0000"/>
        <color rgb="FFFFF00F"/>
      </colorScale>
    </cfRule>
  </conditionalFormatting>
  <conditionalFormatting sqref="C194:I194">
    <cfRule type="colorScale" priority="127">
      <colorScale>
        <cfvo type="num" val="0"/>
        <cfvo type="num" val="10"/>
        <color rgb="FFFF0000"/>
        <color rgb="FFFFF00F"/>
      </colorScale>
    </cfRule>
  </conditionalFormatting>
  <conditionalFormatting sqref="C195:I195">
    <cfRule type="colorScale" priority="128">
      <colorScale>
        <cfvo type="num" val="0"/>
        <cfvo type="num" val="10"/>
        <color rgb="FFFF0000"/>
        <color rgb="FFFFF00F"/>
      </colorScale>
    </cfRule>
  </conditionalFormatting>
  <conditionalFormatting sqref="C196:I196">
    <cfRule type="colorScale" priority="129">
      <colorScale>
        <cfvo type="num" val="0"/>
        <cfvo type="num" val="10"/>
        <color rgb="FFFF0000"/>
        <color rgb="FFFFF00F"/>
      </colorScale>
    </cfRule>
  </conditionalFormatting>
  <conditionalFormatting sqref="C200:I200">
    <cfRule type="colorScale" priority="130">
      <colorScale>
        <cfvo type="num" val="0"/>
        <cfvo type="num" val="10"/>
        <color rgb="FFFF0000"/>
        <color rgb="FFFFF00F"/>
      </colorScale>
    </cfRule>
  </conditionalFormatting>
  <conditionalFormatting sqref="C201:I201">
    <cfRule type="colorScale" priority="131">
      <colorScale>
        <cfvo type="num" val="0"/>
        <cfvo type="num" val="10"/>
        <color rgb="FFFF0000"/>
        <color rgb="FFFFF00F"/>
      </colorScale>
    </cfRule>
  </conditionalFormatting>
  <conditionalFormatting sqref="C202:I202">
    <cfRule type="colorScale" priority="132">
      <colorScale>
        <cfvo type="num" val="0"/>
        <cfvo type="num" val="10"/>
        <color rgb="FFFF0000"/>
        <color rgb="FFFFF00F"/>
      </colorScale>
    </cfRule>
  </conditionalFormatting>
  <conditionalFormatting sqref="C203:I203">
    <cfRule type="colorScale" priority="133">
      <colorScale>
        <cfvo type="num" val="0"/>
        <cfvo type="num" val="10"/>
        <color rgb="FFFF0000"/>
        <color rgb="FFFFF00F"/>
      </colorScale>
    </cfRule>
  </conditionalFormatting>
  <conditionalFormatting sqref="C204:I204">
    <cfRule type="colorScale" priority="134">
      <colorScale>
        <cfvo type="num" val="0"/>
        <cfvo type="num" val="10"/>
        <color rgb="FFFF0000"/>
        <color rgb="FFFFF00F"/>
      </colorScale>
    </cfRule>
  </conditionalFormatting>
  <conditionalFormatting sqref="C205:I205">
    <cfRule type="colorScale" priority="135">
      <colorScale>
        <cfvo type="num" val="0"/>
        <cfvo type="num" val="10"/>
        <color rgb="FFFF0000"/>
        <color rgb="FFFFF00F"/>
      </colorScale>
    </cfRule>
  </conditionalFormatting>
  <conditionalFormatting sqref="C208:I208">
    <cfRule type="colorScale" priority="136">
      <colorScale>
        <cfvo type="num" val="0"/>
        <cfvo type="num" val="10"/>
        <color rgb="FFFF0000"/>
        <color rgb="FFFFF00F"/>
      </colorScale>
    </cfRule>
  </conditionalFormatting>
  <conditionalFormatting sqref="C209:I209">
    <cfRule type="colorScale" priority="137">
      <colorScale>
        <cfvo type="num" val="0"/>
        <cfvo type="num" val="10"/>
        <color rgb="FFFF0000"/>
        <color rgb="FFFFF00F"/>
      </colorScale>
    </cfRule>
  </conditionalFormatting>
  <conditionalFormatting sqref="C210:I210">
    <cfRule type="colorScale" priority="138">
      <colorScale>
        <cfvo type="num" val="0"/>
        <cfvo type="num" val="10"/>
        <color rgb="FFFF0000"/>
        <color rgb="FFFFF00F"/>
      </colorScale>
    </cfRule>
  </conditionalFormatting>
  <conditionalFormatting sqref="C211:I211">
    <cfRule type="colorScale" priority="139">
      <colorScale>
        <cfvo type="num" val="0"/>
        <cfvo type="num" val="10"/>
        <color rgb="FFFF0000"/>
        <color rgb="FFFFF00F"/>
      </colorScale>
    </cfRule>
  </conditionalFormatting>
  <conditionalFormatting sqref="C212:I212">
    <cfRule type="colorScale" priority="140">
      <colorScale>
        <cfvo type="num" val="0"/>
        <cfvo type="num" val="10"/>
        <color rgb="FFFF0000"/>
        <color rgb="FFFFF00F"/>
      </colorScale>
    </cfRule>
  </conditionalFormatting>
  <conditionalFormatting sqref="C213:I213">
    <cfRule type="colorScale" priority="141">
      <colorScale>
        <cfvo type="num" val="0"/>
        <cfvo type="num" val="10"/>
        <color rgb="FFFF0000"/>
        <color rgb="FFFFF00F"/>
      </colorScale>
    </cfRule>
  </conditionalFormatting>
  <conditionalFormatting sqref="C216:I216">
    <cfRule type="colorScale" priority="142">
      <colorScale>
        <cfvo type="num" val="0"/>
        <cfvo type="num" val="10"/>
        <color rgb="FFFF0000"/>
        <color rgb="FFFFF00F"/>
      </colorScale>
    </cfRule>
  </conditionalFormatting>
  <conditionalFormatting sqref="C217:I217">
    <cfRule type="colorScale" priority="143">
      <colorScale>
        <cfvo type="num" val="0"/>
        <cfvo type="num" val="10"/>
        <color rgb="FFFF0000"/>
        <color rgb="FFFFF00F"/>
      </colorScale>
    </cfRule>
  </conditionalFormatting>
  <conditionalFormatting sqref="C218:I218">
    <cfRule type="colorScale" priority="144">
      <colorScale>
        <cfvo type="num" val="0"/>
        <cfvo type="num" val="10"/>
        <color rgb="FFFF0000"/>
        <color rgb="FFFFF00F"/>
      </colorScale>
    </cfRule>
  </conditionalFormatting>
  <conditionalFormatting sqref="C221:I221">
    <cfRule type="colorScale" priority="145">
      <colorScale>
        <cfvo type="num" val="0"/>
        <cfvo type="num" val="10"/>
        <color rgb="FFFF0000"/>
        <color rgb="FFFFF00F"/>
      </colorScale>
    </cfRule>
  </conditionalFormatting>
  <conditionalFormatting sqref="C222:I222">
    <cfRule type="colorScale" priority="146">
      <colorScale>
        <cfvo type="num" val="0"/>
        <cfvo type="num" val="10"/>
        <color rgb="FFFF0000"/>
        <color rgb="FFFFF00F"/>
      </colorScale>
    </cfRule>
  </conditionalFormatting>
  <conditionalFormatting sqref="C223:I223">
    <cfRule type="colorScale" priority="147">
      <colorScale>
        <cfvo type="num" val="0"/>
        <cfvo type="num" val="10"/>
        <color rgb="FFFF0000"/>
        <color rgb="FFFFF00F"/>
      </colorScale>
    </cfRule>
  </conditionalFormatting>
  <conditionalFormatting sqref="C224:I224">
    <cfRule type="colorScale" priority="148">
      <colorScale>
        <cfvo type="num" val="0"/>
        <cfvo type="num" val="10"/>
        <color rgb="FFFF0000"/>
        <color rgb="FFFFF00F"/>
      </colorScale>
    </cfRule>
  </conditionalFormatting>
  <conditionalFormatting sqref="C225:I225">
    <cfRule type="colorScale" priority="149">
      <colorScale>
        <cfvo type="num" val="0"/>
        <cfvo type="num" val="10"/>
        <color rgb="FFFF0000"/>
        <color rgb="FFFFF00F"/>
      </colorScale>
    </cfRule>
  </conditionalFormatting>
  <conditionalFormatting sqref="C226:I226">
    <cfRule type="colorScale" priority="150">
      <colorScale>
        <cfvo type="num" val="0"/>
        <cfvo type="num" val="10"/>
        <color rgb="FFFF0000"/>
        <color rgb="FFFFF00F"/>
      </colorScale>
    </cfRule>
  </conditionalFormatting>
  <conditionalFormatting sqref="C229:I229">
    <cfRule type="colorScale" priority="151">
      <colorScale>
        <cfvo type="num" val="0"/>
        <cfvo type="num" val="10"/>
        <color rgb="FFFF0000"/>
        <color rgb="FFFFF00F"/>
      </colorScale>
    </cfRule>
  </conditionalFormatting>
  <conditionalFormatting sqref="C230:I230">
    <cfRule type="colorScale" priority="152">
      <colorScale>
        <cfvo type="num" val="0"/>
        <cfvo type="num" val="10"/>
        <color rgb="FFFF0000"/>
        <color rgb="FFFFF00F"/>
      </colorScale>
    </cfRule>
  </conditionalFormatting>
  <conditionalFormatting sqref="C231:I231">
    <cfRule type="colorScale" priority="153">
      <colorScale>
        <cfvo type="num" val="0"/>
        <cfvo type="num" val="10"/>
        <color rgb="FFFF0000"/>
        <color rgb="FFFFF00F"/>
      </colorScale>
    </cfRule>
  </conditionalFormatting>
  <conditionalFormatting sqref="C234:I234">
    <cfRule type="colorScale" priority="154">
      <colorScale>
        <cfvo type="num" val="0"/>
        <cfvo type="num" val="10"/>
        <color rgb="FFFF0000"/>
        <color rgb="FFFFF00F"/>
      </colorScale>
    </cfRule>
  </conditionalFormatting>
  <conditionalFormatting sqref="C235:I235">
    <cfRule type="colorScale" priority="155">
      <colorScale>
        <cfvo type="num" val="0"/>
        <cfvo type="num" val="10"/>
        <color rgb="FFFF0000"/>
        <color rgb="FFFFF00F"/>
      </colorScale>
    </cfRule>
  </conditionalFormatting>
  <conditionalFormatting sqref="C236:I236">
    <cfRule type="colorScale" priority="156">
      <colorScale>
        <cfvo type="num" val="0"/>
        <cfvo type="num" val="10"/>
        <color rgb="FFFF0000"/>
        <color rgb="FFFFF00F"/>
      </colorScale>
    </cfRule>
  </conditionalFormatting>
  <conditionalFormatting sqref="C239:I239">
    <cfRule type="colorScale" priority="157">
      <colorScale>
        <cfvo type="num" val="0"/>
        <cfvo type="num" val="10"/>
        <color rgb="FFFF0000"/>
        <color rgb="FFFFF00F"/>
      </colorScale>
    </cfRule>
  </conditionalFormatting>
  <conditionalFormatting sqref="C240:I240">
    <cfRule type="colorScale" priority="158">
      <colorScale>
        <cfvo type="num" val="0"/>
        <cfvo type="num" val="10"/>
        <color rgb="FFFF0000"/>
        <color rgb="FFFFF00F"/>
      </colorScale>
    </cfRule>
  </conditionalFormatting>
  <conditionalFormatting sqref="C241:I241">
    <cfRule type="colorScale" priority="159">
      <colorScale>
        <cfvo type="num" val="0"/>
        <cfvo type="num" val="10"/>
        <color rgb="FFFF0000"/>
        <color rgb="FFFFF00F"/>
      </colorScale>
    </cfRule>
  </conditionalFormatting>
  <conditionalFormatting sqref="C244:I244">
    <cfRule type="colorScale" priority="160">
      <colorScale>
        <cfvo type="num" val="0"/>
        <cfvo type="num" val="10"/>
        <color rgb="FFFF0000"/>
        <color rgb="FFFFF00F"/>
      </colorScale>
    </cfRule>
  </conditionalFormatting>
  <conditionalFormatting sqref="C245:I245">
    <cfRule type="colorScale" priority="161">
      <colorScale>
        <cfvo type="num" val="0"/>
        <cfvo type="num" val="10"/>
        <color rgb="FFFF0000"/>
        <color rgb="FFFFF00F"/>
      </colorScale>
    </cfRule>
  </conditionalFormatting>
  <conditionalFormatting sqref="C246:I246">
    <cfRule type="colorScale" priority="162">
      <colorScale>
        <cfvo type="num" val="0"/>
        <cfvo type="num" val="10"/>
        <color rgb="FFFF0000"/>
        <color rgb="FFFFF00F"/>
      </colorScale>
    </cfRule>
  </conditionalFormatting>
  <conditionalFormatting sqref="C249:I249">
    <cfRule type="colorScale" priority="163">
      <colorScale>
        <cfvo type="num" val="0"/>
        <cfvo type="num" val="10"/>
        <color rgb="FFFF0000"/>
        <color rgb="FFFFF00F"/>
      </colorScale>
    </cfRule>
  </conditionalFormatting>
  <conditionalFormatting sqref="C250:I250">
    <cfRule type="colorScale" priority="164">
      <colorScale>
        <cfvo type="num" val="0"/>
        <cfvo type="num" val="10"/>
        <color rgb="FFFF0000"/>
        <color rgb="FFFFF00F"/>
      </colorScale>
    </cfRule>
  </conditionalFormatting>
  <conditionalFormatting sqref="C251:I251">
    <cfRule type="colorScale" priority="165">
      <colorScale>
        <cfvo type="num" val="0"/>
        <cfvo type="num" val="10"/>
        <color rgb="FFFF0000"/>
        <color rgb="FFFFF00F"/>
      </colorScale>
    </cfRule>
  </conditionalFormatting>
  <conditionalFormatting sqref="C254:I254">
    <cfRule type="colorScale" priority="166">
      <colorScale>
        <cfvo type="num" val="0"/>
        <cfvo type="num" val="10"/>
        <color rgb="FFFF0000"/>
        <color rgb="FFFFF00F"/>
      </colorScale>
    </cfRule>
  </conditionalFormatting>
  <conditionalFormatting sqref="C255:I255">
    <cfRule type="colorScale" priority="167">
      <colorScale>
        <cfvo type="num" val="0"/>
        <cfvo type="num" val="10"/>
        <color rgb="FFFF0000"/>
        <color rgb="FFFFF00F"/>
      </colorScale>
    </cfRule>
  </conditionalFormatting>
  <conditionalFormatting sqref="C256:I256">
    <cfRule type="colorScale" priority="168">
      <colorScale>
        <cfvo type="num" val="0"/>
        <cfvo type="num" val="10"/>
        <color rgb="FFFF0000"/>
        <color rgb="FFFFF00F"/>
      </colorScale>
    </cfRule>
  </conditionalFormatting>
  <conditionalFormatting sqref="C259:I259">
    <cfRule type="colorScale" priority="169">
      <colorScale>
        <cfvo type="num" val="0"/>
        <cfvo type="num" val="10"/>
        <color rgb="FFFF0000"/>
        <color rgb="FFFFF00F"/>
      </colorScale>
    </cfRule>
  </conditionalFormatting>
  <conditionalFormatting sqref="C260:I260">
    <cfRule type="colorScale" priority="170">
      <colorScale>
        <cfvo type="num" val="0"/>
        <cfvo type="num" val="10"/>
        <color rgb="FFFF0000"/>
        <color rgb="FFFFF00F"/>
      </colorScale>
    </cfRule>
  </conditionalFormatting>
  <conditionalFormatting sqref="C261:I261">
    <cfRule type="colorScale" priority="171">
      <colorScale>
        <cfvo type="num" val="0"/>
        <cfvo type="num" val="10"/>
        <color rgb="FFFF0000"/>
        <color rgb="FFFFF00F"/>
      </colorScale>
    </cfRule>
  </conditionalFormatting>
  <conditionalFormatting sqref="C264:I264">
    <cfRule type="colorScale" priority="172">
      <colorScale>
        <cfvo type="num" val="0"/>
        <cfvo type="num" val="10"/>
        <color rgb="FFFF0000"/>
        <color rgb="FFFFF00F"/>
      </colorScale>
    </cfRule>
  </conditionalFormatting>
  <conditionalFormatting sqref="C265:I265">
    <cfRule type="colorScale" priority="173">
      <colorScale>
        <cfvo type="num" val="0"/>
        <cfvo type="num" val="10"/>
        <color rgb="FFFF0000"/>
        <color rgb="FFFFF00F"/>
      </colorScale>
    </cfRule>
  </conditionalFormatting>
  <conditionalFormatting sqref="C266:I266">
    <cfRule type="colorScale" priority="174">
      <colorScale>
        <cfvo type="num" val="0"/>
        <cfvo type="num" val="10"/>
        <color rgb="FFFF0000"/>
        <color rgb="FFFFF00F"/>
      </colorScale>
    </cfRule>
  </conditionalFormatting>
  <conditionalFormatting sqref="C272:I272">
    <cfRule type="colorScale" priority="175">
      <colorScale>
        <cfvo type="num" val="0"/>
        <cfvo type="num" val="10"/>
        <color rgb="FFFF0000"/>
        <color rgb="FFFFF00F"/>
      </colorScale>
    </cfRule>
  </conditionalFormatting>
  <conditionalFormatting sqref="C273:I273">
    <cfRule type="colorScale" priority="176">
      <colorScale>
        <cfvo type="num" val="0"/>
        <cfvo type="num" val="10"/>
        <color rgb="FFFF0000"/>
        <color rgb="FFFFF00F"/>
      </colorScale>
    </cfRule>
  </conditionalFormatting>
  <conditionalFormatting sqref="C274:I274">
    <cfRule type="colorScale" priority="177">
      <colorScale>
        <cfvo type="num" val="0"/>
        <cfvo type="num" val="10"/>
        <color rgb="FFFF0000"/>
        <color rgb="FFFFF00F"/>
      </colorScale>
    </cfRule>
  </conditionalFormatting>
  <conditionalFormatting sqref="C275:I275">
    <cfRule type="colorScale" priority="178">
      <colorScale>
        <cfvo type="num" val="0"/>
        <cfvo type="num" val="10"/>
        <color rgb="FFFF0000"/>
        <color rgb="FFFFF00F"/>
      </colorScale>
    </cfRule>
  </conditionalFormatting>
  <conditionalFormatting sqref="C276:I276">
    <cfRule type="colorScale" priority="179">
      <colorScale>
        <cfvo type="num" val="0"/>
        <cfvo type="num" val="10"/>
        <color rgb="FFFF0000"/>
        <color rgb="FFFFF00F"/>
      </colorScale>
    </cfRule>
  </conditionalFormatting>
  <conditionalFormatting sqref="C277:I277">
    <cfRule type="colorScale" priority="180">
      <colorScale>
        <cfvo type="num" val="0"/>
        <cfvo type="num" val="10"/>
        <color rgb="FFFF0000"/>
        <color rgb="FFFFF00F"/>
      </colorScale>
    </cfRule>
  </conditionalFormatting>
  <conditionalFormatting sqref="C280:I280">
    <cfRule type="colorScale" priority="181">
      <colorScale>
        <cfvo type="num" val="0"/>
        <cfvo type="num" val="10"/>
        <color rgb="FFFF0000"/>
        <color rgb="FFFFF00F"/>
      </colorScale>
    </cfRule>
  </conditionalFormatting>
  <conditionalFormatting sqref="C281:I281">
    <cfRule type="colorScale" priority="182">
      <colorScale>
        <cfvo type="num" val="0"/>
        <cfvo type="num" val="10"/>
        <color rgb="FFFF0000"/>
        <color rgb="FFFFF00F"/>
      </colorScale>
    </cfRule>
  </conditionalFormatting>
  <conditionalFormatting sqref="C282:I282">
    <cfRule type="colorScale" priority="183">
      <colorScale>
        <cfvo type="num" val="0"/>
        <cfvo type="num" val="10"/>
        <color rgb="FFFF0000"/>
        <color rgb="FFFFF00F"/>
      </colorScale>
    </cfRule>
  </conditionalFormatting>
  <conditionalFormatting sqref="C283:I283">
    <cfRule type="colorScale" priority="184">
      <colorScale>
        <cfvo type="num" val="0"/>
        <cfvo type="num" val="10"/>
        <color rgb="FFFF0000"/>
        <color rgb="FFFFF00F"/>
      </colorScale>
    </cfRule>
  </conditionalFormatting>
  <conditionalFormatting sqref="C284:I284">
    <cfRule type="colorScale" priority="185">
      <colorScale>
        <cfvo type="num" val="0"/>
        <cfvo type="num" val="10"/>
        <color rgb="FFFF0000"/>
        <color rgb="FFFFF00F"/>
      </colorScale>
    </cfRule>
  </conditionalFormatting>
  <conditionalFormatting sqref="C285:I285">
    <cfRule type="colorScale" priority="186">
      <colorScale>
        <cfvo type="num" val="0"/>
        <cfvo type="num" val="10"/>
        <color rgb="FFFF0000"/>
        <color rgb="FFFFF00F"/>
      </colorScale>
    </cfRule>
  </conditionalFormatting>
  <conditionalFormatting sqref="C288:I288">
    <cfRule type="colorScale" priority="187">
      <colorScale>
        <cfvo type="num" val="0"/>
        <cfvo type="num" val="10"/>
        <color rgb="FFFF0000"/>
        <color rgb="FFFFF00F"/>
      </colorScale>
    </cfRule>
  </conditionalFormatting>
  <conditionalFormatting sqref="C289:I289">
    <cfRule type="colorScale" priority="188">
      <colorScale>
        <cfvo type="num" val="0"/>
        <cfvo type="num" val="10"/>
        <color rgb="FFFF0000"/>
        <color rgb="FFFFF00F"/>
      </colorScale>
    </cfRule>
  </conditionalFormatting>
  <conditionalFormatting sqref="C290:I290">
    <cfRule type="colorScale" priority="189">
      <colorScale>
        <cfvo type="num" val="0"/>
        <cfvo type="num" val="10"/>
        <color rgb="FFFF0000"/>
        <color rgb="FFFFF00F"/>
      </colorScale>
    </cfRule>
  </conditionalFormatting>
  <conditionalFormatting sqref="C293:I293">
    <cfRule type="colorScale" priority="190">
      <colorScale>
        <cfvo type="num" val="0"/>
        <cfvo type="num" val="10"/>
        <color rgb="FFFF0000"/>
        <color rgb="FFFFF00F"/>
      </colorScale>
    </cfRule>
  </conditionalFormatting>
  <conditionalFormatting sqref="C294:I294">
    <cfRule type="colorScale" priority="191">
      <colorScale>
        <cfvo type="num" val="0"/>
        <cfvo type="num" val="10"/>
        <color rgb="FFFF0000"/>
        <color rgb="FFFFF00F"/>
      </colorScale>
    </cfRule>
  </conditionalFormatting>
  <conditionalFormatting sqref="C295:I295">
    <cfRule type="colorScale" priority="192">
      <colorScale>
        <cfvo type="num" val="0"/>
        <cfvo type="num" val="10"/>
        <color rgb="FFFF0000"/>
        <color rgb="FFFFF00F"/>
      </colorScale>
    </cfRule>
  </conditionalFormatting>
  <conditionalFormatting sqref="C296:I296">
    <cfRule type="colorScale" priority="193">
      <colorScale>
        <cfvo type="num" val="0"/>
        <cfvo type="num" val="10"/>
        <color rgb="FFFF0000"/>
        <color rgb="FFFFF00F"/>
      </colorScale>
    </cfRule>
  </conditionalFormatting>
  <conditionalFormatting sqref="C297:I297">
    <cfRule type="colorScale" priority="194">
      <colorScale>
        <cfvo type="num" val="0"/>
        <cfvo type="num" val="10"/>
        <color rgb="FFFF0000"/>
        <color rgb="FFFFF00F"/>
      </colorScale>
    </cfRule>
  </conditionalFormatting>
  <conditionalFormatting sqref="C298:I298">
    <cfRule type="colorScale" priority="195">
      <colorScale>
        <cfvo type="num" val="0"/>
        <cfvo type="num" val="10"/>
        <color rgb="FFFF0000"/>
        <color rgb="FFFFF00F"/>
      </colorScale>
    </cfRule>
  </conditionalFormatting>
  <conditionalFormatting sqref="C302:I302">
    <cfRule type="colorScale" priority="196">
      <colorScale>
        <cfvo type="num" val="0"/>
        <cfvo type="num" val="10"/>
        <color rgb="FFFF0000"/>
        <color rgb="FFFFF00F"/>
      </colorScale>
    </cfRule>
  </conditionalFormatting>
  <conditionalFormatting sqref="C303:I303">
    <cfRule type="colorScale" priority="197">
      <colorScale>
        <cfvo type="num" val="0"/>
        <cfvo type="num" val="10"/>
        <color rgb="FFFF0000"/>
        <color rgb="FFFFF00F"/>
      </colorScale>
    </cfRule>
  </conditionalFormatting>
  <conditionalFormatting sqref="C304:I304">
    <cfRule type="colorScale" priority="198">
      <colorScale>
        <cfvo type="num" val="0"/>
        <cfvo type="num" val="10"/>
        <color rgb="FFFF0000"/>
        <color rgb="FFFFF00F"/>
      </colorScale>
    </cfRule>
  </conditionalFormatting>
  <conditionalFormatting sqref="C305:I305">
    <cfRule type="colorScale" priority="199">
      <colorScale>
        <cfvo type="num" val="0"/>
        <cfvo type="num" val="10"/>
        <color rgb="FFFF0000"/>
        <color rgb="FFFFF00F"/>
      </colorScale>
    </cfRule>
  </conditionalFormatting>
  <conditionalFormatting sqref="C306:I306">
    <cfRule type="colorScale" priority="200">
      <colorScale>
        <cfvo type="num" val="0"/>
        <cfvo type="num" val="10"/>
        <color rgb="FFFF0000"/>
        <color rgb="FFFFF00F"/>
      </colorScale>
    </cfRule>
  </conditionalFormatting>
  <conditionalFormatting sqref="C307:I307">
    <cfRule type="colorScale" priority="201">
      <colorScale>
        <cfvo type="num" val="0"/>
        <cfvo type="num" val="10"/>
        <color rgb="FFFF0000"/>
        <color rgb="FFFFF00F"/>
      </colorScale>
    </cfRule>
  </conditionalFormatting>
  <conditionalFormatting sqref="C308:I308">
    <cfRule type="colorScale" priority="202">
      <colorScale>
        <cfvo type="num" val="0"/>
        <cfvo type="num" val="10"/>
        <color rgb="FFFF0000"/>
        <color rgb="FFFFF00F"/>
      </colorScale>
    </cfRule>
  </conditionalFormatting>
  <conditionalFormatting sqref="C309:I309">
    <cfRule type="colorScale" priority="203">
      <colorScale>
        <cfvo type="num" val="0"/>
        <cfvo type="num" val="10"/>
        <color rgb="FFFF0000"/>
        <color rgb="FFFFF00F"/>
      </colorScale>
    </cfRule>
  </conditionalFormatting>
  <conditionalFormatting sqref="C310:I310">
    <cfRule type="colorScale" priority="204">
      <colorScale>
        <cfvo type="num" val="0"/>
        <cfvo type="num" val="10"/>
        <color rgb="FFFF0000"/>
        <color rgb="FFFFF00F"/>
      </colorScale>
    </cfRule>
  </conditionalFormatting>
  <conditionalFormatting sqref="C313:I313">
    <cfRule type="colorScale" priority="205">
      <colorScale>
        <cfvo type="num" val="0"/>
        <cfvo type="num" val="10"/>
        <color rgb="FFFF0000"/>
        <color rgb="FFFFF00F"/>
      </colorScale>
    </cfRule>
  </conditionalFormatting>
  <conditionalFormatting sqref="C314:I314">
    <cfRule type="colorScale" priority="206">
      <colorScale>
        <cfvo type="num" val="0"/>
        <cfvo type="num" val="10"/>
        <color rgb="FFFF0000"/>
        <color rgb="FFFFF00F"/>
      </colorScale>
    </cfRule>
  </conditionalFormatting>
  <conditionalFormatting sqref="C315:I315">
    <cfRule type="colorScale" priority="207">
      <colorScale>
        <cfvo type="num" val="0"/>
        <cfvo type="num" val="10"/>
        <color rgb="FFFF0000"/>
        <color rgb="FFFFF00F"/>
      </colorScale>
    </cfRule>
  </conditionalFormatting>
  <conditionalFormatting sqref="C316:I316">
    <cfRule type="colorScale" priority="208">
      <colorScale>
        <cfvo type="num" val="0"/>
        <cfvo type="num" val="10"/>
        <color rgb="FFFF0000"/>
        <color rgb="FFFFF00F"/>
      </colorScale>
    </cfRule>
  </conditionalFormatting>
  <conditionalFormatting sqref="C317:I317">
    <cfRule type="colorScale" priority="209">
      <colorScale>
        <cfvo type="num" val="0"/>
        <cfvo type="num" val="10"/>
        <color rgb="FFFF0000"/>
        <color rgb="FFFFF00F"/>
      </colorScale>
    </cfRule>
  </conditionalFormatting>
  <conditionalFormatting sqref="C318:I318">
    <cfRule type="colorScale" priority="210">
      <colorScale>
        <cfvo type="num" val="0"/>
        <cfvo type="num" val="10"/>
        <color rgb="FFFF0000"/>
        <color rgb="FFFFF00F"/>
      </colorScale>
    </cfRule>
  </conditionalFormatting>
  <conditionalFormatting sqref="C322:I322">
    <cfRule type="colorScale" priority="211">
      <colorScale>
        <cfvo type="num" val="0"/>
        <cfvo type="num" val="10"/>
        <color rgb="FFFF0000"/>
        <color rgb="FFFFF00F"/>
      </colorScale>
    </cfRule>
  </conditionalFormatting>
  <conditionalFormatting sqref="C323:I323">
    <cfRule type="colorScale" priority="212">
      <colorScale>
        <cfvo type="num" val="0"/>
        <cfvo type="num" val="10"/>
        <color rgb="FFFF0000"/>
        <color rgb="FFFFF00F"/>
      </colorScale>
    </cfRule>
  </conditionalFormatting>
  <conditionalFormatting sqref="C324:I324">
    <cfRule type="colorScale" priority="213">
      <colorScale>
        <cfvo type="num" val="0"/>
        <cfvo type="num" val="10"/>
        <color rgb="FFFF0000"/>
        <color rgb="FFFFF00F"/>
      </colorScale>
    </cfRule>
  </conditionalFormatting>
  <conditionalFormatting sqref="C327:I327">
    <cfRule type="colorScale" priority="214">
      <colorScale>
        <cfvo type="num" val="0"/>
        <cfvo type="num" val="10"/>
        <color rgb="FFFF0000"/>
        <color rgb="FFFFF00F"/>
      </colorScale>
    </cfRule>
  </conditionalFormatting>
  <conditionalFormatting sqref="C328:I328">
    <cfRule type="colorScale" priority="215">
      <colorScale>
        <cfvo type="num" val="0"/>
        <cfvo type="num" val="10"/>
        <color rgb="FFFF0000"/>
        <color rgb="FFFFF00F"/>
      </colorScale>
    </cfRule>
  </conditionalFormatting>
  <conditionalFormatting sqref="C329:I329">
    <cfRule type="colorScale" priority="216">
      <colorScale>
        <cfvo type="num" val="0"/>
        <cfvo type="num" val="10"/>
        <color rgb="FFFF0000"/>
        <color rgb="FFFFF00F"/>
      </colorScale>
    </cfRule>
  </conditionalFormatting>
  <conditionalFormatting sqref="C332:I332">
    <cfRule type="colorScale" priority="217">
      <colorScale>
        <cfvo type="num" val="0"/>
        <cfvo type="num" val="10"/>
        <color rgb="FFFF0000"/>
        <color rgb="FFFFF00F"/>
      </colorScale>
    </cfRule>
  </conditionalFormatting>
  <conditionalFormatting sqref="C333:I333">
    <cfRule type="colorScale" priority="218">
      <colorScale>
        <cfvo type="num" val="0"/>
        <cfvo type="num" val="10"/>
        <color rgb="FFFF0000"/>
        <color rgb="FFFFF00F"/>
      </colorScale>
    </cfRule>
  </conditionalFormatting>
  <conditionalFormatting sqref="C334:I334">
    <cfRule type="colorScale" priority="219">
      <colorScale>
        <cfvo type="num" val="0"/>
        <cfvo type="num" val="10"/>
        <color rgb="FFFF0000"/>
        <color rgb="FFFFF00F"/>
      </colorScale>
    </cfRule>
  </conditionalFormatting>
  <conditionalFormatting sqref="C337:I337">
    <cfRule type="colorScale" priority="220">
      <colorScale>
        <cfvo type="num" val="0"/>
        <cfvo type="num" val="10"/>
        <color rgb="FFFF0000"/>
        <color rgb="FFFFF00F"/>
      </colorScale>
    </cfRule>
  </conditionalFormatting>
  <conditionalFormatting sqref="C338:I338">
    <cfRule type="colorScale" priority="221">
      <colorScale>
        <cfvo type="num" val="0"/>
        <cfvo type="num" val="10"/>
        <color rgb="FFFF0000"/>
        <color rgb="FFFFF00F"/>
      </colorScale>
    </cfRule>
  </conditionalFormatting>
  <conditionalFormatting sqref="C339:I339">
    <cfRule type="colorScale" priority="222">
      <colorScale>
        <cfvo type="num" val="0"/>
        <cfvo type="num" val="10"/>
        <color rgb="FFFF0000"/>
        <color rgb="FFFFF00F"/>
      </colorScale>
    </cfRule>
  </conditionalFormatting>
  <conditionalFormatting sqref="C340:I340">
    <cfRule type="colorScale" priority="223">
      <colorScale>
        <cfvo type="num" val="0"/>
        <cfvo type="num" val="10"/>
        <color rgb="FFFF0000"/>
        <color rgb="FFFFF00F"/>
      </colorScale>
    </cfRule>
  </conditionalFormatting>
  <conditionalFormatting sqref="C341:I341">
    <cfRule type="colorScale" priority="224">
      <colorScale>
        <cfvo type="num" val="0"/>
        <cfvo type="num" val="10"/>
        <color rgb="FFFF0000"/>
        <color rgb="FFFFF00F"/>
      </colorScale>
    </cfRule>
  </conditionalFormatting>
  <conditionalFormatting sqref="C342:I342">
    <cfRule type="colorScale" priority="225">
      <colorScale>
        <cfvo type="num" val="0"/>
        <cfvo type="num" val="10"/>
        <color rgb="FFFF0000"/>
        <color rgb="FFFFF00F"/>
      </colorScale>
    </cfRule>
  </conditionalFormatting>
  <conditionalFormatting sqref="C345:I345">
    <cfRule type="colorScale" priority="226">
      <colorScale>
        <cfvo type="num" val="0"/>
        <cfvo type="num" val="10"/>
        <color rgb="FFFF0000"/>
        <color rgb="FFFFF00F"/>
      </colorScale>
    </cfRule>
  </conditionalFormatting>
  <conditionalFormatting sqref="C346:I346">
    <cfRule type="colorScale" priority="227">
      <colorScale>
        <cfvo type="num" val="0"/>
        <cfvo type="num" val="10"/>
        <color rgb="FFFF0000"/>
        <color rgb="FFFFF00F"/>
      </colorScale>
    </cfRule>
  </conditionalFormatting>
  <conditionalFormatting sqref="C347:I347">
    <cfRule type="colorScale" priority="228">
      <colorScale>
        <cfvo type="num" val="0"/>
        <cfvo type="num" val="10"/>
        <color rgb="FFFF0000"/>
        <color rgb="FFFFF00F"/>
      </colorScale>
    </cfRule>
  </conditionalFormatting>
  <conditionalFormatting sqref="C348:I348">
    <cfRule type="colorScale" priority="229">
      <colorScale>
        <cfvo type="num" val="0"/>
        <cfvo type="num" val="10"/>
        <color rgb="FFFF0000"/>
        <color rgb="FFFFF00F"/>
      </colorScale>
    </cfRule>
  </conditionalFormatting>
  <conditionalFormatting sqref="C349:I349">
    <cfRule type="colorScale" priority="230">
      <colorScale>
        <cfvo type="num" val="0"/>
        <cfvo type="num" val="10"/>
        <color rgb="FFFF0000"/>
        <color rgb="FFFFF00F"/>
      </colorScale>
    </cfRule>
  </conditionalFormatting>
  <conditionalFormatting sqref="C350:I350">
    <cfRule type="colorScale" priority="231">
      <colorScale>
        <cfvo type="num" val="0"/>
        <cfvo type="num" val="10"/>
        <color rgb="FFFF0000"/>
        <color rgb="FFFFF00F"/>
      </colorScale>
    </cfRule>
  </conditionalFormatting>
  <conditionalFormatting sqref="C353:I353">
    <cfRule type="colorScale" priority="232">
      <colorScale>
        <cfvo type="num" val="0"/>
        <cfvo type="num" val="10"/>
        <color rgb="FFFF0000"/>
        <color rgb="FFFFF00F"/>
      </colorScale>
    </cfRule>
  </conditionalFormatting>
  <conditionalFormatting sqref="C354:I354">
    <cfRule type="colorScale" priority="233">
      <colorScale>
        <cfvo type="num" val="0"/>
        <cfvo type="num" val="10"/>
        <color rgb="FFFF0000"/>
        <color rgb="FFFFF00F"/>
      </colorScale>
    </cfRule>
  </conditionalFormatting>
  <conditionalFormatting sqref="C355:I355">
    <cfRule type="colorScale" priority="234">
      <colorScale>
        <cfvo type="num" val="0"/>
        <cfvo type="num" val="10"/>
        <color rgb="FFFF0000"/>
        <color rgb="FFFFF00F"/>
      </colorScale>
    </cfRule>
  </conditionalFormatting>
  <conditionalFormatting sqref="C356:I356">
    <cfRule type="colorScale" priority="235">
      <colorScale>
        <cfvo type="num" val="0"/>
        <cfvo type="num" val="10"/>
        <color rgb="FFFF0000"/>
        <color rgb="FFFFF00F"/>
      </colorScale>
    </cfRule>
  </conditionalFormatting>
  <conditionalFormatting sqref="C357:I357">
    <cfRule type="colorScale" priority="236">
      <colorScale>
        <cfvo type="num" val="0"/>
        <cfvo type="num" val="10"/>
        <color rgb="FFFF0000"/>
        <color rgb="FFFFF00F"/>
      </colorScale>
    </cfRule>
  </conditionalFormatting>
  <conditionalFormatting sqref="C358:I358">
    <cfRule type="colorScale" priority="237">
      <colorScale>
        <cfvo type="num" val="0"/>
        <cfvo type="num" val="10"/>
        <color rgb="FFFF0000"/>
        <color rgb="FFFFF00F"/>
      </colorScale>
    </cfRule>
  </conditionalFormatting>
  <conditionalFormatting sqref="C359:I359">
    <cfRule type="colorScale" priority="238">
      <colorScale>
        <cfvo type="num" val="0"/>
        <cfvo type="num" val="10"/>
        <color rgb="FFFF0000"/>
        <color rgb="FFFFF00F"/>
      </colorScale>
    </cfRule>
  </conditionalFormatting>
  <conditionalFormatting sqref="C360:I360">
    <cfRule type="colorScale" priority="239">
      <colorScale>
        <cfvo type="num" val="0"/>
        <cfvo type="num" val="10"/>
        <color rgb="FFFF0000"/>
        <color rgb="FFFFF00F"/>
      </colorScale>
    </cfRule>
  </conditionalFormatting>
  <conditionalFormatting sqref="C361:I361">
    <cfRule type="colorScale" priority="240">
      <colorScale>
        <cfvo type="num" val="0"/>
        <cfvo type="num" val="10"/>
        <color rgb="FFFF0000"/>
        <color rgb="FFFFF00F"/>
      </colorScale>
    </cfRule>
  </conditionalFormatting>
  <conditionalFormatting sqref="C364:I364">
    <cfRule type="colorScale" priority="241">
      <colorScale>
        <cfvo type="num" val="0"/>
        <cfvo type="num" val="10"/>
        <color rgb="FFFF0000"/>
        <color rgb="FFFFF00F"/>
      </colorScale>
    </cfRule>
  </conditionalFormatting>
  <conditionalFormatting sqref="C365:I365">
    <cfRule type="colorScale" priority="242">
      <colorScale>
        <cfvo type="num" val="0"/>
        <cfvo type="num" val="10"/>
        <color rgb="FFFF0000"/>
        <color rgb="FFFFF00F"/>
      </colorScale>
    </cfRule>
  </conditionalFormatting>
  <conditionalFormatting sqref="C366:I366">
    <cfRule type="colorScale" priority="243">
      <colorScale>
        <cfvo type="num" val="0"/>
        <cfvo type="num" val="10"/>
        <color rgb="FFFF0000"/>
        <color rgb="FFFFF00F"/>
      </colorScale>
    </cfRule>
  </conditionalFormatting>
  <conditionalFormatting sqref="C371:I371">
    <cfRule type="colorScale" priority="244">
      <colorScale>
        <cfvo type="num" val="0"/>
        <cfvo type="num" val="10"/>
        <color rgb="FFFF0000"/>
        <color rgb="FFFFF00F"/>
      </colorScale>
    </cfRule>
  </conditionalFormatting>
  <conditionalFormatting sqref="C372:I372">
    <cfRule type="colorScale" priority="245">
      <colorScale>
        <cfvo type="num" val="0"/>
        <cfvo type="num" val="10"/>
        <color rgb="FFFF0000"/>
        <color rgb="FFFFF00F"/>
      </colorScale>
    </cfRule>
  </conditionalFormatting>
  <conditionalFormatting sqref="C373:I373">
    <cfRule type="colorScale" priority="246">
      <colorScale>
        <cfvo type="num" val="0"/>
        <cfvo type="num" val="10"/>
        <color rgb="FFFF0000"/>
        <color rgb="FFFFF00F"/>
      </colorScale>
    </cfRule>
  </conditionalFormatting>
  <conditionalFormatting sqref="C376:I376">
    <cfRule type="colorScale" priority="247">
      <colorScale>
        <cfvo type="num" val="0"/>
        <cfvo type="num" val="10"/>
        <color rgb="FFFF0000"/>
        <color rgb="FFFFF00F"/>
      </colorScale>
    </cfRule>
  </conditionalFormatting>
  <conditionalFormatting sqref="C377:I377">
    <cfRule type="colorScale" priority="248">
      <colorScale>
        <cfvo type="num" val="0"/>
        <cfvo type="num" val="10"/>
        <color rgb="FFFF0000"/>
        <color rgb="FFFFF00F"/>
      </colorScale>
    </cfRule>
  </conditionalFormatting>
  <conditionalFormatting sqref="C378:I378">
    <cfRule type="colorScale" priority="249">
      <colorScale>
        <cfvo type="num" val="0"/>
        <cfvo type="num" val="10"/>
        <color rgb="FFFF0000"/>
        <color rgb="FFFFF00F"/>
      </colorScale>
    </cfRule>
  </conditionalFormatting>
  <conditionalFormatting sqref="C379:I379">
    <cfRule type="colorScale" priority="250">
      <colorScale>
        <cfvo type="num" val="0"/>
        <cfvo type="num" val="10"/>
        <color rgb="FFFF0000"/>
        <color rgb="FFFFF00F"/>
      </colorScale>
    </cfRule>
  </conditionalFormatting>
  <conditionalFormatting sqref="C380:I380">
    <cfRule type="colorScale" priority="251">
      <colorScale>
        <cfvo type="num" val="0"/>
        <cfvo type="num" val="10"/>
        <color rgb="FFFF0000"/>
        <color rgb="FFFFF00F"/>
      </colorScale>
    </cfRule>
  </conditionalFormatting>
  <conditionalFormatting sqref="C381:I381">
    <cfRule type="colorScale" priority="252">
      <colorScale>
        <cfvo type="num" val="0"/>
        <cfvo type="num" val="10"/>
        <color rgb="FFFF0000"/>
        <color rgb="FFFFF00F"/>
      </colorScale>
    </cfRule>
  </conditionalFormatting>
  <conditionalFormatting sqref="C384:I384">
    <cfRule type="colorScale" priority="253">
      <colorScale>
        <cfvo type="num" val="0"/>
        <cfvo type="num" val="10"/>
        <color rgb="FFFF0000"/>
        <color rgb="FFFFF00F"/>
      </colorScale>
    </cfRule>
  </conditionalFormatting>
  <conditionalFormatting sqref="C385:I385">
    <cfRule type="colorScale" priority="254">
      <colorScale>
        <cfvo type="num" val="0"/>
        <cfvo type="num" val="10"/>
        <color rgb="FFFF0000"/>
        <color rgb="FFFFF00F"/>
      </colorScale>
    </cfRule>
  </conditionalFormatting>
  <conditionalFormatting sqref="C386:I386">
    <cfRule type="colorScale" priority="255">
      <colorScale>
        <cfvo type="num" val="0"/>
        <cfvo type="num" val="10"/>
        <color rgb="FFFF0000"/>
        <color rgb="FFFFF00F"/>
      </colorScale>
    </cfRule>
  </conditionalFormatting>
  <conditionalFormatting sqref="C391:I391">
    <cfRule type="colorScale" priority="256">
      <colorScale>
        <cfvo type="num" val="0"/>
        <cfvo type="num" val="10"/>
        <color rgb="FFFF0000"/>
        <color rgb="FFFFF00F"/>
      </colorScale>
    </cfRule>
  </conditionalFormatting>
  <conditionalFormatting sqref="C392:I392">
    <cfRule type="colorScale" priority="257">
      <colorScale>
        <cfvo type="num" val="0"/>
        <cfvo type="num" val="10"/>
        <color rgb="FFFF0000"/>
        <color rgb="FFFFF00F"/>
      </colorScale>
    </cfRule>
  </conditionalFormatting>
  <conditionalFormatting sqref="C393:I393">
    <cfRule type="colorScale" priority="258">
      <colorScale>
        <cfvo type="num" val="0"/>
        <cfvo type="num" val="10"/>
        <color rgb="FFFF0000"/>
        <color rgb="FFFFF00F"/>
      </colorScale>
    </cfRule>
  </conditionalFormatting>
  <conditionalFormatting sqref="C396:I396">
    <cfRule type="colorScale" priority="259">
      <colorScale>
        <cfvo type="num" val="0"/>
        <cfvo type="num" val="10"/>
        <color rgb="FFFF0000"/>
        <color rgb="FFFFF00F"/>
      </colorScale>
    </cfRule>
  </conditionalFormatting>
  <conditionalFormatting sqref="C397:I397">
    <cfRule type="colorScale" priority="260">
      <colorScale>
        <cfvo type="num" val="0"/>
        <cfvo type="num" val="10"/>
        <color rgb="FFFF0000"/>
        <color rgb="FFFFF00F"/>
      </colorScale>
    </cfRule>
  </conditionalFormatting>
  <conditionalFormatting sqref="C398:I398">
    <cfRule type="colorScale" priority="261">
      <colorScale>
        <cfvo type="num" val="0"/>
        <cfvo type="num" val="10"/>
        <color rgb="FFFF0000"/>
        <color rgb="FFFFF00F"/>
      </colorScale>
    </cfRule>
  </conditionalFormatting>
  <conditionalFormatting sqref="C401:I401">
    <cfRule type="colorScale" priority="262">
      <colorScale>
        <cfvo type="num" val="0"/>
        <cfvo type="num" val="10"/>
        <color rgb="FFFF0000"/>
        <color rgb="FFFFF00F"/>
      </colorScale>
    </cfRule>
  </conditionalFormatting>
  <conditionalFormatting sqref="C402:I402">
    <cfRule type="colorScale" priority="263">
      <colorScale>
        <cfvo type="num" val="0"/>
        <cfvo type="num" val="10"/>
        <color rgb="FFFF0000"/>
        <color rgb="FFFFF00F"/>
      </colorScale>
    </cfRule>
  </conditionalFormatting>
  <conditionalFormatting sqref="C403:I403">
    <cfRule type="colorScale" priority="264">
      <colorScale>
        <cfvo type="num" val="0"/>
        <cfvo type="num" val="10"/>
        <color rgb="FFFF0000"/>
        <color rgb="FFFFF00F"/>
      </colorScale>
    </cfRule>
  </conditionalFormatting>
  <conditionalFormatting sqref="C404:I404">
    <cfRule type="colorScale" priority="265">
      <colorScale>
        <cfvo type="num" val="0"/>
        <cfvo type="num" val="10"/>
        <color rgb="FFFF0000"/>
        <color rgb="FFFFF00F"/>
      </colorScale>
    </cfRule>
  </conditionalFormatting>
  <conditionalFormatting sqref="C405:I405">
    <cfRule type="colorScale" priority="266">
      <colorScale>
        <cfvo type="num" val="0"/>
        <cfvo type="num" val="10"/>
        <color rgb="FFFF0000"/>
        <color rgb="FFFFF00F"/>
      </colorScale>
    </cfRule>
  </conditionalFormatting>
  <conditionalFormatting sqref="C406:I406">
    <cfRule type="colorScale" priority="267">
      <colorScale>
        <cfvo type="num" val="0"/>
        <cfvo type="num" val="10"/>
        <color rgb="FFFF0000"/>
        <color rgb="FFFFF00F"/>
      </colorScale>
    </cfRule>
  </conditionalFormatting>
  <conditionalFormatting sqref="C410:I410">
    <cfRule type="colorScale" priority="268">
      <colorScale>
        <cfvo type="num" val="0"/>
        <cfvo type="num" val="10"/>
        <color rgb="FFFF0000"/>
        <color rgb="FFFFF00F"/>
      </colorScale>
    </cfRule>
  </conditionalFormatting>
  <conditionalFormatting sqref="C411:I411">
    <cfRule type="colorScale" priority="269">
      <colorScale>
        <cfvo type="num" val="0"/>
        <cfvo type="num" val="10"/>
        <color rgb="FFFF0000"/>
        <color rgb="FFFFF00F"/>
      </colorScale>
    </cfRule>
  </conditionalFormatting>
  <conditionalFormatting sqref="C412:I412">
    <cfRule type="colorScale" priority="270">
      <colorScale>
        <cfvo type="num" val="0"/>
        <cfvo type="num" val="10"/>
        <color rgb="FFFF0000"/>
        <color rgb="FFFFF00F"/>
      </colorScale>
    </cfRule>
  </conditionalFormatting>
  <conditionalFormatting sqref="C413:I413">
    <cfRule type="colorScale" priority="271">
      <colorScale>
        <cfvo type="num" val="0"/>
        <cfvo type="num" val="10"/>
        <color rgb="FFFF0000"/>
        <color rgb="FFFFF00F"/>
      </colorScale>
    </cfRule>
  </conditionalFormatting>
  <conditionalFormatting sqref="C414:I414">
    <cfRule type="colorScale" priority="272">
      <colorScale>
        <cfvo type="num" val="0"/>
        <cfvo type="num" val="10"/>
        <color rgb="FFFF0000"/>
        <color rgb="FFFFF00F"/>
      </colorScale>
    </cfRule>
  </conditionalFormatting>
  <conditionalFormatting sqref="C415:I415">
    <cfRule type="colorScale" priority="273">
      <colorScale>
        <cfvo type="num" val="0"/>
        <cfvo type="num" val="10"/>
        <color rgb="FFFF0000"/>
        <color rgb="FFFFF00F"/>
      </colorScale>
    </cfRule>
  </conditionalFormatting>
  <conditionalFormatting sqref="C418:I418">
    <cfRule type="colorScale" priority="274">
      <colorScale>
        <cfvo type="num" val="0"/>
        <cfvo type="num" val="10"/>
        <color rgb="FFFF0000"/>
        <color rgb="FFFFF00F"/>
      </colorScale>
    </cfRule>
  </conditionalFormatting>
  <conditionalFormatting sqref="C419:I419">
    <cfRule type="colorScale" priority="275">
      <colorScale>
        <cfvo type="num" val="0"/>
        <cfvo type="num" val="10"/>
        <color rgb="FFFF0000"/>
        <color rgb="FFFFF00F"/>
      </colorScale>
    </cfRule>
  </conditionalFormatting>
  <conditionalFormatting sqref="C420:I420">
    <cfRule type="colorScale" priority="276">
      <colorScale>
        <cfvo type="num" val="0"/>
        <cfvo type="num" val="10"/>
        <color rgb="FFFF0000"/>
        <color rgb="FFFFF00F"/>
      </colorScale>
    </cfRule>
  </conditionalFormatting>
  <conditionalFormatting sqref="C421:I421">
    <cfRule type="colorScale" priority="277">
      <colorScale>
        <cfvo type="num" val="0"/>
        <cfvo type="num" val="10"/>
        <color rgb="FFFF0000"/>
        <color rgb="FFFFF00F"/>
      </colorScale>
    </cfRule>
  </conditionalFormatting>
  <conditionalFormatting sqref="C422:I422">
    <cfRule type="colorScale" priority="278">
      <colorScale>
        <cfvo type="num" val="0"/>
        <cfvo type="num" val="10"/>
        <color rgb="FFFF0000"/>
        <color rgb="FFFFF00F"/>
      </colorScale>
    </cfRule>
  </conditionalFormatting>
  <conditionalFormatting sqref="C423:I423">
    <cfRule type="colorScale" priority="279">
      <colorScale>
        <cfvo type="num" val="0"/>
        <cfvo type="num" val="10"/>
        <color rgb="FFFF0000"/>
        <color rgb="FFFFF00F"/>
      </colorScale>
    </cfRule>
  </conditionalFormatting>
  <conditionalFormatting sqref="C427:I427">
    <cfRule type="colorScale" priority="280">
      <colorScale>
        <cfvo type="num" val="0"/>
        <cfvo type="num" val="10"/>
        <color rgb="FFFF0000"/>
        <color rgb="FFFFF00F"/>
      </colorScale>
    </cfRule>
  </conditionalFormatting>
  <conditionalFormatting sqref="C428:I428">
    <cfRule type="colorScale" priority="281">
      <colorScale>
        <cfvo type="num" val="0"/>
        <cfvo type="num" val="10"/>
        <color rgb="FFFF0000"/>
        <color rgb="FFFFF00F"/>
      </colorScale>
    </cfRule>
  </conditionalFormatting>
  <conditionalFormatting sqref="C429:I429">
    <cfRule type="colorScale" priority="282">
      <colorScale>
        <cfvo type="num" val="0"/>
        <cfvo type="num" val="10"/>
        <color rgb="FFFF0000"/>
        <color rgb="FFFFF00F"/>
      </colorScale>
    </cfRule>
  </conditionalFormatting>
  <conditionalFormatting sqref="C432:I432">
    <cfRule type="colorScale" priority="283">
      <colorScale>
        <cfvo type="num" val="0"/>
        <cfvo type="num" val="10"/>
        <color rgb="FFFF0000"/>
        <color rgb="FFFFF00F"/>
      </colorScale>
    </cfRule>
  </conditionalFormatting>
  <conditionalFormatting sqref="C433:I433">
    <cfRule type="colorScale" priority="284">
      <colorScale>
        <cfvo type="num" val="0"/>
        <cfvo type="num" val="10"/>
        <color rgb="FFFF0000"/>
        <color rgb="FFFFF00F"/>
      </colorScale>
    </cfRule>
  </conditionalFormatting>
  <conditionalFormatting sqref="C434:I434">
    <cfRule type="colorScale" priority="285">
      <colorScale>
        <cfvo type="num" val="0"/>
        <cfvo type="num" val="10"/>
        <color rgb="FFFF0000"/>
        <color rgb="FFFFF00F"/>
      </colorScale>
    </cfRule>
  </conditionalFormatting>
  <conditionalFormatting sqref="C437:I437">
    <cfRule type="colorScale" priority="286">
      <colorScale>
        <cfvo type="num" val="0"/>
        <cfvo type="num" val="10"/>
        <color rgb="FFFF0000"/>
        <color rgb="FFFFF00F"/>
      </colorScale>
    </cfRule>
  </conditionalFormatting>
  <conditionalFormatting sqref="C438:I438">
    <cfRule type="colorScale" priority="287">
      <colorScale>
        <cfvo type="num" val="0"/>
        <cfvo type="num" val="10"/>
        <color rgb="FFFF0000"/>
        <color rgb="FFFFF00F"/>
      </colorScale>
    </cfRule>
  </conditionalFormatting>
  <conditionalFormatting sqref="C439:I439">
    <cfRule type="colorScale" priority="288">
      <colorScale>
        <cfvo type="num" val="0"/>
        <cfvo type="num" val="10"/>
        <color rgb="FFFF0000"/>
        <color rgb="FFFFF00F"/>
      </colorScale>
    </cfRule>
  </conditionalFormatting>
  <conditionalFormatting sqref="C443:I443">
    <cfRule type="colorScale" priority="289">
      <colorScale>
        <cfvo type="num" val="0"/>
        <cfvo type="num" val="10"/>
        <color rgb="FFFF0000"/>
        <color rgb="FFFFF00F"/>
      </colorScale>
    </cfRule>
  </conditionalFormatting>
  <conditionalFormatting sqref="C444:I444">
    <cfRule type="colorScale" priority="290">
      <colorScale>
        <cfvo type="num" val="0"/>
        <cfvo type="num" val="10"/>
        <color rgb="FFFF0000"/>
        <color rgb="FFFFF00F"/>
      </colorScale>
    </cfRule>
  </conditionalFormatting>
  <conditionalFormatting sqref="C445:I445">
    <cfRule type="colorScale" priority="291">
      <colorScale>
        <cfvo type="num" val="0"/>
        <cfvo type="num" val="10"/>
        <color rgb="FFFF0000"/>
        <color rgb="FFFFF00F"/>
      </colorScale>
    </cfRule>
  </conditionalFormatting>
  <conditionalFormatting sqref="C448:I448">
    <cfRule type="colorScale" priority="292">
      <colorScale>
        <cfvo type="num" val="0"/>
        <cfvo type="num" val="10"/>
        <color rgb="FFFF0000"/>
        <color rgb="FFFFF00F"/>
      </colorScale>
    </cfRule>
  </conditionalFormatting>
  <conditionalFormatting sqref="C449:I449">
    <cfRule type="colorScale" priority="293">
      <colorScale>
        <cfvo type="num" val="0"/>
        <cfvo type="num" val="10"/>
        <color rgb="FFFF0000"/>
        <color rgb="FFFFF00F"/>
      </colorScale>
    </cfRule>
  </conditionalFormatting>
  <conditionalFormatting sqref="C450:I450">
    <cfRule type="colorScale" priority="294">
      <colorScale>
        <cfvo type="num" val="0"/>
        <cfvo type="num" val="10"/>
        <color rgb="FFFF0000"/>
        <color rgb="FFFFF00F"/>
      </colorScale>
    </cfRule>
  </conditionalFormatting>
  <conditionalFormatting sqref="C451:I451">
    <cfRule type="colorScale" priority="295">
      <colorScale>
        <cfvo type="num" val="0"/>
        <cfvo type="num" val="10"/>
        <color rgb="FFFF0000"/>
        <color rgb="FFFFF00F"/>
      </colorScale>
    </cfRule>
  </conditionalFormatting>
  <conditionalFormatting sqref="C452:I452">
    <cfRule type="colorScale" priority="296">
      <colorScale>
        <cfvo type="num" val="0"/>
        <cfvo type="num" val="10"/>
        <color rgb="FFFF0000"/>
        <color rgb="FFFFF00F"/>
      </colorScale>
    </cfRule>
  </conditionalFormatting>
  <conditionalFormatting sqref="C453:I453">
    <cfRule type="colorScale" priority="297">
      <colorScale>
        <cfvo type="num" val="0"/>
        <cfvo type="num" val="10"/>
        <color rgb="FFFF0000"/>
        <color rgb="FFFFF00F"/>
      </colorScale>
    </cfRule>
  </conditionalFormatting>
  <conditionalFormatting sqref="C456:I456">
    <cfRule type="colorScale" priority="298">
      <colorScale>
        <cfvo type="num" val="0"/>
        <cfvo type="num" val="10"/>
        <color rgb="FFFF0000"/>
        <color rgb="FFFFF00F"/>
      </colorScale>
    </cfRule>
  </conditionalFormatting>
  <conditionalFormatting sqref="C457:I457">
    <cfRule type="colorScale" priority="299">
      <colorScale>
        <cfvo type="num" val="0"/>
        <cfvo type="num" val="10"/>
        <color rgb="FFFF0000"/>
        <color rgb="FFFFF00F"/>
      </colorScale>
    </cfRule>
  </conditionalFormatting>
  <conditionalFormatting sqref="C458:I458">
    <cfRule type="colorScale" priority="300">
      <colorScale>
        <cfvo type="num" val="0"/>
        <cfvo type="num" val="10"/>
        <color rgb="FFFF0000"/>
        <color rgb="FFFFF00F"/>
      </colorScale>
    </cfRule>
  </conditionalFormatting>
  <conditionalFormatting sqref="C464:I464">
    <cfRule type="colorScale" priority="301">
      <colorScale>
        <cfvo type="num" val="0"/>
        <cfvo type="num" val="10"/>
        <color rgb="FFFF0000"/>
        <color rgb="FFFFF00F"/>
      </colorScale>
    </cfRule>
  </conditionalFormatting>
  <conditionalFormatting sqref="C465:I465">
    <cfRule type="colorScale" priority="302">
      <colorScale>
        <cfvo type="num" val="0"/>
        <cfvo type="num" val="10"/>
        <color rgb="FFFF0000"/>
        <color rgb="FFFFF00F"/>
      </colorScale>
    </cfRule>
  </conditionalFormatting>
  <conditionalFormatting sqref="C466:I466">
    <cfRule type="colorScale" priority="303">
      <colorScale>
        <cfvo type="num" val="0"/>
        <cfvo type="num" val="10"/>
        <color rgb="FFFF0000"/>
        <color rgb="FFFFF00F"/>
      </colorScale>
    </cfRule>
  </conditionalFormatting>
  <conditionalFormatting sqref="C467:I467">
    <cfRule type="colorScale" priority="304">
      <colorScale>
        <cfvo type="num" val="0"/>
        <cfvo type="num" val="10"/>
        <color rgb="FFFF0000"/>
        <color rgb="FFFFF00F"/>
      </colorScale>
    </cfRule>
  </conditionalFormatting>
  <conditionalFormatting sqref="C468:I468">
    <cfRule type="colorScale" priority="305">
      <colorScale>
        <cfvo type="num" val="0"/>
        <cfvo type="num" val="10"/>
        <color rgb="FFFF0000"/>
        <color rgb="FFFFF00F"/>
      </colorScale>
    </cfRule>
  </conditionalFormatting>
  <conditionalFormatting sqref="C469:I469">
    <cfRule type="colorScale" priority="306">
      <colorScale>
        <cfvo type="num" val="0"/>
        <cfvo type="num" val="10"/>
        <color rgb="FFFF0000"/>
        <color rgb="FFFFF00F"/>
      </colorScale>
    </cfRule>
  </conditionalFormatting>
  <conditionalFormatting sqref="C475:I475">
    <cfRule type="colorScale" priority="307">
      <colorScale>
        <cfvo type="num" val="0"/>
        <cfvo type="num" val="10"/>
        <color rgb="FFFF0000"/>
        <color rgb="FFFFF00F"/>
      </colorScale>
    </cfRule>
  </conditionalFormatting>
  <conditionalFormatting sqref="C476:I476">
    <cfRule type="colorScale" priority="308">
      <colorScale>
        <cfvo type="num" val="0"/>
        <cfvo type="num" val="10"/>
        <color rgb="FFFF0000"/>
        <color rgb="FFFFF00F"/>
      </colorScale>
    </cfRule>
  </conditionalFormatting>
  <conditionalFormatting sqref="C477:I477">
    <cfRule type="colorScale" priority="309">
      <colorScale>
        <cfvo type="num" val="0"/>
        <cfvo type="num" val="10"/>
        <color rgb="FFFF0000"/>
        <color rgb="FFFFF00F"/>
      </colorScale>
    </cfRule>
  </conditionalFormatting>
  <conditionalFormatting sqref="C480:I480">
    <cfRule type="colorScale" priority="310">
      <colorScale>
        <cfvo type="num" val="0"/>
        <cfvo type="num" val="10"/>
        <color rgb="FFFF0000"/>
        <color rgb="FFFFF00F"/>
      </colorScale>
    </cfRule>
  </conditionalFormatting>
  <conditionalFormatting sqref="C481:I481">
    <cfRule type="colorScale" priority="311">
      <colorScale>
        <cfvo type="num" val="0"/>
        <cfvo type="num" val="10"/>
        <color rgb="FFFF0000"/>
        <color rgb="FFFFF00F"/>
      </colorScale>
    </cfRule>
  </conditionalFormatting>
  <conditionalFormatting sqref="C482:I482">
    <cfRule type="colorScale" priority="312">
      <colorScale>
        <cfvo type="num" val="0"/>
        <cfvo type="num" val="10"/>
        <color rgb="FFFF0000"/>
        <color rgb="FFFFF00F"/>
      </colorScale>
    </cfRule>
  </conditionalFormatting>
  <conditionalFormatting sqref="C485:I485">
    <cfRule type="colorScale" priority="313">
      <colorScale>
        <cfvo type="num" val="0"/>
        <cfvo type="num" val="10"/>
        <color rgb="FFFF0000"/>
        <color rgb="FFFFF00F"/>
      </colorScale>
    </cfRule>
  </conditionalFormatting>
  <conditionalFormatting sqref="C486:I486">
    <cfRule type="colorScale" priority="314">
      <colorScale>
        <cfvo type="num" val="0"/>
        <cfvo type="num" val="10"/>
        <color rgb="FFFF0000"/>
        <color rgb="FFFFF00F"/>
      </colorScale>
    </cfRule>
  </conditionalFormatting>
  <conditionalFormatting sqref="C487:I487">
    <cfRule type="colorScale" priority="315">
      <colorScale>
        <cfvo type="num" val="0"/>
        <cfvo type="num" val="10"/>
        <color rgb="FFFF0000"/>
        <color rgb="FFFFF00F"/>
      </colorScale>
    </cfRule>
  </conditionalFormatting>
  <conditionalFormatting sqref="C490:I490">
    <cfRule type="colorScale" priority="316">
      <colorScale>
        <cfvo type="num" val="0"/>
        <cfvo type="num" val="10"/>
        <color rgb="FFFF0000"/>
        <color rgb="FFFFF00F"/>
      </colorScale>
    </cfRule>
  </conditionalFormatting>
  <conditionalFormatting sqref="C491:I491">
    <cfRule type="colorScale" priority="317">
      <colorScale>
        <cfvo type="num" val="0"/>
        <cfvo type="num" val="10"/>
        <color rgb="FFFF0000"/>
        <color rgb="FFFFF00F"/>
      </colorScale>
    </cfRule>
  </conditionalFormatting>
  <conditionalFormatting sqref="C492:I492">
    <cfRule type="colorScale" priority="318">
      <colorScale>
        <cfvo type="num" val="0"/>
        <cfvo type="num" val="10"/>
        <color rgb="FFFF0000"/>
        <color rgb="FFFFF00F"/>
      </colorScale>
    </cfRule>
  </conditionalFormatting>
  <conditionalFormatting sqref="C495:I495">
    <cfRule type="colorScale" priority="319">
      <colorScale>
        <cfvo type="num" val="0"/>
        <cfvo type="num" val="10"/>
        <color rgb="FFFF0000"/>
        <color rgb="FFFFF00F"/>
      </colorScale>
    </cfRule>
  </conditionalFormatting>
  <conditionalFormatting sqref="C496:I496">
    <cfRule type="colorScale" priority="320">
      <colorScale>
        <cfvo type="num" val="0"/>
        <cfvo type="num" val="10"/>
        <color rgb="FFFF0000"/>
        <color rgb="FFFFF00F"/>
      </colorScale>
    </cfRule>
  </conditionalFormatting>
  <conditionalFormatting sqref="C497:I497">
    <cfRule type="colorScale" priority="321">
      <colorScale>
        <cfvo type="num" val="0"/>
        <cfvo type="num" val="10"/>
        <color rgb="FFFF0000"/>
        <color rgb="FFFFF00F"/>
      </colorScale>
    </cfRule>
  </conditionalFormatting>
  <conditionalFormatting sqref="C500:I500">
    <cfRule type="colorScale" priority="322">
      <colorScale>
        <cfvo type="num" val="0"/>
        <cfvo type="num" val="10"/>
        <color rgb="FFFF0000"/>
        <color rgb="FFFFF00F"/>
      </colorScale>
    </cfRule>
  </conditionalFormatting>
  <conditionalFormatting sqref="C501:I501">
    <cfRule type="colorScale" priority="323">
      <colorScale>
        <cfvo type="num" val="0"/>
        <cfvo type="num" val="10"/>
        <color rgb="FFFF0000"/>
        <color rgb="FFFFF00F"/>
      </colorScale>
    </cfRule>
  </conditionalFormatting>
  <conditionalFormatting sqref="C502:I502">
    <cfRule type="colorScale" priority="324">
      <colorScale>
        <cfvo type="num" val="0"/>
        <cfvo type="num" val="10"/>
        <color rgb="FFFF0000"/>
        <color rgb="FFFFF00F"/>
      </colorScale>
    </cfRule>
  </conditionalFormatting>
  <conditionalFormatting sqref="C505:I505">
    <cfRule type="colorScale" priority="325">
      <colorScale>
        <cfvo type="num" val="0"/>
        <cfvo type="num" val="10"/>
        <color rgb="FFFF0000"/>
        <color rgb="FFFFF00F"/>
      </colorScale>
    </cfRule>
  </conditionalFormatting>
  <conditionalFormatting sqref="C506:I506">
    <cfRule type="colorScale" priority="326">
      <colorScale>
        <cfvo type="num" val="0"/>
        <cfvo type="num" val="10"/>
        <color rgb="FFFF0000"/>
        <color rgb="FFFFF00F"/>
      </colorScale>
    </cfRule>
  </conditionalFormatting>
  <conditionalFormatting sqref="C507:I507">
    <cfRule type="colorScale" priority="327">
      <colorScale>
        <cfvo type="num" val="0"/>
        <cfvo type="num" val="10"/>
        <color rgb="FFFF0000"/>
        <color rgb="FFFFF00F"/>
      </colorScale>
    </cfRule>
  </conditionalFormatting>
  <conditionalFormatting sqref="C511:I511">
    <cfRule type="colorScale" priority="328">
      <colorScale>
        <cfvo type="num" val="0"/>
        <cfvo type="num" val="10"/>
        <color rgb="FFFF0000"/>
        <color rgb="FFFFF00F"/>
      </colorScale>
    </cfRule>
  </conditionalFormatting>
  <conditionalFormatting sqref="C512:I512">
    <cfRule type="colorScale" priority="329">
      <colorScale>
        <cfvo type="num" val="0"/>
        <cfvo type="num" val="10"/>
        <color rgb="FFFF0000"/>
        <color rgb="FFFFF00F"/>
      </colorScale>
    </cfRule>
  </conditionalFormatting>
  <conditionalFormatting sqref="C513:I513">
    <cfRule type="colorScale" priority="330">
      <colorScale>
        <cfvo type="num" val="0"/>
        <cfvo type="num" val="10"/>
        <color rgb="FFFF0000"/>
        <color rgb="FFFFF00F"/>
      </colorScale>
    </cfRule>
  </conditionalFormatting>
  <conditionalFormatting sqref="C517:I517">
    <cfRule type="colorScale" priority="331">
      <colorScale>
        <cfvo type="num" val="0"/>
        <cfvo type="num" val="10"/>
        <color rgb="FFFF0000"/>
        <color rgb="FFFFF00F"/>
      </colorScale>
    </cfRule>
  </conditionalFormatting>
  <conditionalFormatting sqref="C518:I518">
    <cfRule type="colorScale" priority="332">
      <colorScale>
        <cfvo type="num" val="0"/>
        <cfvo type="num" val="10"/>
        <color rgb="FFFF0000"/>
        <color rgb="FFFFF00F"/>
      </colorScale>
    </cfRule>
  </conditionalFormatting>
  <conditionalFormatting sqref="C519:I519">
    <cfRule type="colorScale" priority="333">
      <colorScale>
        <cfvo type="num" val="0"/>
        <cfvo type="num" val="10"/>
        <color rgb="FFFF0000"/>
        <color rgb="FFFFF00F"/>
      </colorScale>
    </cfRule>
  </conditionalFormatting>
  <conditionalFormatting sqref="C522:I522">
    <cfRule type="colorScale" priority="334">
      <colorScale>
        <cfvo type="num" val="0"/>
        <cfvo type="num" val="10"/>
        <color rgb="FFFF0000"/>
        <color rgb="FFFFF00F"/>
      </colorScale>
    </cfRule>
  </conditionalFormatting>
  <conditionalFormatting sqref="C523:I523">
    <cfRule type="colorScale" priority="335">
      <colorScale>
        <cfvo type="num" val="0"/>
        <cfvo type="num" val="10"/>
        <color rgb="FFFF0000"/>
        <color rgb="FFFFF00F"/>
      </colorScale>
    </cfRule>
  </conditionalFormatting>
  <conditionalFormatting sqref="C524:I524">
    <cfRule type="colorScale" priority="336">
      <colorScale>
        <cfvo type="num" val="0"/>
        <cfvo type="num" val="10"/>
        <color rgb="FFFF0000"/>
        <color rgb="FFFFF00F"/>
      </colorScale>
    </cfRule>
  </conditionalFormatting>
  <conditionalFormatting sqref="C527:I527">
    <cfRule type="colorScale" priority="337">
      <colorScale>
        <cfvo type="num" val="0"/>
        <cfvo type="num" val="10"/>
        <color rgb="FFFF0000"/>
        <color rgb="FFFFF00F"/>
      </colorScale>
    </cfRule>
  </conditionalFormatting>
  <conditionalFormatting sqref="C528:I528">
    <cfRule type="colorScale" priority="338">
      <colorScale>
        <cfvo type="num" val="0"/>
        <cfvo type="num" val="10"/>
        <color rgb="FFFF0000"/>
        <color rgb="FFFFF00F"/>
      </colorScale>
    </cfRule>
  </conditionalFormatting>
  <conditionalFormatting sqref="C529:I529">
    <cfRule type="colorScale" priority="339">
      <colorScale>
        <cfvo type="num" val="0"/>
        <cfvo type="num" val="10"/>
        <color rgb="FFFF0000"/>
        <color rgb="FFFFF00F"/>
      </colorScale>
    </cfRule>
  </conditionalFormatting>
  <conditionalFormatting sqref="C532:I532">
    <cfRule type="colorScale" priority="340">
      <colorScale>
        <cfvo type="num" val="0"/>
        <cfvo type="num" val="10"/>
        <color rgb="FFFF0000"/>
        <color rgb="FFFFF00F"/>
      </colorScale>
    </cfRule>
  </conditionalFormatting>
  <conditionalFormatting sqref="C533:I533">
    <cfRule type="colorScale" priority="341">
      <colorScale>
        <cfvo type="num" val="0"/>
        <cfvo type="num" val="10"/>
        <color rgb="FFFF0000"/>
        <color rgb="FFFFF00F"/>
      </colorScale>
    </cfRule>
  </conditionalFormatting>
  <conditionalFormatting sqref="C534:I534">
    <cfRule type="colorScale" priority="342">
      <colorScale>
        <cfvo type="num" val="0"/>
        <cfvo type="num" val="10"/>
        <color rgb="FFFF0000"/>
        <color rgb="FFFFF00F"/>
      </colorScale>
    </cfRule>
  </conditionalFormatting>
  <conditionalFormatting sqref="C538:I538">
    <cfRule type="colorScale" priority="343">
      <colorScale>
        <cfvo type="num" val="0"/>
        <cfvo type="num" val="10"/>
        <color rgb="FFFF0000"/>
        <color rgb="FFFFF00F"/>
      </colorScale>
    </cfRule>
  </conditionalFormatting>
  <conditionalFormatting sqref="C539:I539">
    <cfRule type="colorScale" priority="344">
      <colorScale>
        <cfvo type="num" val="0"/>
        <cfvo type="num" val="10"/>
        <color rgb="FFFF0000"/>
        <color rgb="FFFFF00F"/>
      </colorScale>
    </cfRule>
  </conditionalFormatting>
  <conditionalFormatting sqref="C540:I540">
    <cfRule type="colorScale" priority="345">
      <colorScale>
        <cfvo type="num" val="0"/>
        <cfvo type="num" val="10"/>
        <color rgb="FFFF0000"/>
        <color rgb="FFFFF00F"/>
      </colorScale>
    </cfRule>
  </conditionalFormatting>
  <conditionalFormatting sqref="C541:I541">
    <cfRule type="colorScale" priority="346">
      <colorScale>
        <cfvo type="num" val="0"/>
        <cfvo type="num" val="10"/>
        <color rgb="FFFF0000"/>
        <color rgb="FFFFF00F"/>
      </colorScale>
    </cfRule>
  </conditionalFormatting>
  <conditionalFormatting sqref="C542:I542">
    <cfRule type="colorScale" priority="347">
      <colorScale>
        <cfvo type="num" val="0"/>
        <cfvo type="num" val="10"/>
        <color rgb="FFFF0000"/>
        <color rgb="FFFFF00F"/>
      </colorScale>
    </cfRule>
  </conditionalFormatting>
  <conditionalFormatting sqref="C543:I543">
    <cfRule type="colorScale" priority="348">
      <colorScale>
        <cfvo type="num" val="0"/>
        <cfvo type="num" val="10"/>
        <color rgb="FFFF0000"/>
        <color rgb="FFFFF00F"/>
      </colorScale>
    </cfRule>
  </conditionalFormatting>
  <conditionalFormatting sqref="C546:I546">
    <cfRule type="colorScale" priority="349">
      <colorScale>
        <cfvo type="num" val="0"/>
        <cfvo type="num" val="10"/>
        <color rgb="FFFF0000"/>
        <color rgb="FFFFF00F"/>
      </colorScale>
    </cfRule>
  </conditionalFormatting>
  <conditionalFormatting sqref="C547:I547">
    <cfRule type="colorScale" priority="350">
      <colorScale>
        <cfvo type="num" val="0"/>
        <cfvo type="num" val="10"/>
        <color rgb="FFFF0000"/>
        <color rgb="FFFFF00F"/>
      </colorScale>
    </cfRule>
  </conditionalFormatting>
  <conditionalFormatting sqref="C548:I548">
    <cfRule type="colorScale" priority="351">
      <colorScale>
        <cfvo type="num" val="0"/>
        <cfvo type="num" val="10"/>
        <color rgb="FFFF0000"/>
        <color rgb="FFFFF00F"/>
      </colorScale>
    </cfRule>
  </conditionalFormatting>
  <conditionalFormatting sqref="C551:I551">
    <cfRule type="colorScale" priority="352">
      <colorScale>
        <cfvo type="num" val="0"/>
        <cfvo type="num" val="10"/>
        <color rgb="FFFF0000"/>
        <color rgb="FFFFF00F"/>
      </colorScale>
    </cfRule>
  </conditionalFormatting>
  <conditionalFormatting sqref="C552:I552">
    <cfRule type="colorScale" priority="353">
      <colorScale>
        <cfvo type="num" val="0"/>
        <cfvo type="num" val="10"/>
        <color rgb="FFFF0000"/>
        <color rgb="FFFFF00F"/>
      </colorScale>
    </cfRule>
  </conditionalFormatting>
  <conditionalFormatting sqref="C553:I553">
    <cfRule type="colorScale" priority="354">
      <colorScale>
        <cfvo type="num" val="0"/>
        <cfvo type="num" val="10"/>
        <color rgb="FFFF0000"/>
        <color rgb="FFFFF00F"/>
      </colorScale>
    </cfRule>
  </conditionalFormatting>
  <conditionalFormatting sqref="C556:I556">
    <cfRule type="colorScale" priority="355">
      <colorScale>
        <cfvo type="num" val="0"/>
        <cfvo type="num" val="10"/>
        <color rgb="FFFF0000"/>
        <color rgb="FFFFF00F"/>
      </colorScale>
    </cfRule>
  </conditionalFormatting>
  <conditionalFormatting sqref="C557:I557">
    <cfRule type="colorScale" priority="356">
      <colorScale>
        <cfvo type="num" val="0"/>
        <cfvo type="num" val="10"/>
        <color rgb="FFFF0000"/>
        <color rgb="FFFFF00F"/>
      </colorScale>
    </cfRule>
  </conditionalFormatting>
  <conditionalFormatting sqref="C558:I558">
    <cfRule type="colorScale" priority="357">
      <colorScale>
        <cfvo type="num" val="0"/>
        <cfvo type="num" val="10"/>
        <color rgb="FFFF0000"/>
        <color rgb="FFFFF00F"/>
      </colorScale>
    </cfRule>
  </conditionalFormatting>
  <conditionalFormatting sqref="C561:I561">
    <cfRule type="colorScale" priority="358">
      <colorScale>
        <cfvo type="num" val="0"/>
        <cfvo type="num" val="10"/>
        <color rgb="FFFF0000"/>
        <color rgb="FFFFF00F"/>
      </colorScale>
    </cfRule>
  </conditionalFormatting>
  <conditionalFormatting sqref="C562:I562">
    <cfRule type="colorScale" priority="359">
      <colorScale>
        <cfvo type="num" val="0"/>
        <cfvo type="num" val="10"/>
        <color rgb="FFFF0000"/>
        <color rgb="FFFFF00F"/>
      </colorScale>
    </cfRule>
  </conditionalFormatting>
  <conditionalFormatting sqref="C563:I563">
    <cfRule type="colorScale" priority="360">
      <colorScale>
        <cfvo type="num" val="0"/>
        <cfvo type="num" val="10"/>
        <color rgb="FFFF0000"/>
        <color rgb="FFFFF00F"/>
      </colorScale>
    </cfRule>
  </conditionalFormatting>
  <conditionalFormatting sqref="C566:I566">
    <cfRule type="colorScale" priority="361">
      <colorScale>
        <cfvo type="num" val="0"/>
        <cfvo type="num" val="10"/>
        <color rgb="FFFF0000"/>
        <color rgb="FFFFF00F"/>
      </colorScale>
    </cfRule>
  </conditionalFormatting>
  <conditionalFormatting sqref="C567:I567">
    <cfRule type="colorScale" priority="362">
      <colorScale>
        <cfvo type="num" val="0"/>
        <cfvo type="num" val="10"/>
        <color rgb="FFFF0000"/>
        <color rgb="FFFFF00F"/>
      </colorScale>
    </cfRule>
  </conditionalFormatting>
  <conditionalFormatting sqref="C568:I568">
    <cfRule type="colorScale" priority="363">
      <colorScale>
        <cfvo type="num" val="0"/>
        <cfvo type="num" val="10"/>
        <color rgb="FFFF0000"/>
        <color rgb="FFFFF00F"/>
      </colorScale>
    </cfRule>
  </conditionalFormatting>
  <conditionalFormatting sqref="C569:I569">
    <cfRule type="colorScale" priority="364">
      <colorScale>
        <cfvo type="num" val="0"/>
        <cfvo type="num" val="10"/>
        <color rgb="FFFF0000"/>
        <color rgb="FFFFF00F"/>
      </colorScale>
    </cfRule>
  </conditionalFormatting>
  <conditionalFormatting sqref="C570:I570">
    <cfRule type="colorScale" priority="365">
      <colorScale>
        <cfvo type="num" val="0"/>
        <cfvo type="num" val="10"/>
        <color rgb="FFFF0000"/>
        <color rgb="FFFFF00F"/>
      </colorScale>
    </cfRule>
  </conditionalFormatting>
  <conditionalFormatting sqref="C571:I571">
    <cfRule type="colorScale" priority="366">
      <colorScale>
        <cfvo type="num" val="0"/>
        <cfvo type="num" val="10"/>
        <color rgb="FFFF0000"/>
        <color rgb="FFFFF00F"/>
      </colorScale>
    </cfRule>
  </conditionalFormatting>
  <conditionalFormatting sqref="C574:I574">
    <cfRule type="colorScale" priority="367">
      <colorScale>
        <cfvo type="num" val="0"/>
        <cfvo type="num" val="10"/>
        <color rgb="FFFF0000"/>
        <color rgb="FFFFF00F"/>
      </colorScale>
    </cfRule>
  </conditionalFormatting>
  <conditionalFormatting sqref="C575:I575">
    <cfRule type="colorScale" priority="368">
      <colorScale>
        <cfvo type="num" val="0"/>
        <cfvo type="num" val="10"/>
        <color rgb="FFFF0000"/>
        <color rgb="FFFFF00F"/>
      </colorScale>
    </cfRule>
  </conditionalFormatting>
  <conditionalFormatting sqref="C576:I576">
    <cfRule type="colorScale" priority="369">
      <colorScale>
        <cfvo type="num" val="0"/>
        <cfvo type="num" val="10"/>
        <color rgb="FFFF0000"/>
        <color rgb="FFFFF00F"/>
      </colorScale>
    </cfRule>
  </conditionalFormatting>
  <conditionalFormatting sqref="C579:I579">
    <cfRule type="colorScale" priority="370">
      <colorScale>
        <cfvo type="num" val="0"/>
        <cfvo type="num" val="10"/>
        <color rgb="FFFF0000"/>
        <color rgb="FFFFF00F"/>
      </colorScale>
    </cfRule>
  </conditionalFormatting>
  <conditionalFormatting sqref="C580:I580">
    <cfRule type="colorScale" priority="371">
      <colorScale>
        <cfvo type="num" val="0"/>
        <cfvo type="num" val="10"/>
        <color rgb="FFFF0000"/>
        <color rgb="FFFFF00F"/>
      </colorScale>
    </cfRule>
  </conditionalFormatting>
  <conditionalFormatting sqref="C581:I581">
    <cfRule type="colorScale" priority="372">
      <colorScale>
        <cfvo type="num" val="0"/>
        <cfvo type="num" val="10"/>
        <color rgb="FFFF0000"/>
        <color rgb="FFFFF00F"/>
      </colorScale>
    </cfRule>
  </conditionalFormatting>
  <conditionalFormatting sqref="C582:I582">
    <cfRule type="colorScale" priority="373">
      <colorScale>
        <cfvo type="num" val="0"/>
        <cfvo type="num" val="10"/>
        <color rgb="FFFF0000"/>
        <color rgb="FFFFF00F"/>
      </colorScale>
    </cfRule>
  </conditionalFormatting>
  <conditionalFormatting sqref="C583:I583">
    <cfRule type="colorScale" priority="374">
      <colorScale>
        <cfvo type="num" val="0"/>
        <cfvo type="num" val="10"/>
        <color rgb="FFFF0000"/>
        <color rgb="FFFFF00F"/>
      </colorScale>
    </cfRule>
  </conditionalFormatting>
  <conditionalFormatting sqref="C584:I584">
    <cfRule type="colorScale" priority="375">
      <colorScale>
        <cfvo type="num" val="0"/>
        <cfvo type="num" val="10"/>
        <color rgb="FFFF0000"/>
        <color rgb="FFFFF00F"/>
      </colorScale>
    </cfRule>
  </conditionalFormatting>
  <conditionalFormatting sqref="C587:I587">
    <cfRule type="colorScale" priority="376">
      <colorScale>
        <cfvo type="num" val="0"/>
        <cfvo type="num" val="10"/>
        <color rgb="FFFF0000"/>
        <color rgb="FFFFF00F"/>
      </colorScale>
    </cfRule>
  </conditionalFormatting>
  <conditionalFormatting sqref="C588:I588">
    <cfRule type="colorScale" priority="377">
      <colorScale>
        <cfvo type="num" val="0"/>
        <cfvo type="num" val="10"/>
        <color rgb="FFFF0000"/>
        <color rgb="FFFFF00F"/>
      </colorScale>
    </cfRule>
  </conditionalFormatting>
  <conditionalFormatting sqref="C589:I589">
    <cfRule type="colorScale" priority="378">
      <colorScale>
        <cfvo type="num" val="0"/>
        <cfvo type="num" val="10"/>
        <color rgb="FFFF0000"/>
        <color rgb="FFFFF00F"/>
      </colorScale>
    </cfRule>
  </conditionalFormatting>
  <conditionalFormatting sqref="C593:I593">
    <cfRule type="colorScale" priority="379">
      <colorScale>
        <cfvo type="num" val="0"/>
        <cfvo type="num" val="10"/>
        <color rgb="FFFF0000"/>
        <color rgb="FFFFF00F"/>
      </colorScale>
    </cfRule>
  </conditionalFormatting>
  <conditionalFormatting sqref="C594:I594">
    <cfRule type="colorScale" priority="380">
      <colorScale>
        <cfvo type="num" val="0"/>
        <cfvo type="num" val="10"/>
        <color rgb="FFFF0000"/>
        <color rgb="FFFFF00F"/>
      </colorScale>
    </cfRule>
  </conditionalFormatting>
  <conditionalFormatting sqref="C595:I595">
    <cfRule type="colorScale" priority="381">
      <colorScale>
        <cfvo type="num" val="0"/>
        <cfvo type="num" val="10"/>
        <color rgb="FFFF0000"/>
        <color rgb="FFFFF00F"/>
      </colorScale>
    </cfRule>
  </conditionalFormatting>
  <conditionalFormatting sqref="C598:I598">
    <cfRule type="colorScale" priority="382">
      <colorScale>
        <cfvo type="num" val="0"/>
        <cfvo type="num" val="10"/>
        <color rgb="FFFF0000"/>
        <color rgb="FFFFF00F"/>
      </colorScale>
    </cfRule>
  </conditionalFormatting>
  <conditionalFormatting sqref="C599:I599">
    <cfRule type="colorScale" priority="383">
      <colorScale>
        <cfvo type="num" val="0"/>
        <cfvo type="num" val="10"/>
        <color rgb="FFFF0000"/>
        <color rgb="FFFFF00F"/>
      </colorScale>
    </cfRule>
  </conditionalFormatting>
  <conditionalFormatting sqref="C600:I600">
    <cfRule type="colorScale" priority="384">
      <colorScale>
        <cfvo type="num" val="0"/>
        <cfvo type="num" val="10"/>
        <color rgb="FFFF0000"/>
        <color rgb="FFFFF00F"/>
      </colorScale>
    </cfRule>
  </conditionalFormatting>
  <conditionalFormatting sqref="C603:I603">
    <cfRule type="colorScale" priority="385">
      <colorScale>
        <cfvo type="num" val="0"/>
        <cfvo type="num" val="10"/>
        <color rgb="FFFF0000"/>
        <color rgb="FFFFF00F"/>
      </colorScale>
    </cfRule>
  </conditionalFormatting>
  <conditionalFormatting sqref="C604:I604">
    <cfRule type="colorScale" priority="386">
      <colorScale>
        <cfvo type="num" val="0"/>
        <cfvo type="num" val="10"/>
        <color rgb="FFFF0000"/>
        <color rgb="FFFFF00F"/>
      </colorScale>
    </cfRule>
  </conditionalFormatting>
  <conditionalFormatting sqref="C605:I605">
    <cfRule type="colorScale" priority="387">
      <colorScale>
        <cfvo type="num" val="0"/>
        <cfvo type="num" val="10"/>
        <color rgb="FFFF0000"/>
        <color rgb="FFFFF00F"/>
      </colorScale>
    </cfRule>
  </conditionalFormatting>
  <conditionalFormatting sqref="C609:I609">
    <cfRule type="colorScale" priority="388">
      <colorScale>
        <cfvo type="num" val="0"/>
        <cfvo type="num" val="10"/>
        <color rgb="FFFF0000"/>
        <color rgb="FFFFF00F"/>
      </colorScale>
    </cfRule>
  </conditionalFormatting>
  <conditionalFormatting sqref="C610:I610">
    <cfRule type="colorScale" priority="389">
      <colorScale>
        <cfvo type="num" val="0"/>
        <cfvo type="num" val="10"/>
        <color rgb="FFFF0000"/>
        <color rgb="FFFFF00F"/>
      </colorScale>
    </cfRule>
  </conditionalFormatting>
  <conditionalFormatting sqref="C611:I611">
    <cfRule type="colorScale" priority="390">
      <colorScale>
        <cfvo type="num" val="0"/>
        <cfvo type="num" val="10"/>
        <color rgb="FFFF0000"/>
        <color rgb="FFFFF00F"/>
      </colorScale>
    </cfRule>
  </conditionalFormatting>
  <conditionalFormatting sqref="C612:I612">
    <cfRule type="colorScale" priority="391">
      <colorScale>
        <cfvo type="num" val="0"/>
        <cfvo type="num" val="10"/>
        <color rgb="FFFF0000"/>
        <color rgb="FFFFF00F"/>
      </colorScale>
    </cfRule>
  </conditionalFormatting>
  <conditionalFormatting sqref="C613:I613">
    <cfRule type="colorScale" priority="392">
      <colorScale>
        <cfvo type="num" val="0"/>
        <cfvo type="num" val="10"/>
        <color rgb="FFFF0000"/>
        <color rgb="FFFFF00F"/>
      </colorScale>
    </cfRule>
  </conditionalFormatting>
  <conditionalFormatting sqref="C614:I614">
    <cfRule type="colorScale" priority="393">
      <colorScale>
        <cfvo type="num" val="0"/>
        <cfvo type="num" val="10"/>
        <color rgb="FFFF0000"/>
        <color rgb="FFFFF00F"/>
      </colorScale>
    </cfRule>
  </conditionalFormatting>
  <conditionalFormatting sqref="C617:I617">
    <cfRule type="colorScale" priority="394">
      <colorScale>
        <cfvo type="num" val="0"/>
        <cfvo type="num" val="10"/>
        <color rgb="FFFF0000"/>
        <color rgb="FFFFF00F"/>
      </colorScale>
    </cfRule>
  </conditionalFormatting>
  <conditionalFormatting sqref="C618:I618">
    <cfRule type="colorScale" priority="395">
      <colorScale>
        <cfvo type="num" val="0"/>
        <cfvo type="num" val="10"/>
        <color rgb="FFFF0000"/>
        <color rgb="FFFFF00F"/>
      </colorScale>
    </cfRule>
  </conditionalFormatting>
  <conditionalFormatting sqref="C619:I619">
    <cfRule type="colorScale" priority="396">
      <colorScale>
        <cfvo type="num" val="0"/>
        <cfvo type="num" val="10"/>
        <color rgb="FFFF0000"/>
        <color rgb="FFFFF00F"/>
      </colorScale>
    </cfRule>
  </conditionalFormatting>
  <conditionalFormatting sqref="C620:I620">
    <cfRule type="colorScale" priority="397">
      <colorScale>
        <cfvo type="num" val="0"/>
        <cfvo type="num" val="10"/>
        <color rgb="FFFF0000"/>
        <color rgb="FFFFF00F"/>
      </colorScale>
    </cfRule>
  </conditionalFormatting>
  <conditionalFormatting sqref="C621:I621">
    <cfRule type="colorScale" priority="398">
      <colorScale>
        <cfvo type="num" val="0"/>
        <cfvo type="num" val="10"/>
        <color rgb="FFFF0000"/>
        <color rgb="FFFFF00F"/>
      </colorScale>
    </cfRule>
  </conditionalFormatting>
  <conditionalFormatting sqref="C622:I622">
    <cfRule type="colorScale" priority="399">
      <colorScale>
        <cfvo type="num" val="0"/>
        <cfvo type="num" val="10"/>
        <color rgb="FFFF0000"/>
        <color rgb="FFFFF00F"/>
      </colorScale>
    </cfRule>
  </conditionalFormatting>
  <conditionalFormatting sqref="C625:I625">
    <cfRule type="colorScale" priority="400">
      <colorScale>
        <cfvo type="num" val="0"/>
        <cfvo type="num" val="10"/>
        <color rgb="FFFF0000"/>
        <color rgb="FFFFF00F"/>
      </colorScale>
    </cfRule>
  </conditionalFormatting>
  <conditionalFormatting sqref="C626:I626">
    <cfRule type="colorScale" priority="401">
      <colorScale>
        <cfvo type="num" val="0"/>
        <cfvo type="num" val="10"/>
        <color rgb="FFFF0000"/>
        <color rgb="FFFFF00F"/>
      </colorScale>
    </cfRule>
  </conditionalFormatting>
  <conditionalFormatting sqref="C627:I627">
    <cfRule type="colorScale" priority="402">
      <colorScale>
        <cfvo type="num" val="0"/>
        <cfvo type="num" val="10"/>
        <color rgb="FFFF0000"/>
        <color rgb="FFFFF00F"/>
      </colorScale>
    </cfRule>
  </conditionalFormatting>
  <conditionalFormatting sqref="C628:I628">
    <cfRule type="colorScale" priority="403">
      <colorScale>
        <cfvo type="num" val="0"/>
        <cfvo type="num" val="10"/>
        <color rgb="FFFF0000"/>
        <color rgb="FFFFF00F"/>
      </colorScale>
    </cfRule>
  </conditionalFormatting>
  <conditionalFormatting sqref="C629:I629">
    <cfRule type="colorScale" priority="404">
      <colorScale>
        <cfvo type="num" val="0"/>
        <cfvo type="num" val="10"/>
        <color rgb="FFFF0000"/>
        <color rgb="FFFFF00F"/>
      </colorScale>
    </cfRule>
  </conditionalFormatting>
  <conditionalFormatting sqref="C630:I630">
    <cfRule type="colorScale" priority="405">
      <colorScale>
        <cfvo type="num" val="0"/>
        <cfvo type="num" val="10"/>
        <color rgb="FFFF0000"/>
        <color rgb="FFFFF00F"/>
      </colorScale>
    </cfRule>
  </conditionalFormatting>
  <conditionalFormatting sqref="C633:I633">
    <cfRule type="colorScale" priority="406">
      <colorScale>
        <cfvo type="num" val="0"/>
        <cfvo type="num" val="10"/>
        <color rgb="FFFF0000"/>
        <color rgb="FFFFF00F"/>
      </colorScale>
    </cfRule>
  </conditionalFormatting>
  <conditionalFormatting sqref="C634:I634">
    <cfRule type="colorScale" priority="407">
      <colorScale>
        <cfvo type="num" val="0"/>
        <cfvo type="num" val="10"/>
        <color rgb="FFFF0000"/>
        <color rgb="FFFFF00F"/>
      </colorScale>
    </cfRule>
  </conditionalFormatting>
  <conditionalFormatting sqref="C635:I635">
    <cfRule type="colorScale" priority="408">
      <colorScale>
        <cfvo type="num" val="0"/>
        <cfvo type="num" val="10"/>
        <color rgb="FFFF0000"/>
        <color rgb="FFFFF00F"/>
      </colorScale>
    </cfRule>
  </conditionalFormatting>
  <conditionalFormatting sqref="C639:I639">
    <cfRule type="colorScale" priority="409">
      <colorScale>
        <cfvo type="num" val="0"/>
        <cfvo type="num" val="10"/>
        <color rgb="FFFF0000"/>
        <color rgb="FFFFF00F"/>
      </colorScale>
    </cfRule>
  </conditionalFormatting>
  <conditionalFormatting sqref="C640:I640">
    <cfRule type="colorScale" priority="410">
      <colorScale>
        <cfvo type="num" val="0"/>
        <cfvo type="num" val="10"/>
        <color rgb="FFFF0000"/>
        <color rgb="FFFFF00F"/>
      </colorScale>
    </cfRule>
  </conditionalFormatting>
  <conditionalFormatting sqref="C641:I641">
    <cfRule type="colorScale" priority="411">
      <colorScale>
        <cfvo type="num" val="0"/>
        <cfvo type="num" val="10"/>
        <color rgb="FFFF0000"/>
        <color rgb="FFFFF00F"/>
      </colorScale>
    </cfRule>
  </conditionalFormatting>
  <conditionalFormatting sqref="C642:I642">
    <cfRule type="colorScale" priority="412">
      <colorScale>
        <cfvo type="num" val="0"/>
        <cfvo type="num" val="10"/>
        <color rgb="FFFF0000"/>
        <color rgb="FFFFF00F"/>
      </colorScale>
    </cfRule>
  </conditionalFormatting>
  <conditionalFormatting sqref="C643:I643">
    <cfRule type="colorScale" priority="413">
      <colorScale>
        <cfvo type="num" val="0"/>
        <cfvo type="num" val="10"/>
        <color rgb="FFFF0000"/>
        <color rgb="FFFFF00F"/>
      </colorScale>
    </cfRule>
  </conditionalFormatting>
  <conditionalFormatting sqref="C644:I644">
    <cfRule type="colorScale" priority="414">
      <colorScale>
        <cfvo type="num" val="0"/>
        <cfvo type="num" val="10"/>
        <color rgb="FFFF0000"/>
        <color rgb="FFFFF00F"/>
      </colorScale>
    </cfRule>
  </conditionalFormatting>
  <conditionalFormatting sqref="C648:I648">
    <cfRule type="colorScale" priority="415">
      <colorScale>
        <cfvo type="num" val="0"/>
        <cfvo type="num" val="10"/>
        <color rgb="FFFF0000"/>
        <color rgb="FFFFF00F"/>
      </colorScale>
    </cfRule>
  </conditionalFormatting>
  <conditionalFormatting sqref="C649:I649">
    <cfRule type="colorScale" priority="416">
      <colorScale>
        <cfvo type="num" val="0"/>
        <cfvo type="num" val="10"/>
        <color rgb="FFFF0000"/>
        <color rgb="FFFFF00F"/>
      </colorScale>
    </cfRule>
  </conditionalFormatting>
  <conditionalFormatting sqref="C650:I650">
    <cfRule type="colorScale" priority="417">
      <colorScale>
        <cfvo type="num" val="0"/>
        <cfvo type="num" val="10"/>
        <color rgb="FFFF0000"/>
        <color rgb="FFFFF00F"/>
      </colorScale>
    </cfRule>
  </conditionalFormatting>
  <conditionalFormatting sqref="C651:I651">
    <cfRule type="colorScale" priority="418">
      <colorScale>
        <cfvo type="num" val="0"/>
        <cfvo type="num" val="10"/>
        <color rgb="FFFF0000"/>
        <color rgb="FFFFF00F"/>
      </colorScale>
    </cfRule>
  </conditionalFormatting>
  <conditionalFormatting sqref="C652:I652">
    <cfRule type="colorScale" priority="419">
      <colorScale>
        <cfvo type="num" val="0"/>
        <cfvo type="num" val="10"/>
        <color rgb="FFFF0000"/>
        <color rgb="FFFFF00F"/>
      </colorScale>
    </cfRule>
  </conditionalFormatting>
  <conditionalFormatting sqref="C653:I653">
    <cfRule type="colorScale" priority="420">
      <colorScale>
        <cfvo type="num" val="0"/>
        <cfvo type="num" val="10"/>
        <color rgb="FFFF0000"/>
        <color rgb="FFFFF00F"/>
      </colorScale>
    </cfRule>
  </conditionalFormatting>
  <conditionalFormatting sqref="C654:I654">
    <cfRule type="colorScale" priority="421">
      <colorScale>
        <cfvo type="num" val="0"/>
        <cfvo type="num" val="10"/>
        <color rgb="FFFF0000"/>
        <color rgb="FFFFF00F"/>
      </colorScale>
    </cfRule>
  </conditionalFormatting>
  <conditionalFormatting sqref="C655:I655">
    <cfRule type="colorScale" priority="422">
      <colorScale>
        <cfvo type="num" val="0"/>
        <cfvo type="num" val="10"/>
        <color rgb="FFFF0000"/>
        <color rgb="FFFFF00F"/>
      </colorScale>
    </cfRule>
  </conditionalFormatting>
  <conditionalFormatting sqref="C656:I656">
    <cfRule type="colorScale" priority="423">
      <colorScale>
        <cfvo type="num" val="0"/>
        <cfvo type="num" val="10"/>
        <color rgb="FFFF0000"/>
        <color rgb="FFFFF00F"/>
      </colorScale>
    </cfRule>
  </conditionalFormatting>
  <conditionalFormatting sqref="C659:I659">
    <cfRule type="colorScale" priority="424">
      <colorScale>
        <cfvo type="num" val="0"/>
        <cfvo type="num" val="10"/>
        <color rgb="FFFF0000"/>
        <color rgb="FFFFF00F"/>
      </colorScale>
    </cfRule>
  </conditionalFormatting>
  <conditionalFormatting sqref="C660:I660">
    <cfRule type="colorScale" priority="425">
      <colorScale>
        <cfvo type="num" val="0"/>
        <cfvo type="num" val="10"/>
        <color rgb="FFFF0000"/>
        <color rgb="FFFFF00F"/>
      </colorScale>
    </cfRule>
  </conditionalFormatting>
  <conditionalFormatting sqref="C661:I661">
    <cfRule type="colorScale" priority="426">
      <colorScale>
        <cfvo type="num" val="0"/>
        <cfvo type="num" val="10"/>
        <color rgb="FFFF0000"/>
        <color rgb="FFFFF00F"/>
      </colorScale>
    </cfRule>
  </conditionalFormatting>
  <conditionalFormatting sqref="C664:I664">
    <cfRule type="colorScale" priority="427">
      <colorScale>
        <cfvo type="num" val="0"/>
        <cfvo type="num" val="10"/>
        <color rgb="FFFF0000"/>
        <color rgb="FFFFF00F"/>
      </colorScale>
    </cfRule>
  </conditionalFormatting>
  <conditionalFormatting sqref="C665:I665">
    <cfRule type="colorScale" priority="428">
      <colorScale>
        <cfvo type="num" val="0"/>
        <cfvo type="num" val="10"/>
        <color rgb="FFFF0000"/>
        <color rgb="FFFFF00F"/>
      </colorScale>
    </cfRule>
  </conditionalFormatting>
  <conditionalFormatting sqref="C666:I666">
    <cfRule type="colorScale" priority="429">
      <colorScale>
        <cfvo type="num" val="0"/>
        <cfvo type="num" val="10"/>
        <color rgb="FFFF0000"/>
        <color rgb="FFFFF00F"/>
      </colorScale>
    </cfRule>
  </conditionalFormatting>
  <conditionalFormatting sqref="C667:I667">
    <cfRule type="colorScale" priority="430">
      <colorScale>
        <cfvo type="num" val="0"/>
        <cfvo type="num" val="10"/>
        <color rgb="FFFF0000"/>
        <color rgb="FFFFF00F"/>
      </colorScale>
    </cfRule>
  </conditionalFormatting>
  <conditionalFormatting sqref="C668:I668">
    <cfRule type="colorScale" priority="431">
      <colorScale>
        <cfvo type="num" val="0"/>
        <cfvo type="num" val="10"/>
        <color rgb="FFFF0000"/>
        <color rgb="FFFFF00F"/>
      </colorScale>
    </cfRule>
  </conditionalFormatting>
  <conditionalFormatting sqref="C669:I669">
    <cfRule type="colorScale" priority="432">
      <colorScale>
        <cfvo type="num" val="0"/>
        <cfvo type="num" val="10"/>
        <color rgb="FFFF0000"/>
        <color rgb="FFFFF00F"/>
      </colorScale>
    </cfRule>
  </conditionalFormatting>
  <conditionalFormatting sqref="C672:I672">
    <cfRule type="colorScale" priority="433">
      <colorScale>
        <cfvo type="num" val="0"/>
        <cfvo type="num" val="10"/>
        <color rgb="FFFF0000"/>
        <color rgb="FFFFF00F"/>
      </colorScale>
    </cfRule>
  </conditionalFormatting>
  <conditionalFormatting sqref="C673:I673">
    <cfRule type="colorScale" priority="434">
      <colorScale>
        <cfvo type="num" val="0"/>
        <cfvo type="num" val="10"/>
        <color rgb="FFFF0000"/>
        <color rgb="FFFFF00F"/>
      </colorScale>
    </cfRule>
  </conditionalFormatting>
  <conditionalFormatting sqref="C674:I674">
    <cfRule type="colorScale" priority="435">
      <colorScale>
        <cfvo type="num" val="0"/>
        <cfvo type="num" val="10"/>
        <color rgb="FFFF0000"/>
        <color rgb="FFFFF00F"/>
      </colorScale>
    </cfRule>
  </conditionalFormatting>
  <conditionalFormatting sqref="C675:I675">
    <cfRule type="colorScale" priority="436">
      <colorScale>
        <cfvo type="num" val="0"/>
        <cfvo type="num" val="10"/>
        <color rgb="FFFF0000"/>
        <color rgb="FFFFF00F"/>
      </colorScale>
    </cfRule>
  </conditionalFormatting>
  <conditionalFormatting sqref="C676:I676">
    <cfRule type="colorScale" priority="437">
      <colorScale>
        <cfvo type="num" val="0"/>
        <cfvo type="num" val="10"/>
        <color rgb="FFFF0000"/>
        <color rgb="FFFFF00F"/>
      </colorScale>
    </cfRule>
  </conditionalFormatting>
  <conditionalFormatting sqref="C677:I677">
    <cfRule type="colorScale" priority="438">
      <colorScale>
        <cfvo type="num" val="0"/>
        <cfvo type="num" val="10"/>
        <color rgb="FFFF0000"/>
        <color rgb="FFFFF00F"/>
      </colorScale>
    </cfRule>
  </conditionalFormatting>
  <conditionalFormatting sqref="C681:I681">
    <cfRule type="colorScale" priority="439">
      <colorScale>
        <cfvo type="num" val="0"/>
        <cfvo type="num" val="10"/>
        <color rgb="FFFF0000"/>
        <color rgb="FFFFF00F"/>
      </colorScale>
    </cfRule>
  </conditionalFormatting>
  <conditionalFormatting sqref="C682:I682">
    <cfRule type="colorScale" priority="440">
      <colorScale>
        <cfvo type="num" val="0"/>
        <cfvo type="num" val="10"/>
        <color rgb="FFFF0000"/>
        <color rgb="FFFFF00F"/>
      </colorScale>
    </cfRule>
  </conditionalFormatting>
  <conditionalFormatting sqref="C683:I683">
    <cfRule type="colorScale" priority="441">
      <colorScale>
        <cfvo type="num" val="0"/>
        <cfvo type="num" val="10"/>
        <color rgb="FFFF0000"/>
        <color rgb="FFFFF00F"/>
      </colorScale>
    </cfRule>
  </conditionalFormatting>
  <conditionalFormatting sqref="C686:I686">
    <cfRule type="colorScale" priority="442">
      <colorScale>
        <cfvo type="num" val="0"/>
        <cfvo type="num" val="10"/>
        <color rgb="FFFF0000"/>
        <color rgb="FFFFF00F"/>
      </colorScale>
    </cfRule>
  </conditionalFormatting>
  <conditionalFormatting sqref="C687:I687">
    <cfRule type="colorScale" priority="443">
      <colorScale>
        <cfvo type="num" val="0"/>
        <cfvo type="num" val="10"/>
        <color rgb="FFFF0000"/>
        <color rgb="FFFFF00F"/>
      </colorScale>
    </cfRule>
  </conditionalFormatting>
  <conditionalFormatting sqref="C688:I688">
    <cfRule type="colorScale" priority="444">
      <colorScale>
        <cfvo type="num" val="0"/>
        <cfvo type="num" val="10"/>
        <color rgb="FFFF0000"/>
        <color rgb="FFFFF00F"/>
      </colorScale>
    </cfRule>
  </conditionalFormatting>
  <conditionalFormatting sqref="C693:I693">
    <cfRule type="colorScale" priority="445">
      <colorScale>
        <cfvo type="num" val="0"/>
        <cfvo type="num" val="10"/>
        <color rgb="FFFF0000"/>
        <color rgb="FFFFF00F"/>
      </colorScale>
    </cfRule>
  </conditionalFormatting>
  <conditionalFormatting sqref="C694:I694">
    <cfRule type="colorScale" priority="446">
      <colorScale>
        <cfvo type="num" val="0"/>
        <cfvo type="num" val="10"/>
        <color rgb="FFFF0000"/>
        <color rgb="FFFFF00F"/>
      </colorScale>
    </cfRule>
  </conditionalFormatting>
  <conditionalFormatting sqref="C695:I695">
    <cfRule type="colorScale" priority="447">
      <colorScale>
        <cfvo type="num" val="0"/>
        <cfvo type="num" val="10"/>
        <color rgb="FFFF0000"/>
        <color rgb="FFFFF00F"/>
      </colorScale>
    </cfRule>
  </conditionalFormatting>
  <conditionalFormatting sqref="C698:I698">
    <cfRule type="colorScale" priority="448">
      <colorScale>
        <cfvo type="num" val="0"/>
        <cfvo type="num" val="10"/>
        <color rgb="FFFF0000"/>
        <color rgb="FFFFF00F"/>
      </colorScale>
    </cfRule>
  </conditionalFormatting>
  <conditionalFormatting sqref="C699:I699">
    <cfRule type="colorScale" priority="449">
      <colorScale>
        <cfvo type="num" val="0"/>
        <cfvo type="num" val="10"/>
        <color rgb="FFFF0000"/>
        <color rgb="FFFFF00F"/>
      </colorScale>
    </cfRule>
  </conditionalFormatting>
  <conditionalFormatting sqref="C700:I700">
    <cfRule type="colorScale" priority="450">
      <colorScale>
        <cfvo type="num" val="0"/>
        <cfvo type="num" val="10"/>
        <color rgb="FFFF0000"/>
        <color rgb="FFFFF00F"/>
      </colorScale>
    </cfRule>
  </conditionalFormatting>
  <conditionalFormatting sqref="C703:I703">
    <cfRule type="colorScale" priority="451">
      <colorScale>
        <cfvo type="num" val="0"/>
        <cfvo type="num" val="10"/>
        <color rgb="FFFF0000"/>
        <color rgb="FFFFF00F"/>
      </colorScale>
    </cfRule>
  </conditionalFormatting>
  <conditionalFormatting sqref="C704:I704">
    <cfRule type="colorScale" priority="452">
      <colorScale>
        <cfvo type="num" val="0"/>
        <cfvo type="num" val="10"/>
        <color rgb="FFFF0000"/>
        <color rgb="FFFFF00F"/>
      </colorScale>
    </cfRule>
  </conditionalFormatting>
  <conditionalFormatting sqref="C705:I705">
    <cfRule type="colorScale" priority="453">
      <colorScale>
        <cfvo type="num" val="0"/>
        <cfvo type="num" val="10"/>
        <color rgb="FFFF0000"/>
        <color rgb="FFFFF00F"/>
      </colorScale>
    </cfRule>
  </conditionalFormatting>
  <conditionalFormatting sqref="C708:I708">
    <cfRule type="colorScale" priority="454">
      <colorScale>
        <cfvo type="num" val="0"/>
        <cfvo type="num" val="10"/>
        <color rgb="FFFF0000"/>
        <color rgb="FFFFF00F"/>
      </colorScale>
    </cfRule>
  </conditionalFormatting>
  <conditionalFormatting sqref="C709:I709">
    <cfRule type="colorScale" priority="455">
      <colorScale>
        <cfvo type="num" val="0"/>
        <cfvo type="num" val="10"/>
        <color rgb="FFFF0000"/>
        <color rgb="FFFFF00F"/>
      </colorScale>
    </cfRule>
  </conditionalFormatting>
  <conditionalFormatting sqref="C710:I710">
    <cfRule type="colorScale" priority="456">
      <colorScale>
        <cfvo type="num" val="0"/>
        <cfvo type="num" val="10"/>
        <color rgb="FFFF0000"/>
        <color rgb="FFFFF00F"/>
      </colorScale>
    </cfRule>
  </conditionalFormatting>
  <conditionalFormatting sqref="C713:I713">
    <cfRule type="colorScale" priority="457">
      <colorScale>
        <cfvo type="num" val="0"/>
        <cfvo type="num" val="10"/>
        <color rgb="FFFF0000"/>
        <color rgb="FFFFF00F"/>
      </colorScale>
    </cfRule>
  </conditionalFormatting>
  <conditionalFormatting sqref="C714:I714">
    <cfRule type="colorScale" priority="458">
      <colorScale>
        <cfvo type="num" val="0"/>
        <cfvo type="num" val="10"/>
        <color rgb="FFFF0000"/>
        <color rgb="FFFFF00F"/>
      </colorScale>
    </cfRule>
  </conditionalFormatting>
  <conditionalFormatting sqref="C715:I715">
    <cfRule type="colorScale" priority="459">
      <colorScale>
        <cfvo type="num" val="0"/>
        <cfvo type="num" val="10"/>
        <color rgb="FFFF0000"/>
        <color rgb="FFFFF00F"/>
      </colorScale>
    </cfRule>
  </conditionalFormatting>
  <conditionalFormatting sqref="C718:I718">
    <cfRule type="colorScale" priority="460">
      <colorScale>
        <cfvo type="num" val="0"/>
        <cfvo type="num" val="10"/>
        <color rgb="FFFF0000"/>
        <color rgb="FFFFF00F"/>
      </colorScale>
    </cfRule>
  </conditionalFormatting>
  <conditionalFormatting sqref="C719:I719">
    <cfRule type="colorScale" priority="461">
      <colorScale>
        <cfvo type="num" val="0"/>
        <cfvo type="num" val="10"/>
        <color rgb="FFFF0000"/>
        <color rgb="FFFFF00F"/>
      </colorScale>
    </cfRule>
  </conditionalFormatting>
  <conditionalFormatting sqref="C720:I720">
    <cfRule type="colorScale" priority="462">
      <colorScale>
        <cfvo type="num" val="0"/>
        <cfvo type="num" val="10"/>
        <color rgb="FFFF0000"/>
        <color rgb="FFFFF00F"/>
      </colorScale>
    </cfRule>
  </conditionalFormatting>
  <conditionalFormatting sqref="C723:I723">
    <cfRule type="colorScale" priority="463">
      <colorScale>
        <cfvo type="num" val="0"/>
        <cfvo type="num" val="10"/>
        <color rgb="FFFF0000"/>
        <color rgb="FFFFF00F"/>
      </colorScale>
    </cfRule>
  </conditionalFormatting>
  <conditionalFormatting sqref="C724:I724">
    <cfRule type="colorScale" priority="464">
      <colorScale>
        <cfvo type="num" val="0"/>
        <cfvo type="num" val="10"/>
        <color rgb="FFFF0000"/>
        <color rgb="FFFFF00F"/>
      </colorScale>
    </cfRule>
  </conditionalFormatting>
  <conditionalFormatting sqref="C725:I725">
    <cfRule type="colorScale" priority="465">
      <colorScale>
        <cfvo type="num" val="0"/>
        <cfvo type="num" val="10"/>
        <color rgb="FFFF0000"/>
        <color rgb="FFFFF00F"/>
      </colorScale>
    </cfRule>
  </conditionalFormatting>
  <conditionalFormatting sqref="C731:I731">
    <cfRule type="colorScale" priority="466">
      <colorScale>
        <cfvo type="num" val="0"/>
        <cfvo type="num" val="10"/>
        <color rgb="FFFF0000"/>
        <color rgb="FFFFF00F"/>
      </colorScale>
    </cfRule>
  </conditionalFormatting>
  <conditionalFormatting sqref="C732:I732">
    <cfRule type="colorScale" priority="467">
      <colorScale>
        <cfvo type="num" val="0"/>
        <cfvo type="num" val="10"/>
        <color rgb="FFFF0000"/>
        <color rgb="FFFFF00F"/>
      </colorScale>
    </cfRule>
  </conditionalFormatting>
  <conditionalFormatting sqref="C733:I733">
    <cfRule type="colorScale" priority="468">
      <colorScale>
        <cfvo type="num" val="0"/>
        <cfvo type="num" val="10"/>
        <color rgb="FFFF0000"/>
        <color rgb="FFFFF00F"/>
      </colorScale>
    </cfRule>
  </conditionalFormatting>
  <conditionalFormatting sqref="C736:I736">
    <cfRule type="colorScale" priority="469">
      <colorScale>
        <cfvo type="num" val="0"/>
        <cfvo type="num" val="10"/>
        <color rgb="FFFF0000"/>
        <color rgb="FFFFF00F"/>
      </colorScale>
    </cfRule>
  </conditionalFormatting>
  <conditionalFormatting sqref="C737:I737">
    <cfRule type="colorScale" priority="470">
      <colorScale>
        <cfvo type="num" val="0"/>
        <cfvo type="num" val="10"/>
        <color rgb="FFFF0000"/>
        <color rgb="FFFFF00F"/>
      </colorScale>
    </cfRule>
  </conditionalFormatting>
  <conditionalFormatting sqref="C738:I738">
    <cfRule type="colorScale" priority="471">
      <colorScale>
        <cfvo type="num" val="0"/>
        <cfvo type="num" val="10"/>
        <color rgb="FFFF0000"/>
        <color rgb="FFFFF00F"/>
      </colorScale>
    </cfRule>
  </conditionalFormatting>
  <conditionalFormatting sqref="C741:I741">
    <cfRule type="colorScale" priority="472">
      <colorScale>
        <cfvo type="num" val="0"/>
        <cfvo type="num" val="10"/>
        <color rgb="FFFF0000"/>
        <color rgb="FFFFF00F"/>
      </colorScale>
    </cfRule>
  </conditionalFormatting>
  <conditionalFormatting sqref="C742:I742">
    <cfRule type="colorScale" priority="473">
      <colorScale>
        <cfvo type="num" val="0"/>
        <cfvo type="num" val="10"/>
        <color rgb="FFFF0000"/>
        <color rgb="FFFFF00F"/>
      </colorScale>
    </cfRule>
  </conditionalFormatting>
  <conditionalFormatting sqref="C743:I743">
    <cfRule type="colorScale" priority="474">
      <colorScale>
        <cfvo type="num" val="0"/>
        <cfvo type="num" val="10"/>
        <color rgb="FFFF0000"/>
        <color rgb="FFFFF00F"/>
      </colorScale>
    </cfRule>
  </conditionalFormatting>
  <conditionalFormatting sqref="C744:I744">
    <cfRule type="colorScale" priority="475">
      <colorScale>
        <cfvo type="num" val="0"/>
        <cfvo type="num" val="10"/>
        <color rgb="FFFF0000"/>
        <color rgb="FFFFF00F"/>
      </colorScale>
    </cfRule>
  </conditionalFormatting>
  <conditionalFormatting sqref="C745:I745">
    <cfRule type="colorScale" priority="476">
      <colorScale>
        <cfvo type="num" val="0"/>
        <cfvo type="num" val="10"/>
        <color rgb="FFFF0000"/>
        <color rgb="FFFFF00F"/>
      </colorScale>
    </cfRule>
  </conditionalFormatting>
  <conditionalFormatting sqref="C746:I746">
    <cfRule type="colorScale" priority="477">
      <colorScale>
        <cfvo type="num" val="0"/>
        <cfvo type="num" val="10"/>
        <color rgb="FFFF0000"/>
        <color rgb="FFFFF00F"/>
      </colorScale>
    </cfRule>
  </conditionalFormatting>
  <conditionalFormatting sqref="C749:I749">
    <cfRule type="colorScale" priority="478">
      <colorScale>
        <cfvo type="num" val="0"/>
        <cfvo type="num" val="10"/>
        <color rgb="FFFF0000"/>
        <color rgb="FFFFF00F"/>
      </colorScale>
    </cfRule>
  </conditionalFormatting>
  <conditionalFormatting sqref="C750:I750">
    <cfRule type="colorScale" priority="479">
      <colorScale>
        <cfvo type="num" val="0"/>
        <cfvo type="num" val="10"/>
        <color rgb="FFFF0000"/>
        <color rgb="FFFFF00F"/>
      </colorScale>
    </cfRule>
  </conditionalFormatting>
  <conditionalFormatting sqref="C751:I751">
    <cfRule type="colorScale" priority="480">
      <colorScale>
        <cfvo type="num" val="0"/>
        <cfvo type="num" val="10"/>
        <color rgb="FFFF0000"/>
        <color rgb="FFFFF00F"/>
      </colorScale>
    </cfRule>
  </conditionalFormatting>
  <conditionalFormatting sqref="C755:I755">
    <cfRule type="colorScale" priority="481">
      <colorScale>
        <cfvo type="num" val="0"/>
        <cfvo type="num" val="10"/>
        <color rgb="FFFF0000"/>
        <color rgb="FFFFF00F"/>
      </colorScale>
    </cfRule>
  </conditionalFormatting>
  <conditionalFormatting sqref="C756:I756">
    <cfRule type="colorScale" priority="482">
      <colorScale>
        <cfvo type="num" val="0"/>
        <cfvo type="num" val="10"/>
        <color rgb="FFFF0000"/>
        <color rgb="FFFFF00F"/>
      </colorScale>
    </cfRule>
  </conditionalFormatting>
  <conditionalFormatting sqref="C757:I757">
    <cfRule type="colorScale" priority="483">
      <colorScale>
        <cfvo type="num" val="0"/>
        <cfvo type="num" val="10"/>
        <color rgb="FFFF0000"/>
        <color rgb="FFFFF00F"/>
      </colorScale>
    </cfRule>
  </conditionalFormatting>
  <conditionalFormatting sqref="C760:I760">
    <cfRule type="colorScale" priority="484">
      <colorScale>
        <cfvo type="num" val="0"/>
        <cfvo type="num" val="10"/>
        <color rgb="FFFF0000"/>
        <color rgb="FFFFF00F"/>
      </colorScale>
    </cfRule>
  </conditionalFormatting>
  <conditionalFormatting sqref="C761:I761">
    <cfRule type="colorScale" priority="485">
      <colorScale>
        <cfvo type="num" val="0"/>
        <cfvo type="num" val="10"/>
        <color rgb="FFFF0000"/>
        <color rgb="FFFFF00F"/>
      </colorScale>
    </cfRule>
  </conditionalFormatting>
  <conditionalFormatting sqref="C762:I762">
    <cfRule type="colorScale" priority="486">
      <colorScale>
        <cfvo type="num" val="0"/>
        <cfvo type="num" val="10"/>
        <color rgb="FFFF0000"/>
        <color rgb="FFFFF00F"/>
      </colorScale>
    </cfRule>
  </conditionalFormatting>
  <conditionalFormatting sqref="C765:I765">
    <cfRule type="colorScale" priority="487">
      <colorScale>
        <cfvo type="num" val="0"/>
        <cfvo type="num" val="10"/>
        <color rgb="FFFF0000"/>
        <color rgb="FFFFF00F"/>
      </colorScale>
    </cfRule>
  </conditionalFormatting>
  <conditionalFormatting sqref="C766:I766">
    <cfRule type="colorScale" priority="488">
      <colorScale>
        <cfvo type="num" val="0"/>
        <cfvo type="num" val="10"/>
        <color rgb="FFFF0000"/>
        <color rgb="FFFFF00F"/>
      </colorScale>
    </cfRule>
  </conditionalFormatting>
  <conditionalFormatting sqref="C767:I767">
    <cfRule type="colorScale" priority="489">
      <colorScale>
        <cfvo type="num" val="0"/>
        <cfvo type="num" val="10"/>
        <color rgb="FFFF0000"/>
        <color rgb="FFFFF00F"/>
      </colorScale>
    </cfRule>
  </conditionalFormatting>
  <conditionalFormatting sqref="C770:I770">
    <cfRule type="colorScale" priority="490">
      <colorScale>
        <cfvo type="num" val="0"/>
        <cfvo type="num" val="10"/>
        <color rgb="FFFF0000"/>
        <color rgb="FFFFF00F"/>
      </colorScale>
    </cfRule>
  </conditionalFormatting>
  <conditionalFormatting sqref="C773:I773">
    <cfRule type="colorScale" priority="491">
      <colorScale>
        <cfvo type="num" val="0"/>
        <cfvo type="num" val="10"/>
        <color rgb="FFFF0000"/>
        <color rgb="FFFFF00F"/>
      </colorScale>
    </cfRule>
  </conditionalFormatting>
  <conditionalFormatting sqref="C774:I774">
    <cfRule type="colorScale" priority="492">
      <colorScale>
        <cfvo type="num" val="0"/>
        <cfvo type="num" val="10"/>
        <color rgb="FFFF0000"/>
        <color rgb="FFFFF00F"/>
      </colorScale>
    </cfRule>
  </conditionalFormatting>
  <conditionalFormatting sqref="C775:I775">
    <cfRule type="colorScale" priority="493">
      <colorScale>
        <cfvo type="num" val="0"/>
        <cfvo type="num" val="10"/>
        <color rgb="FFFF0000"/>
        <color rgb="FFFFF00F"/>
      </colorScale>
    </cfRule>
  </conditionalFormatting>
  <conditionalFormatting sqref="C776:I776">
    <cfRule type="colorScale" priority="494">
      <colorScale>
        <cfvo type="num" val="0"/>
        <cfvo type="num" val="10"/>
        <color rgb="FFFF0000"/>
        <color rgb="FFFFF00F"/>
      </colorScale>
    </cfRule>
  </conditionalFormatting>
  <conditionalFormatting sqref="C777:I777">
    <cfRule type="colorScale" priority="495">
      <colorScale>
        <cfvo type="num" val="0"/>
        <cfvo type="num" val="10"/>
        <color rgb="FFFF0000"/>
        <color rgb="FFFFF00F"/>
      </colorScale>
    </cfRule>
  </conditionalFormatting>
  <conditionalFormatting sqref="C778:I778">
    <cfRule type="colorScale" priority="496">
      <colorScale>
        <cfvo type="num" val="0"/>
        <cfvo type="num" val="10"/>
        <color rgb="FFFF0000"/>
        <color rgb="FFFFF00F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93"/>
  <sheetViews>
    <sheetView topLeftCell="A5" workbookViewId="0">
      <selection activeCell="B6" sqref="B6"/>
    </sheetView>
  </sheetViews>
  <sheetFormatPr defaultRowHeight="15" outlineLevelRow="4" x14ac:dyDescent="0.25"/>
  <cols>
    <col min="1" max="1" width="5.7109375" customWidth="1"/>
    <col min="2" max="2" width="63.7109375" customWidth="1"/>
    <col min="3" max="9" width="15.7109375" customWidth="1"/>
    <col min="10" max="10" width="35.7109375" customWidth="1"/>
    <col min="13" max="13" width="5.7109375" style="5" customWidth="1"/>
    <col min="14" max="14" width="63.7109375" style="5" customWidth="1"/>
    <col min="15" max="21" width="15.7109375" style="5" customWidth="1"/>
    <col min="22" max="22" width="35.7109375" style="5" customWidth="1"/>
    <col min="25" max="25" width="5.7109375" style="5" customWidth="1"/>
    <col min="26" max="26" width="63.7109375" style="5" customWidth="1"/>
    <col min="27" max="33" width="15.7109375" style="5" customWidth="1"/>
    <col min="34" max="34" width="35.7109375" style="5" customWidth="1"/>
    <col min="37" max="37" width="5.7109375" style="5" customWidth="1"/>
    <col min="38" max="38" width="63.7109375" style="5" customWidth="1"/>
    <col min="39" max="45" width="15.7109375" style="5" customWidth="1"/>
    <col min="46" max="46" width="35.7109375" style="5" customWidth="1"/>
    <col min="49" max="49" width="5.7109375" style="5" customWidth="1"/>
    <col min="50" max="50" width="63.7109375" style="5" customWidth="1"/>
    <col min="51" max="57" width="15.7109375" style="5" customWidth="1"/>
    <col min="58" max="58" width="35.7109375" style="5" customWidth="1"/>
    <col min="61" max="61" width="5.7109375" style="5" customWidth="1"/>
    <col min="62" max="62" width="63.7109375" style="5" customWidth="1"/>
    <col min="63" max="69" width="15.7109375" style="5" customWidth="1"/>
    <col min="70" max="70" width="35.7109375" style="5" customWidth="1"/>
  </cols>
  <sheetData>
    <row r="1" spans="1:70" ht="21" x14ac:dyDescent="0.25">
      <c r="M1" s="58">
        <v>1</v>
      </c>
      <c r="N1" s="58" t="s">
        <v>1184</v>
      </c>
      <c r="O1" s="59" t="s">
        <v>1185</v>
      </c>
      <c r="P1" s="57"/>
      <c r="Q1" s="57"/>
      <c r="R1" s="57"/>
      <c r="S1" s="57"/>
      <c r="T1" s="57"/>
      <c r="U1" s="57"/>
      <c r="V1" s="57"/>
      <c r="Y1" s="58">
        <v>2</v>
      </c>
      <c r="Z1" s="58" t="s">
        <v>1184</v>
      </c>
      <c r="AA1" s="59" t="s">
        <v>1185</v>
      </c>
      <c r="AB1" s="57"/>
      <c r="AC1" s="57"/>
      <c r="AD1" s="57"/>
      <c r="AE1" s="57"/>
      <c r="AF1" s="57"/>
      <c r="AG1" s="57"/>
      <c r="AH1" s="57"/>
      <c r="AK1" s="58">
        <v>3</v>
      </c>
      <c r="AL1" s="58" t="s">
        <v>1184</v>
      </c>
      <c r="AM1" s="59" t="s">
        <v>1185</v>
      </c>
      <c r="AN1" s="57"/>
      <c r="AO1" s="57"/>
      <c r="AP1" s="57"/>
      <c r="AQ1" s="57"/>
      <c r="AR1" s="57"/>
      <c r="AS1" s="57"/>
      <c r="AT1" s="57"/>
      <c r="AW1" s="58">
        <v>4</v>
      </c>
      <c r="AX1" s="58" t="s">
        <v>1184</v>
      </c>
      <c r="AY1" s="59" t="s">
        <v>1185</v>
      </c>
      <c r="AZ1" s="57"/>
      <c r="BA1" s="57"/>
      <c r="BB1" s="57"/>
      <c r="BC1" s="57"/>
      <c r="BD1" s="57"/>
      <c r="BE1" s="57"/>
      <c r="BF1" s="57"/>
      <c r="BI1" s="58">
        <v>5</v>
      </c>
      <c r="BJ1" s="58" t="s">
        <v>1184</v>
      </c>
      <c r="BK1" s="59" t="s">
        <v>1185</v>
      </c>
      <c r="BL1" s="57"/>
      <c r="BM1" s="57"/>
      <c r="BN1" s="57"/>
      <c r="BO1" s="57"/>
      <c r="BP1" s="57"/>
      <c r="BQ1" s="57"/>
      <c r="BR1" s="57"/>
    </row>
    <row r="2" spans="1:70" ht="21" x14ac:dyDescent="0.25">
      <c r="M2" s="57"/>
      <c r="N2" s="57"/>
      <c r="O2" s="57"/>
      <c r="P2" s="57"/>
      <c r="Q2" s="57"/>
      <c r="R2" s="57"/>
      <c r="S2" s="57"/>
      <c r="T2" s="57"/>
      <c r="U2" s="57"/>
      <c r="V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I2" s="57"/>
      <c r="BJ2" s="57"/>
      <c r="BK2" s="57"/>
      <c r="BL2" s="57"/>
      <c r="BM2" s="57"/>
      <c r="BN2" s="57"/>
      <c r="BO2" s="57"/>
      <c r="BP2" s="57"/>
      <c r="BQ2" s="57"/>
      <c r="BR2" s="57"/>
    </row>
    <row r="3" spans="1:70" ht="31.5" x14ac:dyDescent="0.25">
      <c r="M3" s="57"/>
      <c r="N3" s="60" t="s">
        <v>1186</v>
      </c>
      <c r="O3" s="57"/>
      <c r="P3" s="57"/>
      <c r="Q3" s="57"/>
      <c r="R3" s="57"/>
      <c r="S3" s="57"/>
      <c r="T3" s="57"/>
      <c r="U3" s="57"/>
      <c r="V3" s="57"/>
      <c r="Y3" s="57"/>
      <c r="Z3" s="60" t="s">
        <v>1186</v>
      </c>
      <c r="AA3" s="57"/>
      <c r="AB3" s="57"/>
      <c r="AC3" s="57"/>
      <c r="AD3" s="57"/>
      <c r="AE3" s="57"/>
      <c r="AF3" s="57"/>
      <c r="AG3" s="57"/>
      <c r="AH3" s="57"/>
      <c r="AK3" s="57"/>
      <c r="AL3" s="60" t="s">
        <v>1186</v>
      </c>
      <c r="AM3" s="57"/>
      <c r="AN3" s="57"/>
      <c r="AO3" s="57"/>
      <c r="AP3" s="57"/>
      <c r="AQ3" s="57"/>
      <c r="AR3" s="57"/>
      <c r="AS3" s="57"/>
      <c r="AT3" s="57"/>
      <c r="AW3" s="57"/>
      <c r="AX3" s="60" t="s">
        <v>1186</v>
      </c>
      <c r="AY3" s="57"/>
      <c r="AZ3" s="57"/>
      <c r="BA3" s="57"/>
      <c r="BB3" s="57"/>
      <c r="BC3" s="57"/>
      <c r="BD3" s="57"/>
      <c r="BE3" s="57"/>
      <c r="BF3" s="57"/>
      <c r="BI3" s="57"/>
      <c r="BJ3" s="60" t="s">
        <v>1186</v>
      </c>
      <c r="BK3" s="57"/>
      <c r="BL3" s="57"/>
      <c r="BM3" s="57"/>
      <c r="BN3" s="57"/>
      <c r="BO3" s="57"/>
      <c r="BP3" s="57"/>
      <c r="BQ3" s="57"/>
      <c r="BR3" s="57"/>
    </row>
    <row r="4" spans="1:70" ht="21" x14ac:dyDescent="0.25">
      <c r="M4" s="57"/>
      <c r="N4" s="57"/>
      <c r="O4" s="57"/>
      <c r="P4" s="57"/>
      <c r="Q4" s="57"/>
      <c r="R4" s="57"/>
      <c r="S4" s="57"/>
      <c r="T4" s="57"/>
      <c r="U4" s="57"/>
      <c r="V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I4" s="57"/>
      <c r="BJ4" s="57"/>
      <c r="BK4" s="57"/>
      <c r="BL4" s="57"/>
      <c r="BM4" s="57"/>
      <c r="BN4" s="57"/>
      <c r="BO4" s="57"/>
      <c r="BP4" s="57"/>
      <c r="BQ4" s="57"/>
      <c r="BR4" s="57"/>
    </row>
    <row r="6" spans="1:70" ht="55.15" customHeight="1" x14ac:dyDescent="0.25">
      <c r="C6" s="52" t="s">
        <v>237</v>
      </c>
      <c r="D6" s="52" t="s">
        <v>238</v>
      </c>
      <c r="E6" s="52" t="s">
        <v>239</v>
      </c>
      <c r="F6" s="52" t="s">
        <v>240</v>
      </c>
      <c r="G6" s="52" t="s">
        <v>241</v>
      </c>
      <c r="H6" s="52" t="s">
        <v>242</v>
      </c>
      <c r="I6" s="52" t="s">
        <v>1183</v>
      </c>
      <c r="J6" s="44" t="s">
        <v>0</v>
      </c>
      <c r="O6" s="52" t="s">
        <v>237</v>
      </c>
      <c r="P6" s="52" t="s">
        <v>238</v>
      </c>
      <c r="Q6" s="52" t="s">
        <v>239</v>
      </c>
      <c r="R6" s="52" t="s">
        <v>240</v>
      </c>
      <c r="S6" s="52" t="s">
        <v>241</v>
      </c>
      <c r="T6" s="52" t="s">
        <v>242</v>
      </c>
      <c r="U6" s="52" t="s">
        <v>1183</v>
      </c>
      <c r="V6" s="44" t="s">
        <v>0</v>
      </c>
      <c r="AA6" s="52" t="s">
        <v>237</v>
      </c>
      <c r="AB6" s="52" t="s">
        <v>238</v>
      </c>
      <c r="AC6" s="52" t="s">
        <v>239</v>
      </c>
      <c r="AD6" s="52" t="s">
        <v>240</v>
      </c>
      <c r="AE6" s="52" t="s">
        <v>241</v>
      </c>
      <c r="AF6" s="52" t="s">
        <v>242</v>
      </c>
      <c r="AG6" s="52" t="s">
        <v>1183</v>
      </c>
      <c r="AH6" s="44" t="s">
        <v>0</v>
      </c>
      <c r="AM6" s="52" t="s">
        <v>237</v>
      </c>
      <c r="AN6" s="52" t="s">
        <v>238</v>
      </c>
      <c r="AO6" s="52" t="s">
        <v>239</v>
      </c>
      <c r="AP6" s="52" t="s">
        <v>240</v>
      </c>
      <c r="AQ6" s="52" t="s">
        <v>241</v>
      </c>
      <c r="AR6" s="52" t="s">
        <v>242</v>
      </c>
      <c r="AS6" s="52" t="s">
        <v>1183</v>
      </c>
      <c r="AT6" s="44" t="s">
        <v>0</v>
      </c>
      <c r="AY6" s="52" t="s">
        <v>237</v>
      </c>
      <c r="AZ6" s="52" t="s">
        <v>238</v>
      </c>
      <c r="BA6" s="52" t="s">
        <v>239</v>
      </c>
      <c r="BB6" s="52" t="s">
        <v>240</v>
      </c>
      <c r="BC6" s="52" t="s">
        <v>241</v>
      </c>
      <c r="BD6" s="52" t="s">
        <v>242</v>
      </c>
      <c r="BE6" s="52" t="s">
        <v>1183</v>
      </c>
      <c r="BF6" s="44" t="s">
        <v>0</v>
      </c>
      <c r="BK6" s="52" t="s">
        <v>237</v>
      </c>
      <c r="BL6" s="52" t="s">
        <v>238</v>
      </c>
      <c r="BM6" s="52" t="s">
        <v>239</v>
      </c>
      <c r="BN6" s="52" t="s">
        <v>240</v>
      </c>
      <c r="BO6" s="52" t="s">
        <v>241</v>
      </c>
      <c r="BP6" s="52" t="s">
        <v>242</v>
      </c>
      <c r="BQ6" s="52" t="s">
        <v>1183</v>
      </c>
      <c r="BR6" s="44" t="s">
        <v>0</v>
      </c>
    </row>
    <row r="7" spans="1:70" ht="21" customHeight="1" x14ac:dyDescent="0.25">
      <c r="A7" s="45">
        <v>1</v>
      </c>
      <c r="B7" s="45" t="s">
        <v>247</v>
      </c>
      <c r="C7" s="53">
        <f t="shared" ref="C7:I7" si="0">IFERROR(AVERAGE(C8, C37), 0)</f>
        <v>1</v>
      </c>
      <c r="D7" s="53">
        <f t="shared" si="0"/>
        <v>0</v>
      </c>
      <c r="E7" s="53">
        <f t="shared" si="0"/>
        <v>0</v>
      </c>
      <c r="F7" s="53">
        <f t="shared" si="0"/>
        <v>0</v>
      </c>
      <c r="G7" s="53">
        <f t="shared" si="0"/>
        <v>0</v>
      </c>
      <c r="H7" s="53">
        <f t="shared" si="0"/>
        <v>0</v>
      </c>
      <c r="I7" s="53">
        <f t="shared" si="0"/>
        <v>0</v>
      </c>
      <c r="M7" s="45">
        <v>1</v>
      </c>
      <c r="N7" s="45" t="s">
        <v>247</v>
      </c>
      <c r="O7" s="53">
        <f t="shared" ref="O7:U7" si="1">IFERROR(AVERAGE(O8, O37), 0)</f>
        <v>0.1</v>
      </c>
      <c r="P7" s="53">
        <f t="shared" si="1"/>
        <v>0</v>
      </c>
      <c r="Q7" s="53">
        <f t="shared" si="1"/>
        <v>0</v>
      </c>
      <c r="R7" s="53">
        <f t="shared" si="1"/>
        <v>0</v>
      </c>
      <c r="S7" s="53">
        <f t="shared" si="1"/>
        <v>0</v>
      </c>
      <c r="T7" s="53">
        <f t="shared" si="1"/>
        <v>0</v>
      </c>
      <c r="U7" s="53">
        <f t="shared" si="1"/>
        <v>0</v>
      </c>
      <c r="Y7" s="45">
        <v>1</v>
      </c>
      <c r="Z7" s="45" t="s">
        <v>247</v>
      </c>
      <c r="AA7" s="53">
        <f t="shared" ref="AA7:AG7" si="2">IFERROR(AVERAGE(AA8, AA37), 0)</f>
        <v>0</v>
      </c>
      <c r="AB7" s="53">
        <f t="shared" si="2"/>
        <v>0</v>
      </c>
      <c r="AC7" s="53">
        <f t="shared" si="2"/>
        <v>0</v>
      </c>
      <c r="AD7" s="53">
        <f t="shared" si="2"/>
        <v>0</v>
      </c>
      <c r="AE7" s="53">
        <f t="shared" si="2"/>
        <v>0</v>
      </c>
      <c r="AF7" s="53">
        <f t="shared" si="2"/>
        <v>0</v>
      </c>
      <c r="AG7" s="53">
        <f t="shared" si="2"/>
        <v>0</v>
      </c>
      <c r="AK7" s="45">
        <v>1</v>
      </c>
      <c r="AL7" s="45" t="s">
        <v>247</v>
      </c>
      <c r="AM7" s="53">
        <f t="shared" ref="AM7:AS7" si="3">IFERROR(AVERAGE(AM8, AM37), 0)</f>
        <v>0</v>
      </c>
      <c r="AN7" s="53">
        <f t="shared" si="3"/>
        <v>0</v>
      </c>
      <c r="AO7" s="53">
        <f t="shared" si="3"/>
        <v>0</v>
      </c>
      <c r="AP7" s="53">
        <f t="shared" si="3"/>
        <v>0</v>
      </c>
      <c r="AQ7" s="53">
        <f t="shared" si="3"/>
        <v>0</v>
      </c>
      <c r="AR7" s="53">
        <f t="shared" si="3"/>
        <v>0</v>
      </c>
      <c r="AS7" s="53">
        <f t="shared" si="3"/>
        <v>0</v>
      </c>
      <c r="AW7" s="45">
        <v>1</v>
      </c>
      <c r="AX7" s="45" t="s">
        <v>247</v>
      </c>
      <c r="AY7" s="53">
        <f t="shared" ref="AY7:BE7" si="4">IFERROR(AVERAGE(AY8, AY37), 0)</f>
        <v>0</v>
      </c>
      <c r="AZ7" s="53">
        <f t="shared" si="4"/>
        <v>0</v>
      </c>
      <c r="BA7" s="53">
        <f t="shared" si="4"/>
        <v>0</v>
      </c>
      <c r="BB7" s="53">
        <f t="shared" si="4"/>
        <v>0</v>
      </c>
      <c r="BC7" s="53">
        <f t="shared" si="4"/>
        <v>0</v>
      </c>
      <c r="BD7" s="53">
        <f t="shared" si="4"/>
        <v>0</v>
      </c>
      <c r="BE7" s="53">
        <f t="shared" si="4"/>
        <v>0</v>
      </c>
      <c r="BI7" s="45">
        <v>1</v>
      </c>
      <c r="BJ7" s="45" t="s">
        <v>247</v>
      </c>
      <c r="BK7" s="53">
        <f t="shared" ref="BK7:BQ7" si="5">IFERROR(AVERAGE(BK8, BK37), 0)</f>
        <v>0</v>
      </c>
      <c r="BL7" s="53">
        <f t="shared" si="5"/>
        <v>0</v>
      </c>
      <c r="BM7" s="53">
        <f t="shared" si="5"/>
        <v>0</v>
      </c>
      <c r="BN7" s="53">
        <f t="shared" si="5"/>
        <v>0</v>
      </c>
      <c r="BO7" s="53">
        <f t="shared" si="5"/>
        <v>0</v>
      </c>
      <c r="BP7" s="53">
        <f t="shared" si="5"/>
        <v>0</v>
      </c>
      <c r="BQ7" s="53">
        <f t="shared" si="5"/>
        <v>0</v>
      </c>
    </row>
    <row r="8" spans="1:70" ht="21" hidden="1" customHeight="1" outlineLevel="1" x14ac:dyDescent="0.25">
      <c r="A8" s="46">
        <v>1.1000000000000001</v>
      </c>
      <c r="B8" s="47" t="s">
        <v>216</v>
      </c>
      <c r="C8" s="54">
        <f>IFERROR(AVERAGE(C16, C21, C26, C31, C36)/10,"")</f>
        <v>1</v>
      </c>
      <c r="D8" s="54" t="str">
        <f t="shared" ref="D8:I8" si="6">IFERROR(AVERAGE(D16, D21, D26, D31, D36)/100,"")</f>
        <v/>
      </c>
      <c r="E8" s="54" t="str">
        <f t="shared" si="6"/>
        <v/>
      </c>
      <c r="F8" s="54" t="str">
        <f t="shared" si="6"/>
        <v/>
      </c>
      <c r="G8" s="54" t="str">
        <f t="shared" si="6"/>
        <v/>
      </c>
      <c r="H8" s="54" t="str">
        <f t="shared" si="6"/>
        <v/>
      </c>
      <c r="I8" s="54" t="str">
        <f t="shared" si="6"/>
        <v/>
      </c>
      <c r="M8" s="46">
        <v>1.1000000000000001</v>
      </c>
      <c r="N8" s="47" t="s">
        <v>216</v>
      </c>
      <c r="O8" s="54">
        <f t="shared" ref="O8:U8" si="7">IFERROR(AVERAGE(O16, O21, O26, O31, O36)/100,"")</f>
        <v>0.1</v>
      </c>
      <c r="P8" s="54" t="str">
        <f t="shared" si="7"/>
        <v/>
      </c>
      <c r="Q8" s="54" t="str">
        <f t="shared" si="7"/>
        <v/>
      </c>
      <c r="R8" s="54" t="str">
        <f t="shared" si="7"/>
        <v/>
      </c>
      <c r="S8" s="54" t="str">
        <f t="shared" si="7"/>
        <v/>
      </c>
      <c r="T8" s="54" t="str">
        <f t="shared" si="7"/>
        <v/>
      </c>
      <c r="U8" s="54" t="str">
        <f t="shared" si="7"/>
        <v/>
      </c>
      <c r="Y8" s="46">
        <v>1.1000000000000001</v>
      </c>
      <c r="Z8" s="47" t="s">
        <v>216</v>
      </c>
      <c r="AA8" s="54" t="str">
        <f t="shared" ref="AA8:AG8" si="8">IFERROR(AVERAGE(AA16, AA21, AA26, AA31, AA36)/100,"")</f>
        <v/>
      </c>
      <c r="AB8" s="54" t="str">
        <f t="shared" si="8"/>
        <v/>
      </c>
      <c r="AC8" s="54" t="str">
        <f t="shared" si="8"/>
        <v/>
      </c>
      <c r="AD8" s="54" t="str">
        <f t="shared" si="8"/>
        <v/>
      </c>
      <c r="AE8" s="54" t="str">
        <f t="shared" si="8"/>
        <v/>
      </c>
      <c r="AF8" s="54" t="str">
        <f t="shared" si="8"/>
        <v/>
      </c>
      <c r="AG8" s="54" t="str">
        <f t="shared" si="8"/>
        <v/>
      </c>
      <c r="AK8" s="46">
        <v>1.1000000000000001</v>
      </c>
      <c r="AL8" s="47" t="s">
        <v>216</v>
      </c>
      <c r="AM8" s="54" t="str">
        <f t="shared" ref="AM8:AS8" si="9">IFERROR(AVERAGE(AM16, AM21, AM26, AM31, AM36)/100,"")</f>
        <v/>
      </c>
      <c r="AN8" s="54" t="str">
        <f t="shared" si="9"/>
        <v/>
      </c>
      <c r="AO8" s="54" t="str">
        <f t="shared" si="9"/>
        <v/>
      </c>
      <c r="AP8" s="54" t="str">
        <f t="shared" si="9"/>
        <v/>
      </c>
      <c r="AQ8" s="54" t="str">
        <f t="shared" si="9"/>
        <v/>
      </c>
      <c r="AR8" s="54" t="str">
        <f t="shared" si="9"/>
        <v/>
      </c>
      <c r="AS8" s="54" t="str">
        <f t="shared" si="9"/>
        <v/>
      </c>
      <c r="AW8" s="46">
        <v>1.1000000000000001</v>
      </c>
      <c r="AX8" s="47" t="s">
        <v>216</v>
      </c>
      <c r="AY8" s="54" t="str">
        <f t="shared" ref="AY8:BE8" si="10">IFERROR(AVERAGE(AY16, AY21, AY26, AY31, AY36)/100,"")</f>
        <v/>
      </c>
      <c r="AZ8" s="54" t="str">
        <f t="shared" si="10"/>
        <v/>
      </c>
      <c r="BA8" s="54" t="str">
        <f t="shared" si="10"/>
        <v/>
      </c>
      <c r="BB8" s="54" t="str">
        <f t="shared" si="10"/>
        <v/>
      </c>
      <c r="BC8" s="54" t="str">
        <f t="shared" si="10"/>
        <v/>
      </c>
      <c r="BD8" s="54" t="str">
        <f t="shared" si="10"/>
        <v/>
      </c>
      <c r="BE8" s="54" t="str">
        <f t="shared" si="10"/>
        <v/>
      </c>
      <c r="BI8" s="46">
        <v>1.1000000000000001</v>
      </c>
      <c r="BJ8" s="47" t="s">
        <v>216</v>
      </c>
      <c r="BK8" s="54" t="str">
        <f t="shared" ref="BK8:BQ8" si="11">IFERROR(AVERAGE(BK16, BK21, BK26, BK31, BK36)/100,"")</f>
        <v/>
      </c>
      <c r="BL8" s="54" t="str">
        <f t="shared" si="11"/>
        <v/>
      </c>
      <c r="BM8" s="54" t="str">
        <f t="shared" si="11"/>
        <v/>
      </c>
      <c r="BN8" s="54" t="str">
        <f t="shared" si="11"/>
        <v/>
      </c>
      <c r="BO8" s="54" t="str">
        <f t="shared" si="11"/>
        <v/>
      </c>
      <c r="BP8" s="54" t="str">
        <f t="shared" si="11"/>
        <v/>
      </c>
      <c r="BQ8" s="54" t="str">
        <f t="shared" si="11"/>
        <v/>
      </c>
    </row>
    <row r="9" spans="1:70" ht="21" hidden="1" customHeight="1" outlineLevel="3" x14ac:dyDescent="0.25">
      <c r="A9" s="48" t="s">
        <v>3</v>
      </c>
      <c r="B9" s="49" t="s">
        <v>248</v>
      </c>
      <c r="C9" s="49"/>
      <c r="D9" s="49"/>
      <c r="E9" s="49"/>
      <c r="F9" s="49"/>
      <c r="G9" s="49"/>
      <c r="H9" s="49"/>
      <c r="I9" s="49"/>
      <c r="M9" s="48" t="s">
        <v>3</v>
      </c>
      <c r="N9" s="49" t="s">
        <v>248</v>
      </c>
      <c r="O9" s="49"/>
      <c r="P9" s="49"/>
      <c r="Q9" s="49"/>
      <c r="R9" s="49"/>
      <c r="S9" s="49"/>
      <c r="T9" s="49"/>
      <c r="U9" s="49"/>
      <c r="Y9" s="48" t="s">
        <v>3</v>
      </c>
      <c r="Z9" s="49" t="s">
        <v>248</v>
      </c>
      <c r="AA9" s="49"/>
      <c r="AB9" s="49"/>
      <c r="AC9" s="49"/>
      <c r="AD9" s="49"/>
      <c r="AE9" s="49"/>
      <c r="AF9" s="49"/>
      <c r="AG9" s="49"/>
      <c r="AK9" s="48" t="s">
        <v>3</v>
      </c>
      <c r="AL9" s="49" t="s">
        <v>248</v>
      </c>
      <c r="AM9" s="49"/>
      <c r="AN9" s="49"/>
      <c r="AO9" s="49"/>
      <c r="AP9" s="49"/>
      <c r="AQ9" s="49"/>
      <c r="AR9" s="49"/>
      <c r="AS9" s="49"/>
      <c r="AW9" s="48" t="s">
        <v>3</v>
      </c>
      <c r="AX9" s="49" t="s">
        <v>248</v>
      </c>
      <c r="AY9" s="49"/>
      <c r="AZ9" s="49"/>
      <c r="BA9" s="49"/>
      <c r="BB9" s="49"/>
      <c r="BC9" s="49"/>
      <c r="BD9" s="49"/>
      <c r="BE9" s="49"/>
      <c r="BI9" s="48" t="s">
        <v>3</v>
      </c>
      <c r="BJ9" s="49" t="s">
        <v>248</v>
      </c>
      <c r="BK9" s="49"/>
      <c r="BL9" s="49"/>
      <c r="BM9" s="49"/>
      <c r="BN9" s="49"/>
      <c r="BO9" s="49"/>
      <c r="BP9" s="49"/>
      <c r="BQ9" s="49"/>
    </row>
    <row r="10" spans="1:70" ht="21" hidden="1" customHeight="1" outlineLevel="4" x14ac:dyDescent="0.25">
      <c r="B10" s="50" t="s">
        <v>5</v>
      </c>
      <c r="C10" s="55">
        <f t="shared" ref="C10:I10" si="12">IFERROR(,"")</f>
        <v>0</v>
      </c>
      <c r="D10" s="55">
        <f t="shared" si="12"/>
        <v>0</v>
      </c>
      <c r="E10" s="55">
        <f t="shared" si="12"/>
        <v>0</v>
      </c>
      <c r="F10" s="55">
        <f t="shared" si="12"/>
        <v>0</v>
      </c>
      <c r="G10" s="55">
        <f t="shared" si="12"/>
        <v>0</v>
      </c>
      <c r="H10" s="55">
        <f t="shared" si="12"/>
        <v>0</v>
      </c>
      <c r="I10" s="55">
        <f t="shared" si="12"/>
        <v>0</v>
      </c>
      <c r="N10" s="50" t="s">
        <v>5</v>
      </c>
      <c r="O10" s="55">
        <f t="shared" ref="O10:U10" si="13">IFERROR(,"")</f>
        <v>0</v>
      </c>
      <c r="P10" s="55">
        <f t="shared" si="13"/>
        <v>0</v>
      </c>
      <c r="Q10" s="55">
        <f t="shared" si="13"/>
        <v>0</v>
      </c>
      <c r="R10" s="55">
        <f t="shared" si="13"/>
        <v>0</v>
      </c>
      <c r="S10" s="55">
        <f t="shared" si="13"/>
        <v>0</v>
      </c>
      <c r="T10" s="55">
        <f t="shared" si="13"/>
        <v>0</v>
      </c>
      <c r="U10" s="55">
        <f t="shared" si="13"/>
        <v>0</v>
      </c>
      <c r="Z10" s="50" t="s">
        <v>5</v>
      </c>
      <c r="AA10" s="55">
        <f t="shared" ref="AA10:AG10" si="14">IFERROR(,"")</f>
        <v>0</v>
      </c>
      <c r="AB10" s="55">
        <f t="shared" si="14"/>
        <v>0</v>
      </c>
      <c r="AC10" s="55">
        <f t="shared" si="14"/>
        <v>0</v>
      </c>
      <c r="AD10" s="55">
        <f t="shared" si="14"/>
        <v>0</v>
      </c>
      <c r="AE10" s="55">
        <f t="shared" si="14"/>
        <v>0</v>
      </c>
      <c r="AF10" s="55">
        <f t="shared" si="14"/>
        <v>0</v>
      </c>
      <c r="AG10" s="55">
        <f t="shared" si="14"/>
        <v>0</v>
      </c>
      <c r="AL10" s="50" t="s">
        <v>5</v>
      </c>
      <c r="AM10" s="55">
        <f t="shared" ref="AM10:AS10" si="15">IFERROR(,"")</f>
        <v>0</v>
      </c>
      <c r="AN10" s="55">
        <f t="shared" si="15"/>
        <v>0</v>
      </c>
      <c r="AO10" s="55">
        <f t="shared" si="15"/>
        <v>0</v>
      </c>
      <c r="AP10" s="55">
        <f t="shared" si="15"/>
        <v>0</v>
      </c>
      <c r="AQ10" s="55">
        <f t="shared" si="15"/>
        <v>0</v>
      </c>
      <c r="AR10" s="55">
        <f t="shared" si="15"/>
        <v>0</v>
      </c>
      <c r="AS10" s="55">
        <f t="shared" si="15"/>
        <v>0</v>
      </c>
      <c r="AX10" s="50" t="s">
        <v>5</v>
      </c>
      <c r="AY10" s="55">
        <f t="shared" ref="AY10:BE10" si="16">IFERROR(,"")</f>
        <v>0</v>
      </c>
      <c r="AZ10" s="55">
        <f t="shared" si="16"/>
        <v>0</v>
      </c>
      <c r="BA10" s="55">
        <f t="shared" si="16"/>
        <v>0</v>
      </c>
      <c r="BB10" s="55">
        <f t="shared" si="16"/>
        <v>0</v>
      </c>
      <c r="BC10" s="55">
        <f t="shared" si="16"/>
        <v>0</v>
      </c>
      <c r="BD10" s="55">
        <f t="shared" si="16"/>
        <v>0</v>
      </c>
      <c r="BE10" s="55">
        <f t="shared" si="16"/>
        <v>0</v>
      </c>
      <c r="BJ10" s="50" t="s">
        <v>5</v>
      </c>
      <c r="BK10" s="55">
        <f t="shared" ref="BK10:BQ10" si="17">IFERROR(,"")</f>
        <v>0</v>
      </c>
      <c r="BL10" s="55">
        <f t="shared" si="17"/>
        <v>0</v>
      </c>
      <c r="BM10" s="55">
        <f t="shared" si="17"/>
        <v>0</v>
      </c>
      <c r="BN10" s="55">
        <f t="shared" si="17"/>
        <v>0</v>
      </c>
      <c r="BO10" s="55">
        <f t="shared" si="17"/>
        <v>0</v>
      </c>
      <c r="BP10" s="55">
        <f t="shared" si="17"/>
        <v>0</v>
      </c>
      <c r="BQ10" s="55">
        <f t="shared" si="17"/>
        <v>0</v>
      </c>
    </row>
    <row r="11" spans="1:70" ht="21" hidden="1" customHeight="1" outlineLevel="3" collapsed="1" x14ac:dyDescent="0.25">
      <c r="A11" s="48" t="s">
        <v>249</v>
      </c>
      <c r="B11" s="49" t="s">
        <v>250</v>
      </c>
      <c r="C11" s="49"/>
      <c r="D11" s="49"/>
      <c r="E11" s="49"/>
      <c r="F11" s="49"/>
      <c r="G11" s="49"/>
      <c r="H11" s="49"/>
      <c r="I11" s="49"/>
      <c r="M11" s="48" t="s">
        <v>249</v>
      </c>
      <c r="N11" s="49" t="s">
        <v>250</v>
      </c>
      <c r="O11" s="49"/>
      <c r="P11" s="49"/>
      <c r="Q11" s="49"/>
      <c r="R11" s="49"/>
      <c r="S11" s="49"/>
      <c r="T11" s="49"/>
      <c r="U11" s="49"/>
      <c r="Y11" s="48" t="s">
        <v>249</v>
      </c>
      <c r="Z11" s="49" t="s">
        <v>250</v>
      </c>
      <c r="AA11" s="49"/>
      <c r="AB11" s="49"/>
      <c r="AC11" s="49"/>
      <c r="AD11" s="49"/>
      <c r="AE11" s="49"/>
      <c r="AF11" s="49"/>
      <c r="AG11" s="49"/>
      <c r="AK11" s="48" t="s">
        <v>249</v>
      </c>
      <c r="AL11" s="49" t="s">
        <v>250</v>
      </c>
      <c r="AM11" s="49"/>
      <c r="AN11" s="49"/>
      <c r="AO11" s="49"/>
      <c r="AP11" s="49"/>
      <c r="AQ11" s="49"/>
      <c r="AR11" s="49"/>
      <c r="AS11" s="49"/>
      <c r="AW11" s="48" t="s">
        <v>249</v>
      </c>
      <c r="AX11" s="49" t="s">
        <v>250</v>
      </c>
      <c r="AY11" s="49"/>
      <c r="AZ11" s="49"/>
      <c r="BA11" s="49"/>
      <c r="BB11" s="49"/>
      <c r="BC11" s="49"/>
      <c r="BD11" s="49"/>
      <c r="BE11" s="49"/>
      <c r="BI11" s="48" t="s">
        <v>249</v>
      </c>
      <c r="BJ11" s="49" t="s">
        <v>250</v>
      </c>
      <c r="BK11" s="49"/>
      <c r="BL11" s="49"/>
      <c r="BM11" s="49"/>
      <c r="BN11" s="49"/>
      <c r="BO11" s="49"/>
      <c r="BP11" s="49"/>
      <c r="BQ11" s="49"/>
    </row>
    <row r="12" spans="1:70" ht="21" hidden="1" customHeight="1" outlineLevel="4" x14ac:dyDescent="0.25">
      <c r="B12" s="51">
        <v>1</v>
      </c>
      <c r="C12" s="56">
        <f t="shared" ref="C12:I15" si="18">IFERROR(AVERAGE(O12, AA12, AM12, AY12, BK12), "")</f>
        <v>10</v>
      </c>
      <c r="D12" s="56" t="str">
        <f t="shared" si="18"/>
        <v/>
      </c>
      <c r="E12" s="56" t="str">
        <f t="shared" si="18"/>
        <v/>
      </c>
      <c r="F12" s="56" t="str">
        <f t="shared" si="18"/>
        <v/>
      </c>
      <c r="G12" s="56" t="str">
        <f t="shared" si="18"/>
        <v/>
      </c>
      <c r="H12" s="56" t="str">
        <f t="shared" si="18"/>
        <v/>
      </c>
      <c r="I12" s="56" t="str">
        <f t="shared" si="18"/>
        <v/>
      </c>
      <c r="N12" s="51">
        <v>1</v>
      </c>
      <c r="O12" s="56">
        <v>10</v>
      </c>
      <c r="P12" s="56"/>
      <c r="Q12" s="56"/>
      <c r="R12" s="56"/>
      <c r="S12" s="56"/>
      <c r="T12" s="56"/>
      <c r="U12" s="56"/>
      <c r="Z12" s="51">
        <v>1</v>
      </c>
      <c r="AA12" s="56"/>
      <c r="AB12" s="56"/>
      <c r="AC12" s="56"/>
      <c r="AD12" s="56"/>
      <c r="AE12" s="56"/>
      <c r="AF12" s="56"/>
      <c r="AG12" s="56"/>
      <c r="AL12" s="51">
        <v>1</v>
      </c>
      <c r="AM12" s="56"/>
      <c r="AN12" s="56"/>
      <c r="AO12" s="56"/>
      <c r="AP12" s="56"/>
      <c r="AQ12" s="56"/>
      <c r="AR12" s="56"/>
      <c r="AS12" s="56"/>
      <c r="AX12" s="51">
        <v>1</v>
      </c>
      <c r="AY12" s="56"/>
      <c r="AZ12" s="56"/>
      <c r="BA12" s="56"/>
      <c r="BB12" s="56"/>
      <c r="BC12" s="56"/>
      <c r="BD12" s="56"/>
      <c r="BE12" s="56"/>
      <c r="BJ12" s="51">
        <v>1</v>
      </c>
      <c r="BK12" s="56"/>
      <c r="BL12" s="56"/>
      <c r="BM12" s="56"/>
      <c r="BN12" s="56"/>
      <c r="BO12" s="56"/>
      <c r="BP12" s="56"/>
      <c r="BQ12" s="56"/>
    </row>
    <row r="13" spans="1:70" ht="21" hidden="1" customHeight="1" outlineLevel="4" x14ac:dyDescent="0.25">
      <c r="B13" s="51">
        <v>2</v>
      </c>
      <c r="C13" s="56">
        <f t="shared" si="18"/>
        <v>10</v>
      </c>
      <c r="D13" s="56" t="str">
        <f t="shared" si="18"/>
        <v/>
      </c>
      <c r="E13" s="56" t="str">
        <f t="shared" si="18"/>
        <v/>
      </c>
      <c r="F13" s="56" t="str">
        <f t="shared" si="18"/>
        <v/>
      </c>
      <c r="G13" s="56" t="str">
        <f t="shared" si="18"/>
        <v/>
      </c>
      <c r="H13" s="56" t="str">
        <f t="shared" si="18"/>
        <v/>
      </c>
      <c r="I13" s="56" t="str">
        <f t="shared" si="18"/>
        <v/>
      </c>
      <c r="N13" s="51">
        <v>2</v>
      </c>
      <c r="O13" s="56">
        <v>10</v>
      </c>
      <c r="P13" s="56"/>
      <c r="Q13" s="56"/>
      <c r="R13" s="56"/>
      <c r="S13" s="56"/>
      <c r="T13" s="56"/>
      <c r="U13" s="56"/>
      <c r="Z13" s="51">
        <v>2</v>
      </c>
      <c r="AA13" s="56"/>
      <c r="AB13" s="56"/>
      <c r="AC13" s="56"/>
      <c r="AD13" s="56"/>
      <c r="AE13" s="56"/>
      <c r="AF13" s="56"/>
      <c r="AG13" s="56"/>
      <c r="AL13" s="51">
        <v>2</v>
      </c>
      <c r="AM13" s="56"/>
      <c r="AN13" s="56"/>
      <c r="AO13" s="56"/>
      <c r="AP13" s="56"/>
      <c r="AQ13" s="56"/>
      <c r="AR13" s="56"/>
      <c r="AS13" s="56"/>
      <c r="AX13" s="51">
        <v>2</v>
      </c>
      <c r="AY13" s="56"/>
      <c r="AZ13" s="56"/>
      <c r="BA13" s="56"/>
      <c r="BB13" s="56"/>
      <c r="BC13" s="56"/>
      <c r="BD13" s="56"/>
      <c r="BE13" s="56"/>
      <c r="BJ13" s="51">
        <v>2</v>
      </c>
      <c r="BK13" s="56"/>
      <c r="BL13" s="56"/>
      <c r="BM13" s="56"/>
      <c r="BN13" s="56"/>
      <c r="BO13" s="56"/>
      <c r="BP13" s="56"/>
      <c r="BQ13" s="56"/>
    </row>
    <row r="14" spans="1:70" ht="21" hidden="1" customHeight="1" outlineLevel="4" x14ac:dyDescent="0.25">
      <c r="B14" s="51">
        <v>3</v>
      </c>
      <c r="C14" s="56">
        <f t="shared" si="18"/>
        <v>10</v>
      </c>
      <c r="D14" s="56" t="str">
        <f t="shared" si="18"/>
        <v/>
      </c>
      <c r="E14" s="56" t="str">
        <f t="shared" si="18"/>
        <v/>
      </c>
      <c r="F14" s="56" t="str">
        <f t="shared" si="18"/>
        <v/>
      </c>
      <c r="G14" s="56" t="str">
        <f t="shared" si="18"/>
        <v/>
      </c>
      <c r="H14" s="56" t="str">
        <f t="shared" si="18"/>
        <v/>
      </c>
      <c r="I14" s="56" t="str">
        <f t="shared" si="18"/>
        <v/>
      </c>
      <c r="N14" s="51">
        <v>3</v>
      </c>
      <c r="O14" s="56">
        <v>10</v>
      </c>
      <c r="P14" s="56"/>
      <c r="Q14" s="56"/>
      <c r="R14" s="56"/>
      <c r="S14" s="56"/>
      <c r="T14" s="56"/>
      <c r="U14" s="56"/>
      <c r="Z14" s="51">
        <v>3</v>
      </c>
      <c r="AA14" s="56"/>
      <c r="AB14" s="56"/>
      <c r="AC14" s="56"/>
      <c r="AD14" s="56"/>
      <c r="AE14" s="56"/>
      <c r="AF14" s="56"/>
      <c r="AG14" s="56"/>
      <c r="AL14" s="51">
        <v>3</v>
      </c>
      <c r="AM14" s="56"/>
      <c r="AN14" s="56"/>
      <c r="AO14" s="56"/>
      <c r="AP14" s="56"/>
      <c r="AQ14" s="56"/>
      <c r="AR14" s="56"/>
      <c r="AS14" s="56"/>
      <c r="AX14" s="51">
        <v>3</v>
      </c>
      <c r="AY14" s="56"/>
      <c r="AZ14" s="56"/>
      <c r="BA14" s="56"/>
      <c r="BB14" s="56"/>
      <c r="BC14" s="56"/>
      <c r="BD14" s="56"/>
      <c r="BE14" s="56"/>
      <c r="BJ14" s="51">
        <v>3</v>
      </c>
      <c r="BK14" s="56"/>
      <c r="BL14" s="56"/>
      <c r="BM14" s="56"/>
      <c r="BN14" s="56"/>
      <c r="BO14" s="56"/>
      <c r="BP14" s="56"/>
      <c r="BQ14" s="56"/>
    </row>
    <row r="15" spans="1:70" ht="21" hidden="1" customHeight="1" outlineLevel="4" x14ac:dyDescent="0.25">
      <c r="B15" s="51">
        <v>4</v>
      </c>
      <c r="C15" s="56">
        <f t="shared" si="18"/>
        <v>10</v>
      </c>
      <c r="D15" s="56" t="str">
        <f t="shared" si="18"/>
        <v/>
      </c>
      <c r="E15" s="56" t="str">
        <f t="shared" si="18"/>
        <v/>
      </c>
      <c r="F15" s="56" t="str">
        <f t="shared" si="18"/>
        <v/>
      </c>
      <c r="G15" s="56" t="str">
        <f t="shared" si="18"/>
        <v/>
      </c>
      <c r="H15" s="56" t="str">
        <f t="shared" si="18"/>
        <v/>
      </c>
      <c r="I15" s="56" t="str">
        <f t="shared" si="18"/>
        <v/>
      </c>
      <c r="N15" s="51">
        <v>4</v>
      </c>
      <c r="O15" s="56">
        <v>10</v>
      </c>
      <c r="P15" s="56"/>
      <c r="Q15" s="56"/>
      <c r="R15" s="56"/>
      <c r="S15" s="56"/>
      <c r="T15" s="56"/>
      <c r="U15" s="56"/>
      <c r="Z15" s="51">
        <v>4</v>
      </c>
      <c r="AA15" s="56"/>
      <c r="AB15" s="56"/>
      <c r="AC15" s="56"/>
      <c r="AD15" s="56"/>
      <c r="AE15" s="56"/>
      <c r="AF15" s="56"/>
      <c r="AG15" s="56"/>
      <c r="AL15" s="51">
        <v>4</v>
      </c>
      <c r="AM15" s="56"/>
      <c r="AN15" s="56"/>
      <c r="AO15" s="56"/>
      <c r="AP15" s="56"/>
      <c r="AQ15" s="56"/>
      <c r="AR15" s="56"/>
      <c r="AS15" s="56"/>
      <c r="AX15" s="51">
        <v>4</v>
      </c>
      <c r="AY15" s="56"/>
      <c r="AZ15" s="56"/>
      <c r="BA15" s="56"/>
      <c r="BB15" s="56"/>
      <c r="BC15" s="56"/>
      <c r="BD15" s="56"/>
      <c r="BE15" s="56"/>
      <c r="BJ15" s="51">
        <v>4</v>
      </c>
      <c r="BK15" s="56"/>
      <c r="BL15" s="56"/>
      <c r="BM15" s="56"/>
      <c r="BN15" s="56"/>
      <c r="BO15" s="56"/>
      <c r="BP15" s="56"/>
      <c r="BQ15" s="56"/>
    </row>
    <row r="16" spans="1:70" ht="21" hidden="1" customHeight="1" outlineLevel="4" x14ac:dyDescent="0.25">
      <c r="B16" s="50" t="s">
        <v>5</v>
      </c>
      <c r="C16" s="55">
        <f t="shared" ref="C16:I16" si="19">IFERROR(AVERAGE(C12, C13, C14, C15),"")</f>
        <v>10</v>
      </c>
      <c r="D16" s="55" t="str">
        <f t="shared" si="19"/>
        <v/>
      </c>
      <c r="E16" s="55" t="str">
        <f t="shared" si="19"/>
        <v/>
      </c>
      <c r="F16" s="55" t="str">
        <f t="shared" si="19"/>
        <v/>
      </c>
      <c r="G16" s="55" t="str">
        <f t="shared" si="19"/>
        <v/>
      </c>
      <c r="H16" s="55" t="str">
        <f t="shared" si="19"/>
        <v/>
      </c>
      <c r="I16" s="55" t="str">
        <f t="shared" si="19"/>
        <v/>
      </c>
      <c r="N16" s="50" t="s">
        <v>5</v>
      </c>
      <c r="O16" s="55">
        <f t="shared" ref="O16:U16" si="20">IFERROR(AVERAGE(O12, O13, O14, O15),"")</f>
        <v>10</v>
      </c>
      <c r="P16" s="55" t="str">
        <f t="shared" si="20"/>
        <v/>
      </c>
      <c r="Q16" s="55" t="str">
        <f t="shared" si="20"/>
        <v/>
      </c>
      <c r="R16" s="55" t="str">
        <f t="shared" si="20"/>
        <v/>
      </c>
      <c r="S16" s="55" t="str">
        <f t="shared" si="20"/>
        <v/>
      </c>
      <c r="T16" s="55" t="str">
        <f t="shared" si="20"/>
        <v/>
      </c>
      <c r="U16" s="55" t="str">
        <f t="shared" si="20"/>
        <v/>
      </c>
      <c r="Z16" s="50" t="s">
        <v>5</v>
      </c>
      <c r="AA16" s="55" t="str">
        <f t="shared" ref="AA16:AG16" si="21">IFERROR(AVERAGE(AA12, AA13, AA14, AA15),"")</f>
        <v/>
      </c>
      <c r="AB16" s="55" t="str">
        <f t="shared" si="21"/>
        <v/>
      </c>
      <c r="AC16" s="55" t="str">
        <f t="shared" si="21"/>
        <v/>
      </c>
      <c r="AD16" s="55" t="str">
        <f t="shared" si="21"/>
        <v/>
      </c>
      <c r="AE16" s="55" t="str">
        <f t="shared" si="21"/>
        <v/>
      </c>
      <c r="AF16" s="55" t="str">
        <f t="shared" si="21"/>
        <v/>
      </c>
      <c r="AG16" s="55" t="str">
        <f t="shared" si="21"/>
        <v/>
      </c>
      <c r="AL16" s="50" t="s">
        <v>5</v>
      </c>
      <c r="AM16" s="55" t="str">
        <f t="shared" ref="AM16:AS16" si="22">IFERROR(AVERAGE(AM12, AM13, AM14, AM15),"")</f>
        <v/>
      </c>
      <c r="AN16" s="55" t="str">
        <f t="shared" si="22"/>
        <v/>
      </c>
      <c r="AO16" s="55" t="str">
        <f t="shared" si="22"/>
        <v/>
      </c>
      <c r="AP16" s="55" t="str">
        <f t="shared" si="22"/>
        <v/>
      </c>
      <c r="AQ16" s="55" t="str">
        <f t="shared" si="22"/>
        <v/>
      </c>
      <c r="AR16" s="55" t="str">
        <f t="shared" si="22"/>
        <v/>
      </c>
      <c r="AS16" s="55" t="str">
        <f t="shared" si="22"/>
        <v/>
      </c>
      <c r="AX16" s="50" t="s">
        <v>5</v>
      </c>
      <c r="AY16" s="55" t="str">
        <f t="shared" ref="AY16:BE16" si="23">IFERROR(AVERAGE(AY12, AY13, AY14, AY15),"")</f>
        <v/>
      </c>
      <c r="AZ16" s="55" t="str">
        <f t="shared" si="23"/>
        <v/>
      </c>
      <c r="BA16" s="55" t="str">
        <f t="shared" si="23"/>
        <v/>
      </c>
      <c r="BB16" s="55" t="str">
        <f t="shared" si="23"/>
        <v/>
      </c>
      <c r="BC16" s="55" t="str">
        <f t="shared" si="23"/>
        <v/>
      </c>
      <c r="BD16" s="55" t="str">
        <f t="shared" si="23"/>
        <v/>
      </c>
      <c r="BE16" s="55" t="str">
        <f t="shared" si="23"/>
        <v/>
      </c>
      <c r="BJ16" s="50" t="s">
        <v>5</v>
      </c>
      <c r="BK16" s="55" t="str">
        <f t="shared" ref="BK16:BQ16" si="24">IFERROR(AVERAGE(BK12, BK13, BK14, BK15),"")</f>
        <v/>
      </c>
      <c r="BL16" s="55" t="str">
        <f t="shared" si="24"/>
        <v/>
      </c>
      <c r="BM16" s="55" t="str">
        <f t="shared" si="24"/>
        <v/>
      </c>
      <c r="BN16" s="55" t="str">
        <f t="shared" si="24"/>
        <v/>
      </c>
      <c r="BO16" s="55" t="str">
        <f t="shared" si="24"/>
        <v/>
      </c>
      <c r="BP16" s="55" t="str">
        <f t="shared" si="24"/>
        <v/>
      </c>
      <c r="BQ16" s="55" t="str">
        <f t="shared" si="24"/>
        <v/>
      </c>
    </row>
    <row r="17" spans="1:69" ht="21" hidden="1" customHeight="1" outlineLevel="3" collapsed="1" x14ac:dyDescent="0.25">
      <c r="A17" s="48" t="s">
        <v>253</v>
      </c>
      <c r="B17" s="49" t="s">
        <v>254</v>
      </c>
      <c r="C17" s="49"/>
      <c r="D17" s="49"/>
      <c r="E17" s="49"/>
      <c r="F17" s="49"/>
      <c r="G17" s="49"/>
      <c r="H17" s="49"/>
      <c r="I17" s="49"/>
      <c r="M17" s="48" t="s">
        <v>253</v>
      </c>
      <c r="N17" s="49" t="s">
        <v>254</v>
      </c>
      <c r="O17" s="49"/>
      <c r="P17" s="49"/>
      <c r="Q17" s="49"/>
      <c r="R17" s="49"/>
      <c r="S17" s="49"/>
      <c r="T17" s="49"/>
      <c r="U17" s="49"/>
      <c r="Y17" s="48" t="s">
        <v>253</v>
      </c>
      <c r="Z17" s="49" t="s">
        <v>254</v>
      </c>
      <c r="AA17" s="49"/>
      <c r="AB17" s="49"/>
      <c r="AC17" s="49"/>
      <c r="AD17" s="49"/>
      <c r="AE17" s="49"/>
      <c r="AF17" s="49"/>
      <c r="AG17" s="49"/>
      <c r="AK17" s="48" t="s">
        <v>253</v>
      </c>
      <c r="AL17" s="49" t="s">
        <v>254</v>
      </c>
      <c r="AM17" s="49"/>
      <c r="AN17" s="49"/>
      <c r="AO17" s="49"/>
      <c r="AP17" s="49"/>
      <c r="AQ17" s="49"/>
      <c r="AR17" s="49"/>
      <c r="AS17" s="49"/>
      <c r="AW17" s="48" t="s">
        <v>253</v>
      </c>
      <c r="AX17" s="49" t="s">
        <v>254</v>
      </c>
      <c r="AY17" s="49"/>
      <c r="AZ17" s="49"/>
      <c r="BA17" s="49"/>
      <c r="BB17" s="49"/>
      <c r="BC17" s="49"/>
      <c r="BD17" s="49"/>
      <c r="BE17" s="49"/>
      <c r="BI17" s="48" t="s">
        <v>253</v>
      </c>
      <c r="BJ17" s="49" t="s">
        <v>254</v>
      </c>
      <c r="BK17" s="49"/>
      <c r="BL17" s="49"/>
      <c r="BM17" s="49"/>
      <c r="BN17" s="49"/>
      <c r="BO17" s="49"/>
      <c r="BP17" s="49"/>
      <c r="BQ17" s="49"/>
    </row>
    <row r="18" spans="1:69" ht="21" hidden="1" customHeight="1" outlineLevel="4" x14ac:dyDescent="0.25">
      <c r="B18" s="51">
        <v>1</v>
      </c>
      <c r="C18" s="56">
        <f t="shared" ref="C18:I20" si="25">IFERROR(AVERAGE(O18, AA18, AM18, AY18, BK18), "")</f>
        <v>10</v>
      </c>
      <c r="D18" s="56" t="str">
        <f t="shared" si="25"/>
        <v/>
      </c>
      <c r="E18" s="56" t="str">
        <f t="shared" si="25"/>
        <v/>
      </c>
      <c r="F18" s="56" t="str">
        <f t="shared" si="25"/>
        <v/>
      </c>
      <c r="G18" s="56" t="str">
        <f t="shared" si="25"/>
        <v/>
      </c>
      <c r="H18" s="56" t="str">
        <f t="shared" si="25"/>
        <v/>
      </c>
      <c r="I18" s="56" t="str">
        <f t="shared" si="25"/>
        <v/>
      </c>
      <c r="N18" s="51">
        <v>1</v>
      </c>
      <c r="O18" s="56">
        <v>10</v>
      </c>
      <c r="P18" s="56"/>
      <c r="Q18" s="56"/>
      <c r="R18" s="56"/>
      <c r="S18" s="56"/>
      <c r="T18" s="56"/>
      <c r="U18" s="56"/>
      <c r="Z18" s="51">
        <v>1</v>
      </c>
      <c r="AA18" s="56"/>
      <c r="AB18" s="56"/>
      <c r="AC18" s="56"/>
      <c r="AD18" s="56"/>
      <c r="AE18" s="56"/>
      <c r="AF18" s="56"/>
      <c r="AG18" s="56"/>
      <c r="AL18" s="51">
        <v>1</v>
      </c>
      <c r="AM18" s="56"/>
      <c r="AN18" s="56"/>
      <c r="AO18" s="56"/>
      <c r="AP18" s="56"/>
      <c r="AQ18" s="56"/>
      <c r="AR18" s="56"/>
      <c r="AS18" s="56"/>
      <c r="AX18" s="51">
        <v>1</v>
      </c>
      <c r="AY18" s="56"/>
      <c r="AZ18" s="56"/>
      <c r="BA18" s="56"/>
      <c r="BB18" s="56"/>
      <c r="BC18" s="56"/>
      <c r="BD18" s="56"/>
      <c r="BE18" s="56"/>
      <c r="BJ18" s="51">
        <v>1</v>
      </c>
      <c r="BK18" s="56"/>
      <c r="BL18" s="56"/>
      <c r="BM18" s="56"/>
      <c r="BN18" s="56"/>
      <c r="BO18" s="56"/>
      <c r="BP18" s="56"/>
      <c r="BQ18" s="56"/>
    </row>
    <row r="19" spans="1:69" ht="21" hidden="1" customHeight="1" outlineLevel="4" x14ac:dyDescent="0.25">
      <c r="B19" s="51">
        <v>2</v>
      </c>
      <c r="C19" s="56">
        <f t="shared" si="25"/>
        <v>10</v>
      </c>
      <c r="D19" s="56" t="str">
        <f t="shared" si="25"/>
        <v/>
      </c>
      <c r="E19" s="56" t="str">
        <f t="shared" si="25"/>
        <v/>
      </c>
      <c r="F19" s="56" t="str">
        <f t="shared" si="25"/>
        <v/>
      </c>
      <c r="G19" s="56" t="str">
        <f t="shared" si="25"/>
        <v/>
      </c>
      <c r="H19" s="56" t="str">
        <f t="shared" si="25"/>
        <v/>
      </c>
      <c r="I19" s="56" t="str">
        <f t="shared" si="25"/>
        <v/>
      </c>
      <c r="N19" s="51">
        <v>2</v>
      </c>
      <c r="O19" s="56">
        <v>10</v>
      </c>
      <c r="P19" s="56"/>
      <c r="Q19" s="56"/>
      <c r="R19" s="56"/>
      <c r="S19" s="56"/>
      <c r="T19" s="56"/>
      <c r="U19" s="56"/>
      <c r="Z19" s="51">
        <v>2</v>
      </c>
      <c r="AA19" s="56"/>
      <c r="AB19" s="56"/>
      <c r="AC19" s="56"/>
      <c r="AD19" s="56"/>
      <c r="AE19" s="56"/>
      <c r="AF19" s="56"/>
      <c r="AG19" s="56"/>
      <c r="AL19" s="51">
        <v>2</v>
      </c>
      <c r="AM19" s="56"/>
      <c r="AN19" s="56"/>
      <c r="AO19" s="56"/>
      <c r="AP19" s="56"/>
      <c r="AQ19" s="56"/>
      <c r="AR19" s="56"/>
      <c r="AS19" s="56"/>
      <c r="AX19" s="51">
        <v>2</v>
      </c>
      <c r="AY19" s="56"/>
      <c r="AZ19" s="56"/>
      <c r="BA19" s="56"/>
      <c r="BB19" s="56"/>
      <c r="BC19" s="56"/>
      <c r="BD19" s="56"/>
      <c r="BE19" s="56"/>
      <c r="BJ19" s="51">
        <v>2</v>
      </c>
      <c r="BK19" s="56"/>
      <c r="BL19" s="56"/>
      <c r="BM19" s="56"/>
      <c r="BN19" s="56"/>
      <c r="BO19" s="56"/>
      <c r="BP19" s="56"/>
      <c r="BQ19" s="56"/>
    </row>
    <row r="20" spans="1:69" ht="21" hidden="1" customHeight="1" outlineLevel="4" x14ac:dyDescent="0.25">
      <c r="B20" s="51">
        <v>3</v>
      </c>
      <c r="C20" s="56">
        <f t="shared" si="25"/>
        <v>10</v>
      </c>
      <c r="D20" s="56" t="str">
        <f t="shared" si="25"/>
        <v/>
      </c>
      <c r="E20" s="56" t="str">
        <f t="shared" si="25"/>
        <v/>
      </c>
      <c r="F20" s="56" t="str">
        <f t="shared" si="25"/>
        <v/>
      </c>
      <c r="G20" s="56" t="str">
        <f t="shared" si="25"/>
        <v/>
      </c>
      <c r="H20" s="56" t="str">
        <f t="shared" si="25"/>
        <v/>
      </c>
      <c r="I20" s="56" t="str">
        <f t="shared" si="25"/>
        <v/>
      </c>
      <c r="N20" s="51">
        <v>3</v>
      </c>
      <c r="O20" s="56">
        <v>10</v>
      </c>
      <c r="P20" s="56"/>
      <c r="Q20" s="56"/>
      <c r="R20" s="56"/>
      <c r="S20" s="56"/>
      <c r="T20" s="56"/>
      <c r="U20" s="56"/>
      <c r="Z20" s="51">
        <v>3</v>
      </c>
      <c r="AA20" s="56"/>
      <c r="AB20" s="56"/>
      <c r="AC20" s="56"/>
      <c r="AD20" s="56"/>
      <c r="AE20" s="56"/>
      <c r="AF20" s="56"/>
      <c r="AG20" s="56"/>
      <c r="AL20" s="51">
        <v>3</v>
      </c>
      <c r="AM20" s="56"/>
      <c r="AN20" s="56"/>
      <c r="AO20" s="56"/>
      <c r="AP20" s="56"/>
      <c r="AQ20" s="56"/>
      <c r="AR20" s="56"/>
      <c r="AS20" s="56"/>
      <c r="AX20" s="51">
        <v>3</v>
      </c>
      <c r="AY20" s="56"/>
      <c r="AZ20" s="56"/>
      <c r="BA20" s="56"/>
      <c r="BB20" s="56"/>
      <c r="BC20" s="56"/>
      <c r="BD20" s="56"/>
      <c r="BE20" s="56"/>
      <c r="BJ20" s="51">
        <v>3</v>
      </c>
      <c r="BK20" s="56"/>
      <c r="BL20" s="56"/>
      <c r="BM20" s="56"/>
      <c r="BN20" s="56"/>
      <c r="BO20" s="56"/>
      <c r="BP20" s="56"/>
      <c r="BQ20" s="56"/>
    </row>
    <row r="21" spans="1:69" ht="21" hidden="1" customHeight="1" outlineLevel="4" x14ac:dyDescent="0.25">
      <c r="B21" s="50" t="s">
        <v>5</v>
      </c>
      <c r="C21" s="55">
        <f t="shared" ref="C21:I21" si="26">IFERROR(AVERAGE(C18, C19, C20),"")</f>
        <v>10</v>
      </c>
      <c r="D21" s="55" t="str">
        <f t="shared" si="26"/>
        <v/>
      </c>
      <c r="E21" s="55" t="str">
        <f t="shared" si="26"/>
        <v/>
      </c>
      <c r="F21" s="55" t="str">
        <f t="shared" si="26"/>
        <v/>
      </c>
      <c r="G21" s="55" t="str">
        <f t="shared" si="26"/>
        <v/>
      </c>
      <c r="H21" s="55" t="str">
        <f t="shared" si="26"/>
        <v/>
      </c>
      <c r="I21" s="55" t="str">
        <f t="shared" si="26"/>
        <v/>
      </c>
      <c r="N21" s="50" t="s">
        <v>5</v>
      </c>
      <c r="O21" s="55">
        <f t="shared" ref="O21:U21" si="27">IFERROR(AVERAGE(O18, O19, O20),"")</f>
        <v>10</v>
      </c>
      <c r="P21" s="55" t="str">
        <f t="shared" si="27"/>
        <v/>
      </c>
      <c r="Q21" s="55" t="str">
        <f t="shared" si="27"/>
        <v/>
      </c>
      <c r="R21" s="55" t="str">
        <f t="shared" si="27"/>
        <v/>
      </c>
      <c r="S21" s="55" t="str">
        <f t="shared" si="27"/>
        <v/>
      </c>
      <c r="T21" s="55" t="str">
        <f t="shared" si="27"/>
        <v/>
      </c>
      <c r="U21" s="55" t="str">
        <f t="shared" si="27"/>
        <v/>
      </c>
      <c r="Z21" s="50" t="s">
        <v>5</v>
      </c>
      <c r="AA21" s="55" t="str">
        <f t="shared" ref="AA21:AG21" si="28">IFERROR(AVERAGE(AA18, AA19, AA20),"")</f>
        <v/>
      </c>
      <c r="AB21" s="55" t="str">
        <f t="shared" si="28"/>
        <v/>
      </c>
      <c r="AC21" s="55" t="str">
        <f t="shared" si="28"/>
        <v/>
      </c>
      <c r="AD21" s="55" t="str">
        <f t="shared" si="28"/>
        <v/>
      </c>
      <c r="AE21" s="55" t="str">
        <f t="shared" si="28"/>
        <v/>
      </c>
      <c r="AF21" s="55" t="str">
        <f t="shared" si="28"/>
        <v/>
      </c>
      <c r="AG21" s="55" t="str">
        <f t="shared" si="28"/>
        <v/>
      </c>
      <c r="AL21" s="50" t="s">
        <v>5</v>
      </c>
      <c r="AM21" s="55" t="str">
        <f t="shared" ref="AM21:AS21" si="29">IFERROR(AVERAGE(AM18, AM19, AM20),"")</f>
        <v/>
      </c>
      <c r="AN21" s="55" t="str">
        <f t="shared" si="29"/>
        <v/>
      </c>
      <c r="AO21" s="55" t="str">
        <f t="shared" si="29"/>
        <v/>
      </c>
      <c r="AP21" s="55" t="str">
        <f t="shared" si="29"/>
        <v/>
      </c>
      <c r="AQ21" s="55" t="str">
        <f t="shared" si="29"/>
        <v/>
      </c>
      <c r="AR21" s="55" t="str">
        <f t="shared" si="29"/>
        <v/>
      </c>
      <c r="AS21" s="55" t="str">
        <f t="shared" si="29"/>
        <v/>
      </c>
      <c r="AX21" s="50" t="s">
        <v>5</v>
      </c>
      <c r="AY21" s="55" t="str">
        <f t="shared" ref="AY21:BE21" si="30">IFERROR(AVERAGE(AY18, AY19, AY20),"")</f>
        <v/>
      </c>
      <c r="AZ21" s="55" t="str">
        <f t="shared" si="30"/>
        <v/>
      </c>
      <c r="BA21" s="55" t="str">
        <f t="shared" si="30"/>
        <v/>
      </c>
      <c r="BB21" s="55" t="str">
        <f t="shared" si="30"/>
        <v/>
      </c>
      <c r="BC21" s="55" t="str">
        <f t="shared" si="30"/>
        <v/>
      </c>
      <c r="BD21" s="55" t="str">
        <f t="shared" si="30"/>
        <v/>
      </c>
      <c r="BE21" s="55" t="str">
        <f t="shared" si="30"/>
        <v/>
      </c>
      <c r="BJ21" s="50" t="s">
        <v>5</v>
      </c>
      <c r="BK21" s="55" t="str">
        <f t="shared" ref="BK21:BQ21" si="31">IFERROR(AVERAGE(BK18, BK19, BK20),"")</f>
        <v/>
      </c>
      <c r="BL21" s="55" t="str">
        <f t="shared" si="31"/>
        <v/>
      </c>
      <c r="BM21" s="55" t="str">
        <f t="shared" si="31"/>
        <v/>
      </c>
      <c r="BN21" s="55" t="str">
        <f t="shared" si="31"/>
        <v/>
      </c>
      <c r="BO21" s="55" t="str">
        <f t="shared" si="31"/>
        <v/>
      </c>
      <c r="BP21" s="55" t="str">
        <f t="shared" si="31"/>
        <v/>
      </c>
      <c r="BQ21" s="55" t="str">
        <f t="shared" si="31"/>
        <v/>
      </c>
    </row>
    <row r="22" spans="1:69" ht="21" hidden="1" customHeight="1" outlineLevel="3" collapsed="1" x14ac:dyDescent="0.25">
      <c r="A22" s="48" t="s">
        <v>258</v>
      </c>
      <c r="B22" s="49" t="s">
        <v>259</v>
      </c>
      <c r="C22" s="49"/>
      <c r="D22" s="49"/>
      <c r="E22" s="49"/>
      <c r="F22" s="49"/>
      <c r="G22" s="49"/>
      <c r="H22" s="49"/>
      <c r="I22" s="49"/>
      <c r="M22" s="48" t="s">
        <v>258</v>
      </c>
      <c r="N22" s="49" t="s">
        <v>259</v>
      </c>
      <c r="O22" s="49"/>
      <c r="P22" s="49"/>
      <c r="Q22" s="49"/>
      <c r="R22" s="49"/>
      <c r="S22" s="49"/>
      <c r="T22" s="49"/>
      <c r="U22" s="49"/>
      <c r="Y22" s="48" t="s">
        <v>258</v>
      </c>
      <c r="Z22" s="49" t="s">
        <v>259</v>
      </c>
      <c r="AA22" s="49"/>
      <c r="AB22" s="49"/>
      <c r="AC22" s="49"/>
      <c r="AD22" s="49"/>
      <c r="AE22" s="49"/>
      <c r="AF22" s="49"/>
      <c r="AG22" s="49"/>
      <c r="AK22" s="48" t="s">
        <v>258</v>
      </c>
      <c r="AL22" s="49" t="s">
        <v>259</v>
      </c>
      <c r="AM22" s="49"/>
      <c r="AN22" s="49"/>
      <c r="AO22" s="49"/>
      <c r="AP22" s="49"/>
      <c r="AQ22" s="49"/>
      <c r="AR22" s="49"/>
      <c r="AS22" s="49"/>
      <c r="AW22" s="48" t="s">
        <v>258</v>
      </c>
      <c r="AX22" s="49" t="s">
        <v>259</v>
      </c>
      <c r="AY22" s="49"/>
      <c r="AZ22" s="49"/>
      <c r="BA22" s="49"/>
      <c r="BB22" s="49"/>
      <c r="BC22" s="49"/>
      <c r="BD22" s="49"/>
      <c r="BE22" s="49"/>
      <c r="BI22" s="48" t="s">
        <v>258</v>
      </c>
      <c r="BJ22" s="49" t="s">
        <v>259</v>
      </c>
      <c r="BK22" s="49"/>
      <c r="BL22" s="49"/>
      <c r="BM22" s="49"/>
      <c r="BN22" s="49"/>
      <c r="BO22" s="49"/>
      <c r="BP22" s="49"/>
      <c r="BQ22" s="49"/>
    </row>
    <row r="23" spans="1:69" ht="21" hidden="1" customHeight="1" outlineLevel="4" x14ac:dyDescent="0.25">
      <c r="B23" s="51">
        <v>1</v>
      </c>
      <c r="C23" s="56">
        <f t="shared" ref="C23:I25" si="32">IFERROR(AVERAGE(O23, AA23, AM23, AY23, BK23), "")</f>
        <v>10</v>
      </c>
      <c r="D23" s="56" t="str">
        <f t="shared" si="32"/>
        <v/>
      </c>
      <c r="E23" s="56" t="str">
        <f t="shared" si="32"/>
        <v/>
      </c>
      <c r="F23" s="56" t="str">
        <f t="shared" si="32"/>
        <v/>
      </c>
      <c r="G23" s="56" t="str">
        <f t="shared" si="32"/>
        <v/>
      </c>
      <c r="H23" s="56" t="str">
        <f t="shared" si="32"/>
        <v/>
      </c>
      <c r="I23" s="56" t="str">
        <f t="shared" si="32"/>
        <v/>
      </c>
      <c r="N23" s="51">
        <v>1</v>
      </c>
      <c r="O23" s="56">
        <v>10</v>
      </c>
      <c r="P23" s="56"/>
      <c r="Q23" s="56"/>
      <c r="R23" s="56"/>
      <c r="S23" s="56"/>
      <c r="T23" s="56"/>
      <c r="U23" s="56"/>
      <c r="Z23" s="51">
        <v>1</v>
      </c>
      <c r="AA23" s="56"/>
      <c r="AB23" s="56"/>
      <c r="AC23" s="56"/>
      <c r="AD23" s="56"/>
      <c r="AE23" s="56"/>
      <c r="AF23" s="56"/>
      <c r="AG23" s="56"/>
      <c r="AL23" s="51">
        <v>1</v>
      </c>
      <c r="AM23" s="56"/>
      <c r="AN23" s="56"/>
      <c r="AO23" s="56"/>
      <c r="AP23" s="56"/>
      <c r="AQ23" s="56"/>
      <c r="AR23" s="56"/>
      <c r="AS23" s="56"/>
      <c r="AX23" s="51">
        <v>1</v>
      </c>
      <c r="AY23" s="56"/>
      <c r="AZ23" s="56"/>
      <c r="BA23" s="56"/>
      <c r="BB23" s="56"/>
      <c r="BC23" s="56"/>
      <c r="BD23" s="56"/>
      <c r="BE23" s="56"/>
      <c r="BJ23" s="51">
        <v>1</v>
      </c>
      <c r="BK23" s="56"/>
      <c r="BL23" s="56"/>
      <c r="BM23" s="56"/>
      <c r="BN23" s="56"/>
      <c r="BO23" s="56"/>
      <c r="BP23" s="56"/>
      <c r="BQ23" s="56"/>
    </row>
    <row r="24" spans="1:69" ht="21" hidden="1" customHeight="1" outlineLevel="4" x14ac:dyDescent="0.25">
      <c r="B24" s="51">
        <v>2</v>
      </c>
      <c r="C24" s="56">
        <f t="shared" si="32"/>
        <v>10</v>
      </c>
      <c r="D24" s="56" t="str">
        <f t="shared" si="32"/>
        <v/>
      </c>
      <c r="E24" s="56" t="str">
        <f t="shared" si="32"/>
        <v/>
      </c>
      <c r="F24" s="56" t="str">
        <f t="shared" si="32"/>
        <v/>
      </c>
      <c r="G24" s="56" t="str">
        <f t="shared" si="32"/>
        <v/>
      </c>
      <c r="H24" s="56" t="str">
        <f t="shared" si="32"/>
        <v/>
      </c>
      <c r="I24" s="56" t="str">
        <f t="shared" si="32"/>
        <v/>
      </c>
      <c r="N24" s="51">
        <v>2</v>
      </c>
      <c r="O24" s="56">
        <v>10</v>
      </c>
      <c r="P24" s="56"/>
      <c r="Q24" s="56"/>
      <c r="R24" s="56"/>
      <c r="S24" s="56"/>
      <c r="T24" s="56"/>
      <c r="U24" s="56"/>
      <c r="Z24" s="51">
        <v>2</v>
      </c>
      <c r="AA24" s="56"/>
      <c r="AB24" s="56"/>
      <c r="AC24" s="56"/>
      <c r="AD24" s="56"/>
      <c r="AE24" s="56"/>
      <c r="AF24" s="56"/>
      <c r="AG24" s="56"/>
      <c r="AL24" s="51">
        <v>2</v>
      </c>
      <c r="AM24" s="56"/>
      <c r="AN24" s="56"/>
      <c r="AO24" s="56"/>
      <c r="AP24" s="56"/>
      <c r="AQ24" s="56"/>
      <c r="AR24" s="56"/>
      <c r="AS24" s="56"/>
      <c r="AX24" s="51">
        <v>2</v>
      </c>
      <c r="AY24" s="56"/>
      <c r="AZ24" s="56"/>
      <c r="BA24" s="56"/>
      <c r="BB24" s="56"/>
      <c r="BC24" s="56"/>
      <c r="BD24" s="56"/>
      <c r="BE24" s="56"/>
      <c r="BJ24" s="51">
        <v>2</v>
      </c>
      <c r="BK24" s="56"/>
      <c r="BL24" s="56"/>
      <c r="BM24" s="56"/>
      <c r="BN24" s="56"/>
      <c r="BO24" s="56"/>
      <c r="BP24" s="56"/>
      <c r="BQ24" s="56"/>
    </row>
    <row r="25" spans="1:69" ht="21" hidden="1" customHeight="1" outlineLevel="4" x14ac:dyDescent="0.25">
      <c r="B25" s="51">
        <v>3</v>
      </c>
      <c r="C25" s="56">
        <f t="shared" si="32"/>
        <v>10</v>
      </c>
      <c r="D25" s="56" t="str">
        <f t="shared" si="32"/>
        <v/>
      </c>
      <c r="E25" s="56" t="str">
        <f t="shared" si="32"/>
        <v/>
      </c>
      <c r="F25" s="56" t="str">
        <f t="shared" si="32"/>
        <v/>
      </c>
      <c r="G25" s="56" t="str">
        <f t="shared" si="32"/>
        <v/>
      </c>
      <c r="H25" s="56" t="str">
        <f t="shared" si="32"/>
        <v/>
      </c>
      <c r="I25" s="56" t="str">
        <f t="shared" si="32"/>
        <v/>
      </c>
      <c r="N25" s="51">
        <v>3</v>
      </c>
      <c r="O25" s="56">
        <v>10</v>
      </c>
      <c r="P25" s="56"/>
      <c r="Q25" s="56"/>
      <c r="R25" s="56"/>
      <c r="S25" s="56"/>
      <c r="T25" s="56"/>
      <c r="U25" s="56"/>
      <c r="Z25" s="51">
        <v>3</v>
      </c>
      <c r="AA25" s="56"/>
      <c r="AB25" s="56"/>
      <c r="AC25" s="56"/>
      <c r="AD25" s="56"/>
      <c r="AE25" s="56"/>
      <c r="AF25" s="56"/>
      <c r="AG25" s="56"/>
      <c r="AL25" s="51">
        <v>3</v>
      </c>
      <c r="AM25" s="56"/>
      <c r="AN25" s="56"/>
      <c r="AO25" s="56"/>
      <c r="AP25" s="56"/>
      <c r="AQ25" s="56"/>
      <c r="AR25" s="56"/>
      <c r="AS25" s="56"/>
      <c r="AX25" s="51">
        <v>3</v>
      </c>
      <c r="AY25" s="56"/>
      <c r="AZ25" s="56"/>
      <c r="BA25" s="56"/>
      <c r="BB25" s="56"/>
      <c r="BC25" s="56"/>
      <c r="BD25" s="56"/>
      <c r="BE25" s="56"/>
      <c r="BJ25" s="51">
        <v>3</v>
      </c>
      <c r="BK25" s="56"/>
      <c r="BL25" s="56"/>
      <c r="BM25" s="56"/>
      <c r="BN25" s="56"/>
      <c r="BO25" s="56"/>
      <c r="BP25" s="56"/>
      <c r="BQ25" s="56"/>
    </row>
    <row r="26" spans="1:69" ht="21" hidden="1" customHeight="1" outlineLevel="4" x14ac:dyDescent="0.25">
      <c r="B26" s="50" t="s">
        <v>5</v>
      </c>
      <c r="C26" s="55">
        <f t="shared" ref="C26:I26" si="33">IFERROR(AVERAGE(C23, C24, C25),"")</f>
        <v>10</v>
      </c>
      <c r="D26" s="55" t="str">
        <f t="shared" si="33"/>
        <v/>
      </c>
      <c r="E26" s="55" t="str">
        <f t="shared" si="33"/>
        <v/>
      </c>
      <c r="F26" s="55" t="str">
        <f t="shared" si="33"/>
        <v/>
      </c>
      <c r="G26" s="55" t="str">
        <f t="shared" si="33"/>
        <v/>
      </c>
      <c r="H26" s="55" t="str">
        <f t="shared" si="33"/>
        <v/>
      </c>
      <c r="I26" s="55" t="str">
        <f t="shared" si="33"/>
        <v/>
      </c>
      <c r="N26" s="50" t="s">
        <v>5</v>
      </c>
      <c r="O26" s="55">
        <f t="shared" ref="O26:U26" si="34">IFERROR(AVERAGE(O23, O24, O25),"")</f>
        <v>10</v>
      </c>
      <c r="P26" s="55" t="str">
        <f t="shared" si="34"/>
        <v/>
      </c>
      <c r="Q26" s="55" t="str">
        <f t="shared" si="34"/>
        <v/>
      </c>
      <c r="R26" s="55" t="str">
        <f t="shared" si="34"/>
        <v/>
      </c>
      <c r="S26" s="55" t="str">
        <f t="shared" si="34"/>
        <v/>
      </c>
      <c r="T26" s="55" t="str">
        <f t="shared" si="34"/>
        <v/>
      </c>
      <c r="U26" s="55" t="str">
        <f t="shared" si="34"/>
        <v/>
      </c>
      <c r="Z26" s="50" t="s">
        <v>5</v>
      </c>
      <c r="AA26" s="55" t="str">
        <f t="shared" ref="AA26:AG26" si="35">IFERROR(AVERAGE(AA23, AA24, AA25),"")</f>
        <v/>
      </c>
      <c r="AB26" s="55" t="str">
        <f t="shared" si="35"/>
        <v/>
      </c>
      <c r="AC26" s="55" t="str">
        <f t="shared" si="35"/>
        <v/>
      </c>
      <c r="AD26" s="55" t="str">
        <f t="shared" si="35"/>
        <v/>
      </c>
      <c r="AE26" s="55" t="str">
        <f t="shared" si="35"/>
        <v/>
      </c>
      <c r="AF26" s="55" t="str">
        <f t="shared" si="35"/>
        <v/>
      </c>
      <c r="AG26" s="55" t="str">
        <f t="shared" si="35"/>
        <v/>
      </c>
      <c r="AL26" s="50" t="s">
        <v>5</v>
      </c>
      <c r="AM26" s="55" t="str">
        <f t="shared" ref="AM26:AS26" si="36">IFERROR(AVERAGE(AM23, AM24, AM25),"")</f>
        <v/>
      </c>
      <c r="AN26" s="55" t="str">
        <f t="shared" si="36"/>
        <v/>
      </c>
      <c r="AO26" s="55" t="str">
        <f t="shared" si="36"/>
        <v/>
      </c>
      <c r="AP26" s="55" t="str">
        <f t="shared" si="36"/>
        <v/>
      </c>
      <c r="AQ26" s="55" t="str">
        <f t="shared" si="36"/>
        <v/>
      </c>
      <c r="AR26" s="55" t="str">
        <f t="shared" si="36"/>
        <v/>
      </c>
      <c r="AS26" s="55" t="str">
        <f t="shared" si="36"/>
        <v/>
      </c>
      <c r="AX26" s="50" t="s">
        <v>5</v>
      </c>
      <c r="AY26" s="55" t="str">
        <f t="shared" ref="AY26:BE26" si="37">IFERROR(AVERAGE(AY23, AY24, AY25),"")</f>
        <v/>
      </c>
      <c r="AZ26" s="55" t="str">
        <f t="shared" si="37"/>
        <v/>
      </c>
      <c r="BA26" s="55" t="str">
        <f t="shared" si="37"/>
        <v/>
      </c>
      <c r="BB26" s="55" t="str">
        <f t="shared" si="37"/>
        <v/>
      </c>
      <c r="BC26" s="55" t="str">
        <f t="shared" si="37"/>
        <v/>
      </c>
      <c r="BD26" s="55" t="str">
        <f t="shared" si="37"/>
        <v/>
      </c>
      <c r="BE26" s="55" t="str">
        <f t="shared" si="37"/>
        <v/>
      </c>
      <c r="BJ26" s="50" t="s">
        <v>5</v>
      </c>
      <c r="BK26" s="55" t="str">
        <f t="shared" ref="BK26:BQ26" si="38">IFERROR(AVERAGE(BK23, BK24, BK25),"")</f>
        <v/>
      </c>
      <c r="BL26" s="55" t="str">
        <f t="shared" si="38"/>
        <v/>
      </c>
      <c r="BM26" s="55" t="str">
        <f t="shared" si="38"/>
        <v/>
      </c>
      <c r="BN26" s="55" t="str">
        <f t="shared" si="38"/>
        <v/>
      </c>
      <c r="BO26" s="55" t="str">
        <f t="shared" si="38"/>
        <v/>
      </c>
      <c r="BP26" s="55" t="str">
        <f t="shared" si="38"/>
        <v/>
      </c>
      <c r="BQ26" s="55" t="str">
        <f t="shared" si="38"/>
        <v/>
      </c>
    </row>
    <row r="27" spans="1:69" ht="21" hidden="1" customHeight="1" outlineLevel="3" collapsed="1" x14ac:dyDescent="0.25">
      <c r="A27" s="48" t="s">
        <v>263</v>
      </c>
      <c r="B27" s="49" t="s">
        <v>264</v>
      </c>
      <c r="C27" s="49"/>
      <c r="D27" s="49"/>
      <c r="E27" s="49"/>
      <c r="F27" s="49"/>
      <c r="G27" s="49"/>
      <c r="H27" s="49"/>
      <c r="I27" s="49"/>
      <c r="M27" s="48" t="s">
        <v>263</v>
      </c>
      <c r="N27" s="49" t="s">
        <v>264</v>
      </c>
      <c r="O27" s="49"/>
      <c r="P27" s="49"/>
      <c r="Q27" s="49"/>
      <c r="R27" s="49"/>
      <c r="S27" s="49"/>
      <c r="T27" s="49"/>
      <c r="U27" s="49"/>
      <c r="Y27" s="48" t="s">
        <v>263</v>
      </c>
      <c r="Z27" s="49" t="s">
        <v>264</v>
      </c>
      <c r="AA27" s="49"/>
      <c r="AB27" s="49"/>
      <c r="AC27" s="49"/>
      <c r="AD27" s="49"/>
      <c r="AE27" s="49"/>
      <c r="AF27" s="49"/>
      <c r="AG27" s="49"/>
      <c r="AK27" s="48" t="s">
        <v>263</v>
      </c>
      <c r="AL27" s="49" t="s">
        <v>264</v>
      </c>
      <c r="AM27" s="49"/>
      <c r="AN27" s="49"/>
      <c r="AO27" s="49"/>
      <c r="AP27" s="49"/>
      <c r="AQ27" s="49"/>
      <c r="AR27" s="49"/>
      <c r="AS27" s="49"/>
      <c r="AW27" s="48" t="s">
        <v>263</v>
      </c>
      <c r="AX27" s="49" t="s">
        <v>264</v>
      </c>
      <c r="AY27" s="49"/>
      <c r="AZ27" s="49"/>
      <c r="BA27" s="49"/>
      <c r="BB27" s="49"/>
      <c r="BC27" s="49"/>
      <c r="BD27" s="49"/>
      <c r="BE27" s="49"/>
      <c r="BI27" s="48" t="s">
        <v>263</v>
      </c>
      <c r="BJ27" s="49" t="s">
        <v>264</v>
      </c>
      <c r="BK27" s="49"/>
      <c r="BL27" s="49"/>
      <c r="BM27" s="49"/>
      <c r="BN27" s="49"/>
      <c r="BO27" s="49"/>
      <c r="BP27" s="49"/>
      <c r="BQ27" s="49"/>
    </row>
    <row r="28" spans="1:69" ht="21" hidden="1" customHeight="1" outlineLevel="4" x14ac:dyDescent="0.25">
      <c r="B28" s="51">
        <v>1</v>
      </c>
      <c r="C28" s="56">
        <f t="shared" ref="C28:I30" si="39">IFERROR(AVERAGE(O28, AA28, AM28, AY28, BK28), "")</f>
        <v>10</v>
      </c>
      <c r="D28" s="56" t="str">
        <f t="shared" si="39"/>
        <v/>
      </c>
      <c r="E28" s="56" t="str">
        <f t="shared" si="39"/>
        <v/>
      </c>
      <c r="F28" s="56" t="str">
        <f t="shared" si="39"/>
        <v/>
      </c>
      <c r="G28" s="56" t="str">
        <f t="shared" si="39"/>
        <v/>
      </c>
      <c r="H28" s="56" t="str">
        <f t="shared" si="39"/>
        <v/>
      </c>
      <c r="I28" s="56" t="str">
        <f t="shared" si="39"/>
        <v/>
      </c>
      <c r="N28" s="51">
        <v>1</v>
      </c>
      <c r="O28" s="56">
        <v>10</v>
      </c>
      <c r="P28" s="56"/>
      <c r="Q28" s="56"/>
      <c r="R28" s="56"/>
      <c r="S28" s="56"/>
      <c r="T28" s="56"/>
      <c r="U28" s="56"/>
      <c r="Z28" s="51">
        <v>1</v>
      </c>
      <c r="AA28" s="56"/>
      <c r="AB28" s="56"/>
      <c r="AC28" s="56"/>
      <c r="AD28" s="56"/>
      <c r="AE28" s="56"/>
      <c r="AF28" s="56"/>
      <c r="AG28" s="56"/>
      <c r="AL28" s="51">
        <v>1</v>
      </c>
      <c r="AM28" s="56"/>
      <c r="AN28" s="56"/>
      <c r="AO28" s="56"/>
      <c r="AP28" s="56"/>
      <c r="AQ28" s="56"/>
      <c r="AR28" s="56"/>
      <c r="AS28" s="56"/>
      <c r="AX28" s="51">
        <v>1</v>
      </c>
      <c r="AY28" s="56"/>
      <c r="AZ28" s="56"/>
      <c r="BA28" s="56"/>
      <c r="BB28" s="56"/>
      <c r="BC28" s="56"/>
      <c r="BD28" s="56"/>
      <c r="BE28" s="56"/>
      <c r="BJ28" s="51">
        <v>1</v>
      </c>
      <c r="BK28" s="56"/>
      <c r="BL28" s="56"/>
      <c r="BM28" s="56"/>
      <c r="BN28" s="56"/>
      <c r="BO28" s="56"/>
      <c r="BP28" s="56"/>
      <c r="BQ28" s="56"/>
    </row>
    <row r="29" spans="1:69" ht="21" hidden="1" customHeight="1" outlineLevel="4" x14ac:dyDescent="0.25">
      <c r="B29" s="51">
        <v>2</v>
      </c>
      <c r="C29" s="56">
        <f t="shared" si="39"/>
        <v>10</v>
      </c>
      <c r="D29" s="56" t="str">
        <f t="shared" si="39"/>
        <v/>
      </c>
      <c r="E29" s="56" t="str">
        <f t="shared" si="39"/>
        <v/>
      </c>
      <c r="F29" s="56" t="str">
        <f t="shared" si="39"/>
        <v/>
      </c>
      <c r="G29" s="56" t="str">
        <f t="shared" si="39"/>
        <v/>
      </c>
      <c r="H29" s="56" t="str">
        <f t="shared" si="39"/>
        <v/>
      </c>
      <c r="I29" s="56" t="str">
        <f t="shared" si="39"/>
        <v/>
      </c>
      <c r="N29" s="51">
        <v>2</v>
      </c>
      <c r="O29" s="56">
        <v>10</v>
      </c>
      <c r="P29" s="56"/>
      <c r="Q29" s="56"/>
      <c r="R29" s="56"/>
      <c r="S29" s="56"/>
      <c r="T29" s="56"/>
      <c r="U29" s="56"/>
      <c r="Z29" s="51">
        <v>2</v>
      </c>
      <c r="AA29" s="56"/>
      <c r="AB29" s="56"/>
      <c r="AC29" s="56"/>
      <c r="AD29" s="56"/>
      <c r="AE29" s="56"/>
      <c r="AF29" s="56"/>
      <c r="AG29" s="56"/>
      <c r="AL29" s="51">
        <v>2</v>
      </c>
      <c r="AM29" s="56"/>
      <c r="AN29" s="56"/>
      <c r="AO29" s="56"/>
      <c r="AP29" s="56"/>
      <c r="AQ29" s="56"/>
      <c r="AR29" s="56"/>
      <c r="AS29" s="56"/>
      <c r="AX29" s="51">
        <v>2</v>
      </c>
      <c r="AY29" s="56"/>
      <c r="AZ29" s="56"/>
      <c r="BA29" s="56"/>
      <c r="BB29" s="56"/>
      <c r="BC29" s="56"/>
      <c r="BD29" s="56"/>
      <c r="BE29" s="56"/>
      <c r="BJ29" s="51">
        <v>2</v>
      </c>
      <c r="BK29" s="56"/>
      <c r="BL29" s="56"/>
      <c r="BM29" s="56"/>
      <c r="BN29" s="56"/>
      <c r="BO29" s="56"/>
      <c r="BP29" s="56"/>
      <c r="BQ29" s="56"/>
    </row>
    <row r="30" spans="1:69" ht="21" hidden="1" customHeight="1" outlineLevel="4" x14ac:dyDescent="0.25">
      <c r="B30" s="51">
        <v>3</v>
      </c>
      <c r="C30" s="56">
        <f t="shared" si="39"/>
        <v>10</v>
      </c>
      <c r="D30" s="56" t="str">
        <f t="shared" si="39"/>
        <v/>
      </c>
      <c r="E30" s="56" t="str">
        <f t="shared" si="39"/>
        <v/>
      </c>
      <c r="F30" s="56" t="str">
        <f t="shared" si="39"/>
        <v/>
      </c>
      <c r="G30" s="56" t="str">
        <f t="shared" si="39"/>
        <v/>
      </c>
      <c r="H30" s="56" t="str">
        <f t="shared" si="39"/>
        <v/>
      </c>
      <c r="I30" s="56" t="str">
        <f t="shared" si="39"/>
        <v/>
      </c>
      <c r="N30" s="51">
        <v>3</v>
      </c>
      <c r="O30" s="56">
        <v>10</v>
      </c>
      <c r="P30" s="56"/>
      <c r="Q30" s="56"/>
      <c r="R30" s="56"/>
      <c r="S30" s="56"/>
      <c r="T30" s="56"/>
      <c r="U30" s="56"/>
      <c r="Z30" s="51">
        <v>3</v>
      </c>
      <c r="AA30" s="56"/>
      <c r="AB30" s="56"/>
      <c r="AC30" s="56"/>
      <c r="AD30" s="56"/>
      <c r="AE30" s="56"/>
      <c r="AF30" s="56"/>
      <c r="AG30" s="56"/>
      <c r="AL30" s="51">
        <v>3</v>
      </c>
      <c r="AM30" s="56"/>
      <c r="AN30" s="56"/>
      <c r="AO30" s="56"/>
      <c r="AP30" s="56"/>
      <c r="AQ30" s="56"/>
      <c r="AR30" s="56"/>
      <c r="AS30" s="56"/>
      <c r="AX30" s="51">
        <v>3</v>
      </c>
      <c r="AY30" s="56"/>
      <c r="AZ30" s="56"/>
      <c r="BA30" s="56"/>
      <c r="BB30" s="56"/>
      <c r="BC30" s="56"/>
      <c r="BD30" s="56"/>
      <c r="BE30" s="56"/>
      <c r="BJ30" s="51">
        <v>3</v>
      </c>
      <c r="BK30" s="56"/>
      <c r="BL30" s="56"/>
      <c r="BM30" s="56"/>
      <c r="BN30" s="56"/>
      <c r="BO30" s="56"/>
      <c r="BP30" s="56"/>
      <c r="BQ30" s="56"/>
    </row>
    <row r="31" spans="1:69" ht="21" hidden="1" customHeight="1" outlineLevel="4" x14ac:dyDescent="0.25">
      <c r="B31" s="50" t="s">
        <v>5</v>
      </c>
      <c r="C31" s="55">
        <f t="shared" ref="C31:I31" si="40">IFERROR(AVERAGE(C28, C29, C30),"")</f>
        <v>10</v>
      </c>
      <c r="D31" s="55" t="str">
        <f t="shared" si="40"/>
        <v/>
      </c>
      <c r="E31" s="55" t="str">
        <f t="shared" si="40"/>
        <v/>
      </c>
      <c r="F31" s="55" t="str">
        <f t="shared" si="40"/>
        <v/>
      </c>
      <c r="G31" s="55" t="str">
        <f t="shared" si="40"/>
        <v/>
      </c>
      <c r="H31" s="55" t="str">
        <f t="shared" si="40"/>
        <v/>
      </c>
      <c r="I31" s="55" t="str">
        <f t="shared" si="40"/>
        <v/>
      </c>
      <c r="N31" s="50" t="s">
        <v>5</v>
      </c>
      <c r="O31" s="55">
        <f t="shared" ref="O31:U31" si="41">IFERROR(AVERAGE(O28, O29, O30),"")</f>
        <v>10</v>
      </c>
      <c r="P31" s="55" t="str">
        <f t="shared" si="41"/>
        <v/>
      </c>
      <c r="Q31" s="55" t="str">
        <f t="shared" si="41"/>
        <v/>
      </c>
      <c r="R31" s="55" t="str">
        <f t="shared" si="41"/>
        <v/>
      </c>
      <c r="S31" s="55" t="str">
        <f t="shared" si="41"/>
        <v/>
      </c>
      <c r="T31" s="55" t="str">
        <f t="shared" si="41"/>
        <v/>
      </c>
      <c r="U31" s="55" t="str">
        <f t="shared" si="41"/>
        <v/>
      </c>
      <c r="Z31" s="50" t="s">
        <v>5</v>
      </c>
      <c r="AA31" s="55" t="str">
        <f t="shared" ref="AA31:AG31" si="42">IFERROR(AVERAGE(AA28, AA29, AA30),"")</f>
        <v/>
      </c>
      <c r="AB31" s="55" t="str">
        <f t="shared" si="42"/>
        <v/>
      </c>
      <c r="AC31" s="55" t="str">
        <f t="shared" si="42"/>
        <v/>
      </c>
      <c r="AD31" s="55" t="str">
        <f t="shared" si="42"/>
        <v/>
      </c>
      <c r="AE31" s="55" t="str">
        <f t="shared" si="42"/>
        <v/>
      </c>
      <c r="AF31" s="55" t="str">
        <f t="shared" si="42"/>
        <v/>
      </c>
      <c r="AG31" s="55" t="str">
        <f t="shared" si="42"/>
        <v/>
      </c>
      <c r="AL31" s="50" t="s">
        <v>5</v>
      </c>
      <c r="AM31" s="55" t="str">
        <f t="shared" ref="AM31:AS31" si="43">IFERROR(AVERAGE(AM28, AM29, AM30),"")</f>
        <v/>
      </c>
      <c r="AN31" s="55" t="str">
        <f t="shared" si="43"/>
        <v/>
      </c>
      <c r="AO31" s="55" t="str">
        <f t="shared" si="43"/>
        <v/>
      </c>
      <c r="AP31" s="55" t="str">
        <f t="shared" si="43"/>
        <v/>
      </c>
      <c r="AQ31" s="55" t="str">
        <f t="shared" si="43"/>
        <v/>
      </c>
      <c r="AR31" s="55" t="str">
        <f t="shared" si="43"/>
        <v/>
      </c>
      <c r="AS31" s="55" t="str">
        <f t="shared" si="43"/>
        <v/>
      </c>
      <c r="AX31" s="50" t="s">
        <v>5</v>
      </c>
      <c r="AY31" s="55" t="str">
        <f t="shared" ref="AY31:BE31" si="44">IFERROR(AVERAGE(AY28, AY29, AY30),"")</f>
        <v/>
      </c>
      <c r="AZ31" s="55" t="str">
        <f t="shared" si="44"/>
        <v/>
      </c>
      <c r="BA31" s="55" t="str">
        <f t="shared" si="44"/>
        <v/>
      </c>
      <c r="BB31" s="55" t="str">
        <f t="shared" si="44"/>
        <v/>
      </c>
      <c r="BC31" s="55" t="str">
        <f t="shared" si="44"/>
        <v/>
      </c>
      <c r="BD31" s="55" t="str">
        <f t="shared" si="44"/>
        <v/>
      </c>
      <c r="BE31" s="55" t="str">
        <f t="shared" si="44"/>
        <v/>
      </c>
      <c r="BJ31" s="50" t="s">
        <v>5</v>
      </c>
      <c r="BK31" s="55" t="str">
        <f t="shared" ref="BK31:BQ31" si="45">IFERROR(AVERAGE(BK28, BK29, BK30),"")</f>
        <v/>
      </c>
      <c r="BL31" s="55" t="str">
        <f t="shared" si="45"/>
        <v/>
      </c>
      <c r="BM31" s="55" t="str">
        <f t="shared" si="45"/>
        <v/>
      </c>
      <c r="BN31" s="55" t="str">
        <f t="shared" si="45"/>
        <v/>
      </c>
      <c r="BO31" s="55" t="str">
        <f t="shared" si="45"/>
        <v/>
      </c>
      <c r="BP31" s="55" t="str">
        <f t="shared" si="45"/>
        <v/>
      </c>
      <c r="BQ31" s="55" t="str">
        <f t="shared" si="45"/>
        <v/>
      </c>
    </row>
    <row r="32" spans="1:69" ht="21" hidden="1" customHeight="1" outlineLevel="3" collapsed="1" x14ac:dyDescent="0.25">
      <c r="A32" s="48" t="s">
        <v>268</v>
      </c>
      <c r="B32" s="49" t="s">
        <v>269</v>
      </c>
      <c r="C32" s="49"/>
      <c r="D32" s="49"/>
      <c r="E32" s="49"/>
      <c r="F32" s="49"/>
      <c r="G32" s="49"/>
      <c r="H32" s="49"/>
      <c r="I32" s="49"/>
      <c r="M32" s="48" t="s">
        <v>268</v>
      </c>
      <c r="N32" s="49" t="s">
        <v>269</v>
      </c>
      <c r="O32" s="49"/>
      <c r="P32" s="49"/>
      <c r="Q32" s="49"/>
      <c r="R32" s="49"/>
      <c r="S32" s="49"/>
      <c r="T32" s="49"/>
      <c r="U32" s="49"/>
      <c r="Y32" s="48" t="s">
        <v>268</v>
      </c>
      <c r="Z32" s="49" t="s">
        <v>269</v>
      </c>
      <c r="AA32" s="49"/>
      <c r="AB32" s="49"/>
      <c r="AC32" s="49"/>
      <c r="AD32" s="49"/>
      <c r="AE32" s="49"/>
      <c r="AF32" s="49"/>
      <c r="AG32" s="49"/>
      <c r="AK32" s="48" t="s">
        <v>268</v>
      </c>
      <c r="AL32" s="49" t="s">
        <v>269</v>
      </c>
      <c r="AM32" s="49"/>
      <c r="AN32" s="49"/>
      <c r="AO32" s="49"/>
      <c r="AP32" s="49"/>
      <c r="AQ32" s="49"/>
      <c r="AR32" s="49"/>
      <c r="AS32" s="49"/>
      <c r="AW32" s="48" t="s">
        <v>268</v>
      </c>
      <c r="AX32" s="49" t="s">
        <v>269</v>
      </c>
      <c r="AY32" s="49"/>
      <c r="AZ32" s="49"/>
      <c r="BA32" s="49"/>
      <c r="BB32" s="49"/>
      <c r="BC32" s="49"/>
      <c r="BD32" s="49"/>
      <c r="BE32" s="49"/>
      <c r="BI32" s="48" t="s">
        <v>268</v>
      </c>
      <c r="BJ32" s="49" t="s">
        <v>269</v>
      </c>
      <c r="BK32" s="49"/>
      <c r="BL32" s="49"/>
      <c r="BM32" s="49"/>
      <c r="BN32" s="49"/>
      <c r="BO32" s="49"/>
      <c r="BP32" s="49"/>
      <c r="BQ32" s="49"/>
    </row>
    <row r="33" spans="1:69" ht="21" hidden="1" customHeight="1" outlineLevel="4" x14ac:dyDescent="0.25">
      <c r="B33" s="51">
        <v>1</v>
      </c>
      <c r="C33" s="56">
        <f t="shared" ref="C33:I35" si="46">IFERROR(AVERAGE(O33, AA33, AM33, AY33, BK33), "")</f>
        <v>10</v>
      </c>
      <c r="D33" s="56" t="str">
        <f t="shared" si="46"/>
        <v/>
      </c>
      <c r="E33" s="56" t="str">
        <f t="shared" si="46"/>
        <v/>
      </c>
      <c r="F33" s="56" t="str">
        <f t="shared" si="46"/>
        <v/>
      </c>
      <c r="G33" s="56" t="str">
        <f t="shared" si="46"/>
        <v/>
      </c>
      <c r="H33" s="56" t="str">
        <f t="shared" si="46"/>
        <v/>
      </c>
      <c r="I33" s="56" t="str">
        <f t="shared" si="46"/>
        <v/>
      </c>
      <c r="N33" s="51">
        <v>1</v>
      </c>
      <c r="O33" s="56">
        <v>10</v>
      </c>
      <c r="P33" s="56"/>
      <c r="Q33" s="56"/>
      <c r="R33" s="56"/>
      <c r="S33" s="56"/>
      <c r="T33" s="56"/>
      <c r="U33" s="56"/>
      <c r="Z33" s="51">
        <v>1</v>
      </c>
      <c r="AA33" s="56"/>
      <c r="AB33" s="56"/>
      <c r="AC33" s="56"/>
      <c r="AD33" s="56"/>
      <c r="AE33" s="56"/>
      <c r="AF33" s="56"/>
      <c r="AG33" s="56"/>
      <c r="AL33" s="51">
        <v>1</v>
      </c>
      <c r="AM33" s="56"/>
      <c r="AN33" s="56"/>
      <c r="AO33" s="56"/>
      <c r="AP33" s="56"/>
      <c r="AQ33" s="56"/>
      <c r="AR33" s="56"/>
      <c r="AS33" s="56"/>
      <c r="AX33" s="51">
        <v>1</v>
      </c>
      <c r="AY33" s="56"/>
      <c r="AZ33" s="56"/>
      <c r="BA33" s="56"/>
      <c r="BB33" s="56"/>
      <c r="BC33" s="56"/>
      <c r="BD33" s="56"/>
      <c r="BE33" s="56"/>
      <c r="BJ33" s="51">
        <v>1</v>
      </c>
      <c r="BK33" s="56"/>
      <c r="BL33" s="56"/>
      <c r="BM33" s="56"/>
      <c r="BN33" s="56"/>
      <c r="BO33" s="56"/>
      <c r="BP33" s="56"/>
      <c r="BQ33" s="56"/>
    </row>
    <row r="34" spans="1:69" ht="21" hidden="1" customHeight="1" outlineLevel="4" x14ac:dyDescent="0.25">
      <c r="B34" s="51">
        <v>2</v>
      </c>
      <c r="C34" s="56">
        <f t="shared" si="46"/>
        <v>10</v>
      </c>
      <c r="D34" s="56" t="str">
        <f t="shared" si="46"/>
        <v/>
      </c>
      <c r="E34" s="56" t="str">
        <f t="shared" si="46"/>
        <v/>
      </c>
      <c r="F34" s="56" t="str">
        <f t="shared" si="46"/>
        <v/>
      </c>
      <c r="G34" s="56" t="str">
        <f t="shared" si="46"/>
        <v/>
      </c>
      <c r="H34" s="56" t="str">
        <f t="shared" si="46"/>
        <v/>
      </c>
      <c r="I34" s="56" t="str">
        <f t="shared" si="46"/>
        <v/>
      </c>
      <c r="N34" s="51">
        <v>2</v>
      </c>
      <c r="O34" s="56">
        <v>10</v>
      </c>
      <c r="P34" s="56"/>
      <c r="Q34" s="56"/>
      <c r="R34" s="56"/>
      <c r="S34" s="56"/>
      <c r="T34" s="56"/>
      <c r="U34" s="56"/>
      <c r="Z34" s="51">
        <v>2</v>
      </c>
      <c r="AA34" s="56"/>
      <c r="AB34" s="56"/>
      <c r="AC34" s="56"/>
      <c r="AD34" s="56"/>
      <c r="AE34" s="56"/>
      <c r="AF34" s="56"/>
      <c r="AG34" s="56"/>
      <c r="AL34" s="51">
        <v>2</v>
      </c>
      <c r="AM34" s="56"/>
      <c r="AN34" s="56"/>
      <c r="AO34" s="56"/>
      <c r="AP34" s="56"/>
      <c r="AQ34" s="56"/>
      <c r="AR34" s="56"/>
      <c r="AS34" s="56"/>
      <c r="AX34" s="51">
        <v>2</v>
      </c>
      <c r="AY34" s="56"/>
      <c r="AZ34" s="56"/>
      <c r="BA34" s="56"/>
      <c r="BB34" s="56"/>
      <c r="BC34" s="56"/>
      <c r="BD34" s="56"/>
      <c r="BE34" s="56"/>
      <c r="BJ34" s="51">
        <v>2</v>
      </c>
      <c r="BK34" s="56"/>
      <c r="BL34" s="56"/>
      <c r="BM34" s="56"/>
      <c r="BN34" s="56"/>
      <c r="BO34" s="56"/>
      <c r="BP34" s="56"/>
      <c r="BQ34" s="56"/>
    </row>
    <row r="35" spans="1:69" ht="21" hidden="1" customHeight="1" outlineLevel="4" x14ac:dyDescent="0.25">
      <c r="B35" s="51">
        <v>3</v>
      </c>
      <c r="C35" s="56">
        <f t="shared" si="46"/>
        <v>10</v>
      </c>
      <c r="D35" s="56" t="str">
        <f t="shared" si="46"/>
        <v/>
      </c>
      <c r="E35" s="56" t="str">
        <f t="shared" si="46"/>
        <v/>
      </c>
      <c r="F35" s="56" t="str">
        <f t="shared" si="46"/>
        <v/>
      </c>
      <c r="G35" s="56" t="str">
        <f t="shared" si="46"/>
        <v/>
      </c>
      <c r="H35" s="56" t="str">
        <f t="shared" si="46"/>
        <v/>
      </c>
      <c r="I35" s="56" t="str">
        <f t="shared" si="46"/>
        <v/>
      </c>
      <c r="N35" s="51">
        <v>3</v>
      </c>
      <c r="O35" s="56">
        <v>10</v>
      </c>
      <c r="P35" s="56"/>
      <c r="Q35" s="56"/>
      <c r="R35" s="56"/>
      <c r="S35" s="56"/>
      <c r="T35" s="56"/>
      <c r="U35" s="56"/>
      <c r="Z35" s="51">
        <v>3</v>
      </c>
      <c r="AA35" s="56"/>
      <c r="AB35" s="56"/>
      <c r="AC35" s="56"/>
      <c r="AD35" s="56"/>
      <c r="AE35" s="56"/>
      <c r="AF35" s="56"/>
      <c r="AG35" s="56"/>
      <c r="AL35" s="51">
        <v>3</v>
      </c>
      <c r="AM35" s="56"/>
      <c r="AN35" s="56"/>
      <c r="AO35" s="56"/>
      <c r="AP35" s="56"/>
      <c r="AQ35" s="56"/>
      <c r="AR35" s="56"/>
      <c r="AS35" s="56"/>
      <c r="AX35" s="51">
        <v>3</v>
      </c>
      <c r="AY35" s="56"/>
      <c r="AZ35" s="56"/>
      <c r="BA35" s="56"/>
      <c r="BB35" s="56"/>
      <c r="BC35" s="56"/>
      <c r="BD35" s="56"/>
      <c r="BE35" s="56"/>
      <c r="BJ35" s="51">
        <v>3</v>
      </c>
      <c r="BK35" s="56"/>
      <c r="BL35" s="56"/>
      <c r="BM35" s="56"/>
      <c r="BN35" s="56"/>
      <c r="BO35" s="56"/>
      <c r="BP35" s="56"/>
      <c r="BQ35" s="56"/>
    </row>
    <row r="36" spans="1:69" ht="21" hidden="1" customHeight="1" outlineLevel="4" x14ac:dyDescent="0.25">
      <c r="B36" s="50" t="s">
        <v>5</v>
      </c>
      <c r="C36" s="55">
        <f t="shared" ref="C36:I36" si="47">IFERROR(AVERAGE(C33, C34, C35),"")</f>
        <v>10</v>
      </c>
      <c r="D36" s="55" t="str">
        <f t="shared" si="47"/>
        <v/>
      </c>
      <c r="E36" s="55" t="str">
        <f t="shared" si="47"/>
        <v/>
      </c>
      <c r="F36" s="55" t="str">
        <f t="shared" si="47"/>
        <v/>
      </c>
      <c r="G36" s="55" t="str">
        <f t="shared" si="47"/>
        <v/>
      </c>
      <c r="H36" s="55" t="str">
        <f t="shared" si="47"/>
        <v/>
      </c>
      <c r="I36" s="55" t="str">
        <f t="shared" si="47"/>
        <v/>
      </c>
      <c r="N36" s="50" t="s">
        <v>5</v>
      </c>
      <c r="O36" s="55">
        <f t="shared" ref="O36:U36" si="48">IFERROR(AVERAGE(O33, O34, O35),"")</f>
        <v>10</v>
      </c>
      <c r="P36" s="55" t="str">
        <f t="shared" si="48"/>
        <v/>
      </c>
      <c r="Q36" s="55" t="str">
        <f t="shared" si="48"/>
        <v/>
      </c>
      <c r="R36" s="55" t="str">
        <f t="shared" si="48"/>
        <v/>
      </c>
      <c r="S36" s="55" t="str">
        <f t="shared" si="48"/>
        <v/>
      </c>
      <c r="T36" s="55" t="str">
        <f t="shared" si="48"/>
        <v/>
      </c>
      <c r="U36" s="55" t="str">
        <f t="shared" si="48"/>
        <v/>
      </c>
      <c r="Z36" s="50" t="s">
        <v>5</v>
      </c>
      <c r="AA36" s="55" t="str">
        <f t="shared" ref="AA36:AG36" si="49">IFERROR(AVERAGE(AA33, AA34, AA35),"")</f>
        <v/>
      </c>
      <c r="AB36" s="55" t="str">
        <f t="shared" si="49"/>
        <v/>
      </c>
      <c r="AC36" s="55" t="str">
        <f t="shared" si="49"/>
        <v/>
      </c>
      <c r="AD36" s="55" t="str">
        <f t="shared" si="49"/>
        <v/>
      </c>
      <c r="AE36" s="55" t="str">
        <f t="shared" si="49"/>
        <v/>
      </c>
      <c r="AF36" s="55" t="str">
        <f t="shared" si="49"/>
        <v/>
      </c>
      <c r="AG36" s="55" t="str">
        <f t="shared" si="49"/>
        <v/>
      </c>
      <c r="AL36" s="50" t="s">
        <v>5</v>
      </c>
      <c r="AM36" s="55" t="str">
        <f t="shared" ref="AM36:AS36" si="50">IFERROR(AVERAGE(AM33, AM34, AM35),"")</f>
        <v/>
      </c>
      <c r="AN36" s="55" t="str">
        <f t="shared" si="50"/>
        <v/>
      </c>
      <c r="AO36" s="55" t="str">
        <f t="shared" si="50"/>
        <v/>
      </c>
      <c r="AP36" s="55" t="str">
        <f t="shared" si="50"/>
        <v/>
      </c>
      <c r="AQ36" s="55" t="str">
        <f t="shared" si="50"/>
        <v/>
      </c>
      <c r="AR36" s="55" t="str">
        <f t="shared" si="50"/>
        <v/>
      </c>
      <c r="AS36" s="55" t="str">
        <f t="shared" si="50"/>
        <v/>
      </c>
      <c r="AX36" s="50" t="s">
        <v>5</v>
      </c>
      <c r="AY36" s="55" t="str">
        <f t="shared" ref="AY36:BE36" si="51">IFERROR(AVERAGE(AY33, AY34, AY35),"")</f>
        <v/>
      </c>
      <c r="AZ36" s="55" t="str">
        <f t="shared" si="51"/>
        <v/>
      </c>
      <c r="BA36" s="55" t="str">
        <f t="shared" si="51"/>
        <v/>
      </c>
      <c r="BB36" s="55" t="str">
        <f t="shared" si="51"/>
        <v/>
      </c>
      <c r="BC36" s="55" t="str">
        <f t="shared" si="51"/>
        <v/>
      </c>
      <c r="BD36" s="55" t="str">
        <f t="shared" si="51"/>
        <v/>
      </c>
      <c r="BE36" s="55" t="str">
        <f t="shared" si="51"/>
        <v/>
      </c>
      <c r="BJ36" s="50" t="s">
        <v>5</v>
      </c>
      <c r="BK36" s="55" t="str">
        <f t="shared" ref="BK36:BQ36" si="52">IFERROR(AVERAGE(BK33, BK34, BK35),"")</f>
        <v/>
      </c>
      <c r="BL36" s="55" t="str">
        <f t="shared" si="52"/>
        <v/>
      </c>
      <c r="BM36" s="55" t="str">
        <f t="shared" si="52"/>
        <v/>
      </c>
      <c r="BN36" s="55" t="str">
        <f t="shared" si="52"/>
        <v/>
      </c>
      <c r="BO36" s="55" t="str">
        <f t="shared" si="52"/>
        <v/>
      </c>
      <c r="BP36" s="55" t="str">
        <f t="shared" si="52"/>
        <v/>
      </c>
      <c r="BQ36" s="55" t="str">
        <f t="shared" si="52"/>
        <v/>
      </c>
    </row>
    <row r="37" spans="1:69" ht="21" hidden="1" customHeight="1" outlineLevel="1" collapsed="1" x14ac:dyDescent="0.25">
      <c r="A37" s="46">
        <v>1.2</v>
      </c>
      <c r="B37" s="47" t="s">
        <v>274</v>
      </c>
      <c r="C37" s="54">
        <f>IFERROR(AVERAGE(C47)/10,"")</f>
        <v>1</v>
      </c>
      <c r="D37" s="54" t="str">
        <f t="shared" ref="D37:I37" si="53">IFERROR(AVERAGE(D47)/100,"")</f>
        <v/>
      </c>
      <c r="E37" s="54" t="str">
        <f t="shared" si="53"/>
        <v/>
      </c>
      <c r="F37" s="54" t="str">
        <f t="shared" si="53"/>
        <v/>
      </c>
      <c r="G37" s="54" t="str">
        <f t="shared" si="53"/>
        <v/>
      </c>
      <c r="H37" s="54" t="str">
        <f t="shared" si="53"/>
        <v/>
      </c>
      <c r="I37" s="54" t="str">
        <f t="shared" si="53"/>
        <v/>
      </c>
      <c r="M37" s="46">
        <v>1.2</v>
      </c>
      <c r="N37" s="47" t="s">
        <v>274</v>
      </c>
      <c r="O37" s="54">
        <f t="shared" ref="O37:U37" si="54">IFERROR(AVERAGE(O47)/100,"")</f>
        <v>0.1</v>
      </c>
      <c r="P37" s="54" t="str">
        <f t="shared" si="54"/>
        <v/>
      </c>
      <c r="Q37" s="54" t="str">
        <f t="shared" si="54"/>
        <v/>
      </c>
      <c r="R37" s="54" t="str">
        <f t="shared" si="54"/>
        <v/>
      </c>
      <c r="S37" s="54" t="str">
        <f t="shared" si="54"/>
        <v/>
      </c>
      <c r="T37" s="54" t="str">
        <f t="shared" si="54"/>
        <v/>
      </c>
      <c r="U37" s="54" t="str">
        <f t="shared" si="54"/>
        <v/>
      </c>
      <c r="Y37" s="46">
        <v>1.2</v>
      </c>
      <c r="Z37" s="47" t="s">
        <v>274</v>
      </c>
      <c r="AA37" s="54" t="str">
        <f t="shared" ref="AA37:AG37" si="55">IFERROR(AVERAGE(AA47)/100,"")</f>
        <v/>
      </c>
      <c r="AB37" s="54" t="str">
        <f t="shared" si="55"/>
        <v/>
      </c>
      <c r="AC37" s="54" t="str">
        <f t="shared" si="55"/>
        <v/>
      </c>
      <c r="AD37" s="54" t="str">
        <f t="shared" si="55"/>
        <v/>
      </c>
      <c r="AE37" s="54" t="str">
        <f t="shared" si="55"/>
        <v/>
      </c>
      <c r="AF37" s="54" t="str">
        <f t="shared" si="55"/>
        <v/>
      </c>
      <c r="AG37" s="54" t="str">
        <f t="shared" si="55"/>
        <v/>
      </c>
      <c r="AK37" s="46">
        <v>1.2</v>
      </c>
      <c r="AL37" s="47" t="s">
        <v>274</v>
      </c>
      <c r="AM37" s="54" t="str">
        <f t="shared" ref="AM37:AS37" si="56">IFERROR(AVERAGE(AM47)/100,"")</f>
        <v/>
      </c>
      <c r="AN37" s="54" t="str">
        <f t="shared" si="56"/>
        <v/>
      </c>
      <c r="AO37" s="54" t="str">
        <f t="shared" si="56"/>
        <v/>
      </c>
      <c r="AP37" s="54" t="str">
        <f t="shared" si="56"/>
        <v/>
      </c>
      <c r="AQ37" s="54" t="str">
        <f t="shared" si="56"/>
        <v/>
      </c>
      <c r="AR37" s="54" t="str">
        <f t="shared" si="56"/>
        <v/>
      </c>
      <c r="AS37" s="54" t="str">
        <f t="shared" si="56"/>
        <v/>
      </c>
      <c r="AW37" s="46">
        <v>1.2</v>
      </c>
      <c r="AX37" s="47" t="s">
        <v>274</v>
      </c>
      <c r="AY37" s="54" t="str">
        <f t="shared" ref="AY37:BE37" si="57">IFERROR(AVERAGE(AY47)/100,"")</f>
        <v/>
      </c>
      <c r="AZ37" s="54" t="str">
        <f t="shared" si="57"/>
        <v/>
      </c>
      <c r="BA37" s="54" t="str">
        <f t="shared" si="57"/>
        <v/>
      </c>
      <c r="BB37" s="54" t="str">
        <f t="shared" si="57"/>
        <v/>
      </c>
      <c r="BC37" s="54" t="str">
        <f t="shared" si="57"/>
        <v/>
      </c>
      <c r="BD37" s="54" t="str">
        <f t="shared" si="57"/>
        <v/>
      </c>
      <c r="BE37" s="54" t="str">
        <f t="shared" si="57"/>
        <v/>
      </c>
      <c r="BI37" s="46">
        <v>1.2</v>
      </c>
      <c r="BJ37" s="47" t="s">
        <v>274</v>
      </c>
      <c r="BK37" s="54" t="str">
        <f t="shared" ref="BK37:BQ37" si="58">IFERROR(AVERAGE(BK47)/100,"")</f>
        <v/>
      </c>
      <c r="BL37" s="54" t="str">
        <f t="shared" si="58"/>
        <v/>
      </c>
      <c r="BM37" s="54" t="str">
        <f t="shared" si="58"/>
        <v/>
      </c>
      <c r="BN37" s="54" t="str">
        <f t="shared" si="58"/>
        <v/>
      </c>
      <c r="BO37" s="54" t="str">
        <f t="shared" si="58"/>
        <v/>
      </c>
      <c r="BP37" s="54" t="str">
        <f t="shared" si="58"/>
        <v/>
      </c>
      <c r="BQ37" s="54" t="str">
        <f t="shared" si="58"/>
        <v/>
      </c>
    </row>
    <row r="38" spans="1:69" ht="21" hidden="1" customHeight="1" outlineLevel="3" x14ac:dyDescent="0.25">
      <c r="A38" s="48" t="s">
        <v>1182</v>
      </c>
      <c r="B38" s="49" t="s">
        <v>275</v>
      </c>
      <c r="C38" s="49"/>
      <c r="D38" s="49"/>
      <c r="E38" s="49"/>
      <c r="F38" s="49"/>
      <c r="G38" s="49"/>
      <c r="H38" s="49"/>
      <c r="I38" s="49"/>
      <c r="M38" s="48" t="s">
        <v>1182</v>
      </c>
      <c r="N38" s="49" t="s">
        <v>275</v>
      </c>
      <c r="O38" s="49"/>
      <c r="P38" s="49"/>
      <c r="Q38" s="49"/>
      <c r="R38" s="49"/>
      <c r="S38" s="49"/>
      <c r="T38" s="49"/>
      <c r="U38" s="49"/>
      <c r="Y38" s="48" t="s">
        <v>1182</v>
      </c>
      <c r="Z38" s="49" t="s">
        <v>275</v>
      </c>
      <c r="AA38" s="49"/>
      <c r="AB38" s="49"/>
      <c r="AC38" s="49"/>
      <c r="AD38" s="49"/>
      <c r="AE38" s="49"/>
      <c r="AF38" s="49"/>
      <c r="AG38" s="49"/>
      <c r="AK38" s="48" t="s">
        <v>1182</v>
      </c>
      <c r="AL38" s="49" t="s">
        <v>275</v>
      </c>
      <c r="AM38" s="49"/>
      <c r="AN38" s="49"/>
      <c r="AO38" s="49"/>
      <c r="AP38" s="49"/>
      <c r="AQ38" s="49"/>
      <c r="AR38" s="49"/>
      <c r="AS38" s="49"/>
      <c r="AW38" s="48" t="s">
        <v>1182</v>
      </c>
      <c r="AX38" s="49" t="s">
        <v>275</v>
      </c>
      <c r="AY38" s="49"/>
      <c r="AZ38" s="49"/>
      <c r="BA38" s="49"/>
      <c r="BB38" s="49"/>
      <c r="BC38" s="49"/>
      <c r="BD38" s="49"/>
      <c r="BE38" s="49"/>
      <c r="BI38" s="48" t="s">
        <v>1182</v>
      </c>
      <c r="BJ38" s="49" t="s">
        <v>275</v>
      </c>
      <c r="BK38" s="49"/>
      <c r="BL38" s="49"/>
      <c r="BM38" s="49"/>
      <c r="BN38" s="49"/>
      <c r="BO38" s="49"/>
      <c r="BP38" s="49"/>
      <c r="BQ38" s="49"/>
    </row>
    <row r="39" spans="1:69" ht="21" hidden="1" customHeight="1" outlineLevel="4" x14ac:dyDescent="0.25">
      <c r="B39" s="50" t="s">
        <v>5</v>
      </c>
      <c r="C39" s="55">
        <f t="shared" ref="C39:I39" si="59">IFERROR(,"")</f>
        <v>0</v>
      </c>
      <c r="D39" s="55">
        <f t="shared" si="59"/>
        <v>0</v>
      </c>
      <c r="E39" s="55">
        <f t="shared" si="59"/>
        <v>0</v>
      </c>
      <c r="F39" s="55">
        <f t="shared" si="59"/>
        <v>0</v>
      </c>
      <c r="G39" s="55">
        <f t="shared" si="59"/>
        <v>0</v>
      </c>
      <c r="H39" s="55">
        <f t="shared" si="59"/>
        <v>0</v>
      </c>
      <c r="I39" s="55">
        <f t="shared" si="59"/>
        <v>0</v>
      </c>
      <c r="N39" s="50" t="s">
        <v>5</v>
      </c>
      <c r="O39" s="55">
        <f t="shared" ref="O39:U39" si="60">IFERROR(,"")</f>
        <v>0</v>
      </c>
      <c r="P39" s="55">
        <f t="shared" si="60"/>
        <v>0</v>
      </c>
      <c r="Q39" s="55">
        <f t="shared" si="60"/>
        <v>0</v>
      </c>
      <c r="R39" s="55">
        <f t="shared" si="60"/>
        <v>0</v>
      </c>
      <c r="S39" s="55">
        <f t="shared" si="60"/>
        <v>0</v>
      </c>
      <c r="T39" s="55">
        <f t="shared" si="60"/>
        <v>0</v>
      </c>
      <c r="U39" s="55">
        <f t="shared" si="60"/>
        <v>0</v>
      </c>
      <c r="Z39" s="50" t="s">
        <v>5</v>
      </c>
      <c r="AA39" s="55">
        <f t="shared" ref="AA39:AG39" si="61">IFERROR(,"")</f>
        <v>0</v>
      </c>
      <c r="AB39" s="55">
        <f t="shared" si="61"/>
        <v>0</v>
      </c>
      <c r="AC39" s="55">
        <f t="shared" si="61"/>
        <v>0</v>
      </c>
      <c r="AD39" s="55">
        <f t="shared" si="61"/>
        <v>0</v>
      </c>
      <c r="AE39" s="55">
        <f t="shared" si="61"/>
        <v>0</v>
      </c>
      <c r="AF39" s="55">
        <f t="shared" si="61"/>
        <v>0</v>
      </c>
      <c r="AG39" s="55">
        <f t="shared" si="61"/>
        <v>0</v>
      </c>
      <c r="AL39" s="50" t="s">
        <v>5</v>
      </c>
      <c r="AM39" s="55">
        <f t="shared" ref="AM39:AS39" si="62">IFERROR(,"")</f>
        <v>0</v>
      </c>
      <c r="AN39" s="55">
        <f t="shared" si="62"/>
        <v>0</v>
      </c>
      <c r="AO39" s="55">
        <f t="shared" si="62"/>
        <v>0</v>
      </c>
      <c r="AP39" s="55">
        <f t="shared" si="62"/>
        <v>0</v>
      </c>
      <c r="AQ39" s="55">
        <f t="shared" si="62"/>
        <v>0</v>
      </c>
      <c r="AR39" s="55">
        <f t="shared" si="62"/>
        <v>0</v>
      </c>
      <c r="AS39" s="55">
        <f t="shared" si="62"/>
        <v>0</v>
      </c>
      <c r="AX39" s="50" t="s">
        <v>5</v>
      </c>
      <c r="AY39" s="55">
        <f t="shared" ref="AY39:BE39" si="63">IFERROR(,"")</f>
        <v>0</v>
      </c>
      <c r="AZ39" s="55">
        <f t="shared" si="63"/>
        <v>0</v>
      </c>
      <c r="BA39" s="55">
        <f t="shared" si="63"/>
        <v>0</v>
      </c>
      <c r="BB39" s="55">
        <f t="shared" si="63"/>
        <v>0</v>
      </c>
      <c r="BC39" s="55">
        <f t="shared" si="63"/>
        <v>0</v>
      </c>
      <c r="BD39" s="55">
        <f t="shared" si="63"/>
        <v>0</v>
      </c>
      <c r="BE39" s="55">
        <f t="shared" si="63"/>
        <v>0</v>
      </c>
      <c r="BJ39" s="50" t="s">
        <v>5</v>
      </c>
      <c r="BK39" s="55">
        <f t="shared" ref="BK39:BQ39" si="64">IFERROR(,"")</f>
        <v>0</v>
      </c>
      <c r="BL39" s="55">
        <f t="shared" si="64"/>
        <v>0</v>
      </c>
      <c r="BM39" s="55">
        <f t="shared" si="64"/>
        <v>0</v>
      </c>
      <c r="BN39" s="55">
        <f t="shared" si="64"/>
        <v>0</v>
      </c>
      <c r="BO39" s="55">
        <f t="shared" si="64"/>
        <v>0</v>
      </c>
      <c r="BP39" s="55">
        <f t="shared" si="64"/>
        <v>0</v>
      </c>
      <c r="BQ39" s="55">
        <f t="shared" si="64"/>
        <v>0</v>
      </c>
    </row>
    <row r="40" spans="1:69" ht="21" hidden="1" customHeight="1" outlineLevel="3" collapsed="1" x14ac:dyDescent="0.25">
      <c r="A40" s="48" t="s">
        <v>276</v>
      </c>
      <c r="B40" s="49" t="s">
        <v>277</v>
      </c>
      <c r="C40" s="49"/>
      <c r="D40" s="49"/>
      <c r="E40" s="49"/>
      <c r="F40" s="49"/>
      <c r="G40" s="49"/>
      <c r="H40" s="49"/>
      <c r="I40" s="49"/>
      <c r="M40" s="48" t="s">
        <v>276</v>
      </c>
      <c r="N40" s="49" t="s">
        <v>277</v>
      </c>
      <c r="O40" s="49"/>
      <c r="P40" s="49"/>
      <c r="Q40" s="49"/>
      <c r="R40" s="49"/>
      <c r="S40" s="49"/>
      <c r="T40" s="49"/>
      <c r="U40" s="49"/>
      <c r="Y40" s="48" t="s">
        <v>276</v>
      </c>
      <c r="Z40" s="49" t="s">
        <v>277</v>
      </c>
      <c r="AA40" s="49"/>
      <c r="AB40" s="49"/>
      <c r="AC40" s="49"/>
      <c r="AD40" s="49"/>
      <c r="AE40" s="49"/>
      <c r="AF40" s="49"/>
      <c r="AG40" s="49"/>
      <c r="AK40" s="48" t="s">
        <v>276</v>
      </c>
      <c r="AL40" s="49" t="s">
        <v>277</v>
      </c>
      <c r="AM40" s="49"/>
      <c r="AN40" s="49"/>
      <c r="AO40" s="49"/>
      <c r="AP40" s="49"/>
      <c r="AQ40" s="49"/>
      <c r="AR40" s="49"/>
      <c r="AS40" s="49"/>
      <c r="AW40" s="48" t="s">
        <v>276</v>
      </c>
      <c r="AX40" s="49" t="s">
        <v>277</v>
      </c>
      <c r="AY40" s="49"/>
      <c r="AZ40" s="49"/>
      <c r="BA40" s="49"/>
      <c r="BB40" s="49"/>
      <c r="BC40" s="49"/>
      <c r="BD40" s="49"/>
      <c r="BE40" s="49"/>
      <c r="BI40" s="48" t="s">
        <v>276</v>
      </c>
      <c r="BJ40" s="49" t="s">
        <v>277</v>
      </c>
      <c r="BK40" s="49"/>
      <c r="BL40" s="49"/>
      <c r="BM40" s="49"/>
      <c r="BN40" s="49"/>
      <c r="BO40" s="49"/>
      <c r="BP40" s="49"/>
      <c r="BQ40" s="49"/>
    </row>
    <row r="41" spans="1:69" ht="21" hidden="1" customHeight="1" outlineLevel="4" x14ac:dyDescent="0.25">
      <c r="B41" s="51">
        <v>1</v>
      </c>
      <c r="C41" s="56">
        <f t="shared" ref="C41:I46" si="65">IFERROR(AVERAGE(O41, AA41, AM41, AY41, BK41), "")</f>
        <v>10</v>
      </c>
      <c r="D41" s="56" t="str">
        <f t="shared" si="65"/>
        <v/>
      </c>
      <c r="E41" s="56" t="str">
        <f t="shared" si="65"/>
        <v/>
      </c>
      <c r="F41" s="56" t="str">
        <f t="shared" si="65"/>
        <v/>
      </c>
      <c r="G41" s="56" t="str">
        <f t="shared" si="65"/>
        <v/>
      </c>
      <c r="H41" s="56" t="str">
        <f t="shared" si="65"/>
        <v/>
      </c>
      <c r="I41" s="56" t="str">
        <f t="shared" si="65"/>
        <v/>
      </c>
      <c r="N41" s="51">
        <v>1</v>
      </c>
      <c r="O41" s="56">
        <v>10</v>
      </c>
      <c r="P41" s="56"/>
      <c r="Q41" s="56"/>
      <c r="R41" s="56"/>
      <c r="S41" s="56"/>
      <c r="T41" s="56"/>
      <c r="U41" s="56"/>
      <c r="Z41" s="51">
        <v>1</v>
      </c>
      <c r="AA41" s="56"/>
      <c r="AB41" s="56"/>
      <c r="AC41" s="56"/>
      <c r="AD41" s="56"/>
      <c r="AE41" s="56"/>
      <c r="AF41" s="56"/>
      <c r="AG41" s="56"/>
      <c r="AL41" s="51">
        <v>1</v>
      </c>
      <c r="AM41" s="56"/>
      <c r="AN41" s="56"/>
      <c r="AO41" s="56"/>
      <c r="AP41" s="56"/>
      <c r="AQ41" s="56"/>
      <c r="AR41" s="56"/>
      <c r="AS41" s="56"/>
      <c r="AX41" s="51">
        <v>1</v>
      </c>
      <c r="AY41" s="56"/>
      <c r="AZ41" s="56"/>
      <c r="BA41" s="56"/>
      <c r="BB41" s="56"/>
      <c r="BC41" s="56"/>
      <c r="BD41" s="56"/>
      <c r="BE41" s="56"/>
      <c r="BJ41" s="51">
        <v>1</v>
      </c>
      <c r="BK41" s="56"/>
      <c r="BL41" s="56"/>
      <c r="BM41" s="56"/>
      <c r="BN41" s="56"/>
      <c r="BO41" s="56"/>
      <c r="BP41" s="56"/>
      <c r="BQ41" s="56"/>
    </row>
    <row r="42" spans="1:69" ht="21" hidden="1" customHeight="1" outlineLevel="4" x14ac:dyDescent="0.25">
      <c r="B42" s="51">
        <v>2</v>
      </c>
      <c r="C42" s="56">
        <f t="shared" si="65"/>
        <v>10</v>
      </c>
      <c r="D42" s="56" t="str">
        <f t="shared" si="65"/>
        <v/>
      </c>
      <c r="E42" s="56" t="str">
        <f t="shared" si="65"/>
        <v/>
      </c>
      <c r="F42" s="56" t="str">
        <f t="shared" si="65"/>
        <v/>
      </c>
      <c r="G42" s="56" t="str">
        <f t="shared" si="65"/>
        <v/>
      </c>
      <c r="H42" s="56" t="str">
        <f t="shared" si="65"/>
        <v/>
      </c>
      <c r="I42" s="56" t="str">
        <f t="shared" si="65"/>
        <v/>
      </c>
      <c r="N42" s="51">
        <v>2</v>
      </c>
      <c r="O42" s="56">
        <v>10</v>
      </c>
      <c r="P42" s="56"/>
      <c r="Q42" s="56"/>
      <c r="R42" s="56"/>
      <c r="S42" s="56"/>
      <c r="T42" s="56"/>
      <c r="U42" s="56"/>
      <c r="Z42" s="51">
        <v>2</v>
      </c>
      <c r="AA42" s="56"/>
      <c r="AB42" s="56"/>
      <c r="AC42" s="56"/>
      <c r="AD42" s="56"/>
      <c r="AE42" s="56"/>
      <c r="AF42" s="56"/>
      <c r="AG42" s="56"/>
      <c r="AL42" s="51">
        <v>2</v>
      </c>
      <c r="AM42" s="56"/>
      <c r="AN42" s="56"/>
      <c r="AO42" s="56"/>
      <c r="AP42" s="56"/>
      <c r="AQ42" s="56"/>
      <c r="AR42" s="56"/>
      <c r="AS42" s="56"/>
      <c r="AX42" s="51">
        <v>2</v>
      </c>
      <c r="AY42" s="56"/>
      <c r="AZ42" s="56"/>
      <c r="BA42" s="56"/>
      <c r="BB42" s="56"/>
      <c r="BC42" s="56"/>
      <c r="BD42" s="56"/>
      <c r="BE42" s="56"/>
      <c r="BJ42" s="51">
        <v>2</v>
      </c>
      <c r="BK42" s="56"/>
      <c r="BL42" s="56"/>
      <c r="BM42" s="56"/>
      <c r="BN42" s="56"/>
      <c r="BO42" s="56"/>
      <c r="BP42" s="56"/>
      <c r="BQ42" s="56"/>
    </row>
    <row r="43" spans="1:69" ht="21" hidden="1" customHeight="1" outlineLevel="4" x14ac:dyDescent="0.25">
      <c r="B43" s="51">
        <v>3</v>
      </c>
      <c r="C43" s="56">
        <f t="shared" si="65"/>
        <v>10</v>
      </c>
      <c r="D43" s="56" t="str">
        <f t="shared" si="65"/>
        <v/>
      </c>
      <c r="E43" s="56" t="str">
        <f t="shared" si="65"/>
        <v/>
      </c>
      <c r="F43" s="56" t="str">
        <f t="shared" si="65"/>
        <v/>
      </c>
      <c r="G43" s="56" t="str">
        <f t="shared" si="65"/>
        <v/>
      </c>
      <c r="H43" s="56" t="str">
        <f t="shared" si="65"/>
        <v/>
      </c>
      <c r="I43" s="56" t="str">
        <f t="shared" si="65"/>
        <v/>
      </c>
      <c r="N43" s="51">
        <v>3</v>
      </c>
      <c r="O43" s="56">
        <v>10</v>
      </c>
      <c r="P43" s="56"/>
      <c r="Q43" s="56"/>
      <c r="R43" s="56"/>
      <c r="S43" s="56"/>
      <c r="T43" s="56"/>
      <c r="U43" s="56"/>
      <c r="Z43" s="51">
        <v>3</v>
      </c>
      <c r="AA43" s="56"/>
      <c r="AB43" s="56"/>
      <c r="AC43" s="56"/>
      <c r="AD43" s="56"/>
      <c r="AE43" s="56"/>
      <c r="AF43" s="56"/>
      <c r="AG43" s="56"/>
      <c r="AL43" s="51">
        <v>3</v>
      </c>
      <c r="AM43" s="56"/>
      <c r="AN43" s="56"/>
      <c r="AO43" s="56"/>
      <c r="AP43" s="56"/>
      <c r="AQ43" s="56"/>
      <c r="AR43" s="56"/>
      <c r="AS43" s="56"/>
      <c r="AX43" s="51">
        <v>3</v>
      </c>
      <c r="AY43" s="56"/>
      <c r="AZ43" s="56"/>
      <c r="BA43" s="56"/>
      <c r="BB43" s="56"/>
      <c r="BC43" s="56"/>
      <c r="BD43" s="56"/>
      <c r="BE43" s="56"/>
      <c r="BJ43" s="51">
        <v>3</v>
      </c>
      <c r="BK43" s="56"/>
      <c r="BL43" s="56"/>
      <c r="BM43" s="56"/>
      <c r="BN43" s="56"/>
      <c r="BO43" s="56"/>
      <c r="BP43" s="56"/>
      <c r="BQ43" s="56"/>
    </row>
    <row r="44" spans="1:69" ht="21" hidden="1" customHeight="1" outlineLevel="4" x14ac:dyDescent="0.25">
      <c r="B44" s="51">
        <v>4</v>
      </c>
      <c r="C44" s="56">
        <f t="shared" si="65"/>
        <v>10</v>
      </c>
      <c r="D44" s="56" t="str">
        <f t="shared" si="65"/>
        <v/>
      </c>
      <c r="E44" s="56" t="str">
        <f t="shared" si="65"/>
        <v/>
      </c>
      <c r="F44" s="56" t="str">
        <f t="shared" si="65"/>
        <v/>
      </c>
      <c r="G44" s="56" t="str">
        <f t="shared" si="65"/>
        <v/>
      </c>
      <c r="H44" s="56" t="str">
        <f t="shared" si="65"/>
        <v/>
      </c>
      <c r="I44" s="56" t="str">
        <f t="shared" si="65"/>
        <v/>
      </c>
      <c r="N44" s="51">
        <v>4</v>
      </c>
      <c r="O44" s="56">
        <v>10</v>
      </c>
      <c r="P44" s="56"/>
      <c r="Q44" s="56"/>
      <c r="R44" s="56"/>
      <c r="S44" s="56"/>
      <c r="T44" s="56"/>
      <c r="U44" s="56"/>
      <c r="Z44" s="51">
        <v>4</v>
      </c>
      <c r="AA44" s="56"/>
      <c r="AB44" s="56"/>
      <c r="AC44" s="56"/>
      <c r="AD44" s="56"/>
      <c r="AE44" s="56"/>
      <c r="AF44" s="56"/>
      <c r="AG44" s="56"/>
      <c r="AL44" s="51">
        <v>4</v>
      </c>
      <c r="AM44" s="56"/>
      <c r="AN44" s="56"/>
      <c r="AO44" s="56"/>
      <c r="AP44" s="56"/>
      <c r="AQ44" s="56"/>
      <c r="AR44" s="56"/>
      <c r="AS44" s="56"/>
      <c r="AX44" s="51">
        <v>4</v>
      </c>
      <c r="AY44" s="56"/>
      <c r="AZ44" s="56"/>
      <c r="BA44" s="56"/>
      <c r="BB44" s="56"/>
      <c r="BC44" s="56"/>
      <c r="BD44" s="56"/>
      <c r="BE44" s="56"/>
      <c r="BJ44" s="51">
        <v>4</v>
      </c>
      <c r="BK44" s="56"/>
      <c r="BL44" s="56"/>
      <c r="BM44" s="56"/>
      <c r="BN44" s="56"/>
      <c r="BO44" s="56"/>
      <c r="BP44" s="56"/>
      <c r="BQ44" s="56"/>
    </row>
    <row r="45" spans="1:69" ht="21" hidden="1" customHeight="1" outlineLevel="4" x14ac:dyDescent="0.25">
      <c r="B45" s="51">
        <v>5</v>
      </c>
      <c r="C45" s="56">
        <f t="shared" si="65"/>
        <v>10</v>
      </c>
      <c r="D45" s="56" t="str">
        <f t="shared" si="65"/>
        <v/>
      </c>
      <c r="E45" s="56" t="str">
        <f t="shared" si="65"/>
        <v/>
      </c>
      <c r="F45" s="56" t="str">
        <f t="shared" si="65"/>
        <v/>
      </c>
      <c r="G45" s="56" t="str">
        <f t="shared" si="65"/>
        <v/>
      </c>
      <c r="H45" s="56" t="str">
        <f t="shared" si="65"/>
        <v/>
      </c>
      <c r="I45" s="56" t="str">
        <f t="shared" si="65"/>
        <v/>
      </c>
      <c r="N45" s="51">
        <v>5</v>
      </c>
      <c r="O45" s="56">
        <v>10</v>
      </c>
      <c r="P45" s="56"/>
      <c r="Q45" s="56"/>
      <c r="R45" s="56"/>
      <c r="S45" s="56"/>
      <c r="T45" s="56"/>
      <c r="U45" s="56"/>
      <c r="Z45" s="51">
        <v>5</v>
      </c>
      <c r="AA45" s="56"/>
      <c r="AB45" s="56"/>
      <c r="AC45" s="56"/>
      <c r="AD45" s="56"/>
      <c r="AE45" s="56"/>
      <c r="AF45" s="56"/>
      <c r="AG45" s="56"/>
      <c r="AL45" s="51">
        <v>5</v>
      </c>
      <c r="AM45" s="56"/>
      <c r="AN45" s="56"/>
      <c r="AO45" s="56"/>
      <c r="AP45" s="56"/>
      <c r="AQ45" s="56"/>
      <c r="AR45" s="56"/>
      <c r="AS45" s="56"/>
      <c r="AX45" s="51">
        <v>5</v>
      </c>
      <c r="AY45" s="56"/>
      <c r="AZ45" s="56"/>
      <c r="BA45" s="56"/>
      <c r="BB45" s="56"/>
      <c r="BC45" s="56"/>
      <c r="BD45" s="56"/>
      <c r="BE45" s="56"/>
      <c r="BJ45" s="51">
        <v>5</v>
      </c>
      <c r="BK45" s="56"/>
      <c r="BL45" s="56"/>
      <c r="BM45" s="56"/>
      <c r="BN45" s="56"/>
      <c r="BO45" s="56"/>
      <c r="BP45" s="56"/>
      <c r="BQ45" s="56"/>
    </row>
    <row r="46" spans="1:69" ht="21" hidden="1" customHeight="1" outlineLevel="4" x14ac:dyDescent="0.25">
      <c r="B46" s="51">
        <v>6</v>
      </c>
      <c r="C46" s="56">
        <f t="shared" si="65"/>
        <v>10</v>
      </c>
      <c r="D46" s="56" t="str">
        <f t="shared" si="65"/>
        <v/>
      </c>
      <c r="E46" s="56" t="str">
        <f t="shared" si="65"/>
        <v/>
      </c>
      <c r="F46" s="56" t="str">
        <f t="shared" si="65"/>
        <v/>
      </c>
      <c r="G46" s="56" t="str">
        <f t="shared" si="65"/>
        <v/>
      </c>
      <c r="H46" s="56" t="str">
        <f t="shared" si="65"/>
        <v/>
      </c>
      <c r="I46" s="56" t="str">
        <f t="shared" si="65"/>
        <v/>
      </c>
      <c r="N46" s="51">
        <v>6</v>
      </c>
      <c r="O46" s="56">
        <v>10</v>
      </c>
      <c r="P46" s="56"/>
      <c r="Q46" s="56"/>
      <c r="R46" s="56"/>
      <c r="S46" s="56"/>
      <c r="T46" s="56"/>
      <c r="U46" s="56"/>
      <c r="Z46" s="51">
        <v>6</v>
      </c>
      <c r="AA46" s="56"/>
      <c r="AB46" s="56"/>
      <c r="AC46" s="56"/>
      <c r="AD46" s="56"/>
      <c r="AE46" s="56"/>
      <c r="AF46" s="56"/>
      <c r="AG46" s="56"/>
      <c r="AL46" s="51">
        <v>6</v>
      </c>
      <c r="AM46" s="56"/>
      <c r="AN46" s="56"/>
      <c r="AO46" s="56"/>
      <c r="AP46" s="56"/>
      <c r="AQ46" s="56"/>
      <c r="AR46" s="56"/>
      <c r="AS46" s="56"/>
      <c r="AX46" s="51">
        <v>6</v>
      </c>
      <c r="AY46" s="56"/>
      <c r="AZ46" s="56"/>
      <c r="BA46" s="56"/>
      <c r="BB46" s="56"/>
      <c r="BC46" s="56"/>
      <c r="BD46" s="56"/>
      <c r="BE46" s="56"/>
      <c r="BJ46" s="51">
        <v>6</v>
      </c>
      <c r="BK46" s="56"/>
      <c r="BL46" s="56"/>
      <c r="BM46" s="56"/>
      <c r="BN46" s="56"/>
      <c r="BO46" s="56"/>
      <c r="BP46" s="56"/>
      <c r="BQ46" s="56"/>
    </row>
    <row r="47" spans="1:69" ht="21" hidden="1" customHeight="1" outlineLevel="4" x14ac:dyDescent="0.25">
      <c r="B47" s="50" t="s">
        <v>5</v>
      </c>
      <c r="C47" s="55">
        <f t="shared" ref="C47:I47" si="66">IFERROR(AVERAGE(C41, C42, C43, C44, C45, C46),"")</f>
        <v>10</v>
      </c>
      <c r="D47" s="55" t="str">
        <f t="shared" si="66"/>
        <v/>
      </c>
      <c r="E47" s="55" t="str">
        <f t="shared" si="66"/>
        <v/>
      </c>
      <c r="F47" s="55" t="str">
        <f t="shared" si="66"/>
        <v/>
      </c>
      <c r="G47" s="55" t="str">
        <f t="shared" si="66"/>
        <v/>
      </c>
      <c r="H47" s="55" t="str">
        <f t="shared" si="66"/>
        <v/>
      </c>
      <c r="I47" s="55" t="str">
        <f t="shared" si="66"/>
        <v/>
      </c>
      <c r="N47" s="50" t="s">
        <v>5</v>
      </c>
      <c r="O47" s="55">
        <f t="shared" ref="O47:U47" si="67">IFERROR(AVERAGE(O41, O42, O43, O44, O45, O46),"")</f>
        <v>10</v>
      </c>
      <c r="P47" s="55" t="str">
        <f t="shared" si="67"/>
        <v/>
      </c>
      <c r="Q47" s="55" t="str">
        <f t="shared" si="67"/>
        <v/>
      </c>
      <c r="R47" s="55" t="str">
        <f t="shared" si="67"/>
        <v/>
      </c>
      <c r="S47" s="55" t="str">
        <f t="shared" si="67"/>
        <v/>
      </c>
      <c r="T47" s="55" t="str">
        <f t="shared" si="67"/>
        <v/>
      </c>
      <c r="U47" s="55" t="str">
        <f t="shared" si="67"/>
        <v/>
      </c>
      <c r="Z47" s="50" t="s">
        <v>5</v>
      </c>
      <c r="AA47" s="55" t="str">
        <f t="shared" ref="AA47:AG47" si="68">IFERROR(AVERAGE(AA41, AA42, AA43, AA44, AA45, AA46),"")</f>
        <v/>
      </c>
      <c r="AB47" s="55" t="str">
        <f t="shared" si="68"/>
        <v/>
      </c>
      <c r="AC47" s="55" t="str">
        <f t="shared" si="68"/>
        <v/>
      </c>
      <c r="AD47" s="55" t="str">
        <f t="shared" si="68"/>
        <v/>
      </c>
      <c r="AE47" s="55" t="str">
        <f t="shared" si="68"/>
        <v/>
      </c>
      <c r="AF47" s="55" t="str">
        <f t="shared" si="68"/>
        <v/>
      </c>
      <c r="AG47" s="55" t="str">
        <f t="shared" si="68"/>
        <v/>
      </c>
      <c r="AL47" s="50" t="s">
        <v>5</v>
      </c>
      <c r="AM47" s="55" t="str">
        <f t="shared" ref="AM47:AS47" si="69">IFERROR(AVERAGE(AM41, AM42, AM43, AM44, AM45, AM46),"")</f>
        <v/>
      </c>
      <c r="AN47" s="55" t="str">
        <f t="shared" si="69"/>
        <v/>
      </c>
      <c r="AO47" s="55" t="str">
        <f t="shared" si="69"/>
        <v/>
      </c>
      <c r="AP47" s="55" t="str">
        <f t="shared" si="69"/>
        <v/>
      </c>
      <c r="AQ47" s="55" t="str">
        <f t="shared" si="69"/>
        <v/>
      </c>
      <c r="AR47" s="55" t="str">
        <f t="shared" si="69"/>
        <v/>
      </c>
      <c r="AS47" s="55" t="str">
        <f t="shared" si="69"/>
        <v/>
      </c>
      <c r="AX47" s="50" t="s">
        <v>5</v>
      </c>
      <c r="AY47" s="55" t="str">
        <f t="shared" ref="AY47:BE47" si="70">IFERROR(AVERAGE(AY41, AY42, AY43, AY44, AY45, AY46),"")</f>
        <v/>
      </c>
      <c r="AZ47" s="55" t="str">
        <f t="shared" si="70"/>
        <v/>
      </c>
      <c r="BA47" s="55" t="str">
        <f t="shared" si="70"/>
        <v/>
      </c>
      <c r="BB47" s="55" t="str">
        <f t="shared" si="70"/>
        <v/>
      </c>
      <c r="BC47" s="55" t="str">
        <f t="shared" si="70"/>
        <v/>
      </c>
      <c r="BD47" s="55" t="str">
        <f t="shared" si="70"/>
        <v/>
      </c>
      <c r="BE47" s="55" t="str">
        <f t="shared" si="70"/>
        <v/>
      </c>
      <c r="BJ47" s="50" t="s">
        <v>5</v>
      </c>
      <c r="BK47" s="55" t="str">
        <f t="shared" ref="BK47:BQ47" si="71">IFERROR(AVERAGE(BK41, BK42, BK43, BK44, BK45, BK46),"")</f>
        <v/>
      </c>
      <c r="BL47" s="55" t="str">
        <f t="shared" si="71"/>
        <v/>
      </c>
      <c r="BM47" s="55" t="str">
        <f t="shared" si="71"/>
        <v/>
      </c>
      <c r="BN47" s="55" t="str">
        <f t="shared" si="71"/>
        <v/>
      </c>
      <c r="BO47" s="55" t="str">
        <f t="shared" si="71"/>
        <v/>
      </c>
      <c r="BP47" s="55" t="str">
        <f t="shared" si="71"/>
        <v/>
      </c>
      <c r="BQ47" s="55" t="str">
        <f t="shared" si="71"/>
        <v/>
      </c>
    </row>
    <row r="48" spans="1:69" ht="21" customHeight="1" collapsed="1" x14ac:dyDescent="0.25">
      <c r="A48" s="45">
        <v>2</v>
      </c>
      <c r="B48" s="45" t="s">
        <v>285</v>
      </c>
      <c r="C48" s="53">
        <f t="shared" ref="C48:I48" si="72">IFERROR(AVERAGE(C49, C60, C65, C89, C97), 0)</f>
        <v>0</v>
      </c>
      <c r="D48" s="53">
        <f t="shared" si="72"/>
        <v>0</v>
      </c>
      <c r="E48" s="53">
        <f t="shared" si="72"/>
        <v>0</v>
      </c>
      <c r="F48" s="53">
        <f t="shared" si="72"/>
        <v>0</v>
      </c>
      <c r="G48" s="53">
        <f t="shared" si="72"/>
        <v>0</v>
      </c>
      <c r="H48" s="53">
        <f t="shared" si="72"/>
        <v>0</v>
      </c>
      <c r="I48" s="53">
        <f t="shared" si="72"/>
        <v>0</v>
      </c>
      <c r="M48" s="45">
        <v>2</v>
      </c>
      <c r="N48" s="45" t="s">
        <v>285</v>
      </c>
      <c r="O48" s="53">
        <f t="shared" ref="O48:U48" si="73">IFERROR(AVERAGE(O49, O60, O65, O89, O97), 0)</f>
        <v>0</v>
      </c>
      <c r="P48" s="53">
        <f t="shared" si="73"/>
        <v>0</v>
      </c>
      <c r="Q48" s="53">
        <f t="shared" si="73"/>
        <v>0</v>
      </c>
      <c r="R48" s="53">
        <f t="shared" si="73"/>
        <v>0</v>
      </c>
      <c r="S48" s="53">
        <f t="shared" si="73"/>
        <v>0</v>
      </c>
      <c r="T48" s="53">
        <f t="shared" si="73"/>
        <v>0</v>
      </c>
      <c r="U48" s="53">
        <f t="shared" si="73"/>
        <v>0</v>
      </c>
      <c r="Y48" s="45">
        <v>2</v>
      </c>
      <c r="Z48" s="45" t="s">
        <v>285</v>
      </c>
      <c r="AA48" s="53">
        <f t="shared" ref="AA48:AG48" si="74">IFERROR(AVERAGE(AA49, AA60, AA65, AA89, AA97), 0)</f>
        <v>0</v>
      </c>
      <c r="AB48" s="53">
        <f t="shared" si="74"/>
        <v>0</v>
      </c>
      <c r="AC48" s="53">
        <f t="shared" si="74"/>
        <v>0</v>
      </c>
      <c r="AD48" s="53">
        <f t="shared" si="74"/>
        <v>0</v>
      </c>
      <c r="AE48" s="53">
        <f t="shared" si="74"/>
        <v>0</v>
      </c>
      <c r="AF48" s="53">
        <f t="shared" si="74"/>
        <v>0</v>
      </c>
      <c r="AG48" s="53">
        <f t="shared" si="74"/>
        <v>0</v>
      </c>
      <c r="AK48" s="45">
        <v>2</v>
      </c>
      <c r="AL48" s="45" t="s">
        <v>285</v>
      </c>
      <c r="AM48" s="53">
        <f t="shared" ref="AM48:AS48" si="75">IFERROR(AVERAGE(AM49, AM60, AM65, AM89, AM97), 0)</f>
        <v>0</v>
      </c>
      <c r="AN48" s="53">
        <f t="shared" si="75"/>
        <v>0</v>
      </c>
      <c r="AO48" s="53">
        <f t="shared" si="75"/>
        <v>0</v>
      </c>
      <c r="AP48" s="53">
        <f t="shared" si="75"/>
        <v>0</v>
      </c>
      <c r="AQ48" s="53">
        <f t="shared" si="75"/>
        <v>0</v>
      </c>
      <c r="AR48" s="53">
        <f t="shared" si="75"/>
        <v>0</v>
      </c>
      <c r="AS48" s="53">
        <f t="shared" si="75"/>
        <v>0</v>
      </c>
      <c r="AW48" s="45">
        <v>2</v>
      </c>
      <c r="AX48" s="45" t="s">
        <v>285</v>
      </c>
      <c r="AY48" s="53">
        <f t="shared" ref="AY48:BE48" si="76">IFERROR(AVERAGE(AY49, AY60, AY65, AY89, AY97), 0)</f>
        <v>0</v>
      </c>
      <c r="AZ48" s="53">
        <f t="shared" si="76"/>
        <v>0</v>
      </c>
      <c r="BA48" s="53">
        <f t="shared" si="76"/>
        <v>0</v>
      </c>
      <c r="BB48" s="53">
        <f t="shared" si="76"/>
        <v>0</v>
      </c>
      <c r="BC48" s="53">
        <f t="shared" si="76"/>
        <v>0</v>
      </c>
      <c r="BD48" s="53">
        <f t="shared" si="76"/>
        <v>0</v>
      </c>
      <c r="BE48" s="53">
        <f t="shared" si="76"/>
        <v>0</v>
      </c>
      <c r="BI48" s="45">
        <v>2</v>
      </c>
      <c r="BJ48" s="45" t="s">
        <v>285</v>
      </c>
      <c r="BK48" s="53">
        <f t="shared" ref="BK48:BQ48" si="77">IFERROR(AVERAGE(BK49, BK60, BK65, BK89, BK97), 0)</f>
        <v>0</v>
      </c>
      <c r="BL48" s="53">
        <f t="shared" si="77"/>
        <v>0</v>
      </c>
      <c r="BM48" s="53">
        <f t="shared" si="77"/>
        <v>0</v>
      </c>
      <c r="BN48" s="53">
        <f t="shared" si="77"/>
        <v>0</v>
      </c>
      <c r="BO48" s="53">
        <f t="shared" si="77"/>
        <v>0</v>
      </c>
      <c r="BP48" s="53">
        <f t="shared" si="77"/>
        <v>0</v>
      </c>
      <c r="BQ48" s="53">
        <f t="shared" si="77"/>
        <v>0</v>
      </c>
    </row>
    <row r="49" spans="1:69" ht="21" hidden="1" customHeight="1" outlineLevel="1" x14ac:dyDescent="0.25">
      <c r="A49" s="46">
        <v>2.1</v>
      </c>
      <c r="B49" s="47" t="s">
        <v>287</v>
      </c>
      <c r="C49" s="54" t="str">
        <f t="shared" ref="C49:I49" si="78">IFERROR(C59,0)</f>
        <v/>
      </c>
      <c r="D49" s="54" t="str">
        <f t="shared" si="78"/>
        <v/>
      </c>
      <c r="E49" s="54" t="str">
        <f t="shared" si="78"/>
        <v/>
      </c>
      <c r="F49" s="54" t="str">
        <f t="shared" si="78"/>
        <v/>
      </c>
      <c r="G49" s="54" t="str">
        <f t="shared" si="78"/>
        <v/>
      </c>
      <c r="H49" s="54" t="str">
        <f t="shared" si="78"/>
        <v/>
      </c>
      <c r="I49" s="54" t="str">
        <f t="shared" si="78"/>
        <v/>
      </c>
      <c r="M49" s="46">
        <v>2.1</v>
      </c>
      <c r="N49" s="47" t="s">
        <v>287</v>
      </c>
      <c r="O49" s="54" t="str">
        <f t="shared" ref="O49:U49" si="79">IFERROR(O59,0)</f>
        <v/>
      </c>
      <c r="P49" s="54" t="str">
        <f t="shared" si="79"/>
        <v/>
      </c>
      <c r="Q49" s="54" t="str">
        <f t="shared" si="79"/>
        <v/>
      </c>
      <c r="R49" s="54" t="str">
        <f t="shared" si="79"/>
        <v/>
      </c>
      <c r="S49" s="54" t="str">
        <f t="shared" si="79"/>
        <v/>
      </c>
      <c r="T49" s="54" t="str">
        <f t="shared" si="79"/>
        <v/>
      </c>
      <c r="U49" s="54" t="str">
        <f t="shared" si="79"/>
        <v/>
      </c>
      <c r="Y49" s="46">
        <v>2.1</v>
      </c>
      <c r="Z49" s="47" t="s">
        <v>287</v>
      </c>
      <c r="AA49" s="54" t="str">
        <f t="shared" ref="AA49:AG49" si="80">IFERROR(AA59,0)</f>
        <v/>
      </c>
      <c r="AB49" s="54" t="str">
        <f t="shared" si="80"/>
        <v/>
      </c>
      <c r="AC49" s="54" t="str">
        <f t="shared" si="80"/>
        <v/>
      </c>
      <c r="AD49" s="54" t="str">
        <f t="shared" si="80"/>
        <v/>
      </c>
      <c r="AE49" s="54" t="str">
        <f t="shared" si="80"/>
        <v/>
      </c>
      <c r="AF49" s="54" t="str">
        <f t="shared" si="80"/>
        <v/>
      </c>
      <c r="AG49" s="54" t="str">
        <f t="shared" si="80"/>
        <v/>
      </c>
      <c r="AK49" s="46">
        <v>2.1</v>
      </c>
      <c r="AL49" s="47" t="s">
        <v>287</v>
      </c>
      <c r="AM49" s="54" t="str">
        <f t="shared" ref="AM49:AS49" si="81">IFERROR(AM59,0)</f>
        <v/>
      </c>
      <c r="AN49" s="54" t="str">
        <f t="shared" si="81"/>
        <v/>
      </c>
      <c r="AO49" s="54" t="str">
        <f t="shared" si="81"/>
        <v/>
      </c>
      <c r="AP49" s="54" t="str">
        <f t="shared" si="81"/>
        <v/>
      </c>
      <c r="AQ49" s="54" t="str">
        <f t="shared" si="81"/>
        <v/>
      </c>
      <c r="AR49" s="54" t="str">
        <f t="shared" si="81"/>
        <v/>
      </c>
      <c r="AS49" s="54" t="str">
        <f t="shared" si="81"/>
        <v/>
      </c>
      <c r="AW49" s="46">
        <v>2.1</v>
      </c>
      <c r="AX49" s="47" t="s">
        <v>287</v>
      </c>
      <c r="AY49" s="54" t="str">
        <f t="shared" ref="AY49:BE49" si="82">IFERROR(AY59,0)</f>
        <v/>
      </c>
      <c r="AZ49" s="54" t="str">
        <f t="shared" si="82"/>
        <v/>
      </c>
      <c r="BA49" s="54" t="str">
        <f t="shared" si="82"/>
        <v/>
      </c>
      <c r="BB49" s="54" t="str">
        <f t="shared" si="82"/>
        <v/>
      </c>
      <c r="BC49" s="54" t="str">
        <f t="shared" si="82"/>
        <v/>
      </c>
      <c r="BD49" s="54" t="str">
        <f t="shared" si="82"/>
        <v/>
      </c>
      <c r="BE49" s="54" t="str">
        <f t="shared" si="82"/>
        <v/>
      </c>
      <c r="BI49" s="46">
        <v>2.1</v>
      </c>
      <c r="BJ49" s="47" t="s">
        <v>287</v>
      </c>
      <c r="BK49" s="54" t="str">
        <f t="shared" ref="BK49:BQ49" si="83">IFERROR(BK59,0)</f>
        <v/>
      </c>
      <c r="BL49" s="54" t="str">
        <f t="shared" si="83"/>
        <v/>
      </c>
      <c r="BM49" s="54" t="str">
        <f t="shared" si="83"/>
        <v/>
      </c>
      <c r="BN49" s="54" t="str">
        <f t="shared" si="83"/>
        <v/>
      </c>
      <c r="BO49" s="54" t="str">
        <f t="shared" si="83"/>
        <v/>
      </c>
      <c r="BP49" s="54" t="str">
        <f t="shared" si="83"/>
        <v/>
      </c>
      <c r="BQ49" s="54" t="str">
        <f t="shared" si="83"/>
        <v/>
      </c>
    </row>
    <row r="50" spans="1:69" ht="21" hidden="1" customHeight="1" outlineLevel="3" x14ac:dyDescent="0.25">
      <c r="B50" s="51">
        <v>1</v>
      </c>
      <c r="C50" s="56" t="str">
        <f t="shared" ref="C50:C58" si="84">IFERROR(AVERAGE(O50, AA50, AM50, AY50, BK50), "")</f>
        <v/>
      </c>
      <c r="D50" s="56" t="str">
        <f t="shared" ref="D50:D58" si="85">IFERROR(AVERAGE(P50, AB50, AN50, AZ50, BL50), "")</f>
        <v/>
      </c>
      <c r="E50" s="56" t="str">
        <f t="shared" ref="E50:E58" si="86">IFERROR(AVERAGE(Q50, AC50, AO50, BA50, BM50), "")</f>
        <v/>
      </c>
      <c r="F50" s="56" t="str">
        <f t="shared" ref="F50:F58" si="87">IFERROR(AVERAGE(R50, AD50, AP50, BB50, BN50), "")</f>
        <v/>
      </c>
      <c r="G50" s="56" t="str">
        <f t="shared" ref="G50:G58" si="88">IFERROR(AVERAGE(S50, AE50, AQ50, BC50, BO50), "")</f>
        <v/>
      </c>
      <c r="H50" s="56" t="str">
        <f t="shared" ref="H50:H58" si="89">IFERROR(AVERAGE(T50, AF50, AR50, BD50, BP50), "")</f>
        <v/>
      </c>
      <c r="I50" s="56" t="str">
        <f t="shared" ref="I50:I58" si="90">IFERROR(AVERAGE(U50, AG50, AS50, BE50, BQ50), "")</f>
        <v/>
      </c>
      <c r="N50" s="51">
        <v>1</v>
      </c>
      <c r="O50" s="56"/>
      <c r="P50" s="56"/>
      <c r="Q50" s="56"/>
      <c r="R50" s="56"/>
      <c r="S50" s="56"/>
      <c r="T50" s="56"/>
      <c r="U50" s="56"/>
      <c r="Z50" s="51">
        <v>1</v>
      </c>
      <c r="AA50" s="56"/>
      <c r="AB50" s="56"/>
      <c r="AC50" s="56"/>
      <c r="AD50" s="56"/>
      <c r="AE50" s="56"/>
      <c r="AF50" s="56"/>
      <c r="AG50" s="56"/>
      <c r="AL50" s="51">
        <v>1</v>
      </c>
      <c r="AM50" s="56"/>
      <c r="AN50" s="56"/>
      <c r="AO50" s="56"/>
      <c r="AP50" s="56"/>
      <c r="AQ50" s="56"/>
      <c r="AR50" s="56"/>
      <c r="AS50" s="56"/>
      <c r="AX50" s="51">
        <v>1</v>
      </c>
      <c r="AY50" s="56"/>
      <c r="AZ50" s="56"/>
      <c r="BA50" s="56"/>
      <c r="BB50" s="56"/>
      <c r="BC50" s="56"/>
      <c r="BD50" s="56"/>
      <c r="BE50" s="56"/>
      <c r="BJ50" s="51">
        <v>1</v>
      </c>
      <c r="BK50" s="56"/>
      <c r="BL50" s="56"/>
      <c r="BM50" s="56"/>
      <c r="BN50" s="56"/>
      <c r="BO50" s="56"/>
      <c r="BP50" s="56"/>
      <c r="BQ50" s="56"/>
    </row>
    <row r="51" spans="1:69" ht="21" hidden="1" customHeight="1" outlineLevel="3" x14ac:dyDescent="0.25">
      <c r="B51" s="51">
        <v>2</v>
      </c>
      <c r="C51" s="56" t="str">
        <f t="shared" si="84"/>
        <v/>
      </c>
      <c r="D51" s="56" t="str">
        <f t="shared" si="85"/>
        <v/>
      </c>
      <c r="E51" s="56" t="str">
        <f t="shared" si="86"/>
        <v/>
      </c>
      <c r="F51" s="56" t="str">
        <f t="shared" si="87"/>
        <v/>
      </c>
      <c r="G51" s="56" t="str">
        <f t="shared" si="88"/>
        <v/>
      </c>
      <c r="H51" s="56" t="str">
        <f t="shared" si="89"/>
        <v/>
      </c>
      <c r="I51" s="56" t="str">
        <f t="shared" si="90"/>
        <v/>
      </c>
      <c r="N51" s="51">
        <v>2</v>
      </c>
      <c r="O51" s="56"/>
      <c r="P51" s="56"/>
      <c r="Q51" s="56"/>
      <c r="R51" s="56"/>
      <c r="S51" s="56"/>
      <c r="T51" s="56"/>
      <c r="U51" s="56"/>
      <c r="Z51" s="51">
        <v>2</v>
      </c>
      <c r="AA51" s="56"/>
      <c r="AB51" s="56"/>
      <c r="AC51" s="56"/>
      <c r="AD51" s="56"/>
      <c r="AE51" s="56"/>
      <c r="AF51" s="56"/>
      <c r="AG51" s="56"/>
      <c r="AL51" s="51">
        <v>2</v>
      </c>
      <c r="AM51" s="56"/>
      <c r="AN51" s="56"/>
      <c r="AO51" s="56"/>
      <c r="AP51" s="56"/>
      <c r="AQ51" s="56"/>
      <c r="AR51" s="56"/>
      <c r="AS51" s="56"/>
      <c r="AX51" s="51">
        <v>2</v>
      </c>
      <c r="AY51" s="56"/>
      <c r="AZ51" s="56"/>
      <c r="BA51" s="56"/>
      <c r="BB51" s="56"/>
      <c r="BC51" s="56"/>
      <c r="BD51" s="56"/>
      <c r="BE51" s="56"/>
      <c r="BJ51" s="51">
        <v>2</v>
      </c>
      <c r="BK51" s="56"/>
      <c r="BL51" s="56"/>
      <c r="BM51" s="56"/>
      <c r="BN51" s="56"/>
      <c r="BO51" s="56"/>
      <c r="BP51" s="56"/>
      <c r="BQ51" s="56"/>
    </row>
    <row r="52" spans="1:69" ht="21" hidden="1" customHeight="1" outlineLevel="3" x14ac:dyDescent="0.25">
      <c r="B52" s="51">
        <v>3</v>
      </c>
      <c r="C52" s="56" t="str">
        <f t="shared" si="84"/>
        <v/>
      </c>
      <c r="D52" s="56" t="str">
        <f t="shared" si="85"/>
        <v/>
      </c>
      <c r="E52" s="56" t="str">
        <f t="shared" si="86"/>
        <v/>
      </c>
      <c r="F52" s="56" t="str">
        <f t="shared" si="87"/>
        <v/>
      </c>
      <c r="G52" s="56" t="str">
        <f t="shared" si="88"/>
        <v/>
      </c>
      <c r="H52" s="56" t="str">
        <f t="shared" si="89"/>
        <v/>
      </c>
      <c r="I52" s="56" t="str">
        <f t="shared" si="90"/>
        <v/>
      </c>
      <c r="N52" s="51">
        <v>3</v>
      </c>
      <c r="O52" s="56"/>
      <c r="P52" s="56"/>
      <c r="Q52" s="56"/>
      <c r="R52" s="56"/>
      <c r="S52" s="56"/>
      <c r="T52" s="56"/>
      <c r="U52" s="56"/>
      <c r="Z52" s="51">
        <v>3</v>
      </c>
      <c r="AA52" s="56"/>
      <c r="AB52" s="56"/>
      <c r="AC52" s="56"/>
      <c r="AD52" s="56"/>
      <c r="AE52" s="56"/>
      <c r="AF52" s="56"/>
      <c r="AG52" s="56"/>
      <c r="AL52" s="51">
        <v>3</v>
      </c>
      <c r="AM52" s="56"/>
      <c r="AN52" s="56"/>
      <c r="AO52" s="56"/>
      <c r="AP52" s="56"/>
      <c r="AQ52" s="56"/>
      <c r="AR52" s="56"/>
      <c r="AS52" s="56"/>
      <c r="AX52" s="51">
        <v>3</v>
      </c>
      <c r="AY52" s="56"/>
      <c r="AZ52" s="56"/>
      <c r="BA52" s="56"/>
      <c r="BB52" s="56"/>
      <c r="BC52" s="56"/>
      <c r="BD52" s="56"/>
      <c r="BE52" s="56"/>
      <c r="BJ52" s="51">
        <v>3</v>
      </c>
      <c r="BK52" s="56"/>
      <c r="BL52" s="56"/>
      <c r="BM52" s="56"/>
      <c r="BN52" s="56"/>
      <c r="BO52" s="56"/>
      <c r="BP52" s="56"/>
      <c r="BQ52" s="56"/>
    </row>
    <row r="53" spans="1:69" ht="21" hidden="1" customHeight="1" outlineLevel="3" x14ac:dyDescent="0.25">
      <c r="B53" s="51">
        <v>4</v>
      </c>
      <c r="C53" s="56" t="str">
        <f t="shared" si="84"/>
        <v/>
      </c>
      <c r="D53" s="56" t="str">
        <f t="shared" si="85"/>
        <v/>
      </c>
      <c r="E53" s="56" t="str">
        <f t="shared" si="86"/>
        <v/>
      </c>
      <c r="F53" s="56" t="str">
        <f t="shared" si="87"/>
        <v/>
      </c>
      <c r="G53" s="56" t="str">
        <f t="shared" si="88"/>
        <v/>
      </c>
      <c r="H53" s="56" t="str">
        <f t="shared" si="89"/>
        <v/>
      </c>
      <c r="I53" s="56" t="str">
        <f t="shared" si="90"/>
        <v/>
      </c>
      <c r="N53" s="51">
        <v>4</v>
      </c>
      <c r="O53" s="56"/>
      <c r="P53" s="56"/>
      <c r="Q53" s="56"/>
      <c r="R53" s="56"/>
      <c r="S53" s="56"/>
      <c r="T53" s="56"/>
      <c r="U53" s="56"/>
      <c r="Z53" s="51">
        <v>4</v>
      </c>
      <c r="AA53" s="56"/>
      <c r="AB53" s="56"/>
      <c r="AC53" s="56"/>
      <c r="AD53" s="56"/>
      <c r="AE53" s="56"/>
      <c r="AF53" s="56"/>
      <c r="AG53" s="56"/>
      <c r="AL53" s="51">
        <v>4</v>
      </c>
      <c r="AM53" s="56"/>
      <c r="AN53" s="56"/>
      <c r="AO53" s="56"/>
      <c r="AP53" s="56"/>
      <c r="AQ53" s="56"/>
      <c r="AR53" s="56"/>
      <c r="AS53" s="56"/>
      <c r="AX53" s="51">
        <v>4</v>
      </c>
      <c r="AY53" s="56"/>
      <c r="AZ53" s="56"/>
      <c r="BA53" s="56"/>
      <c r="BB53" s="56"/>
      <c r="BC53" s="56"/>
      <c r="BD53" s="56"/>
      <c r="BE53" s="56"/>
      <c r="BJ53" s="51">
        <v>4</v>
      </c>
      <c r="BK53" s="56"/>
      <c r="BL53" s="56"/>
      <c r="BM53" s="56"/>
      <c r="BN53" s="56"/>
      <c r="BO53" s="56"/>
      <c r="BP53" s="56"/>
      <c r="BQ53" s="56"/>
    </row>
    <row r="54" spans="1:69" ht="21" hidden="1" customHeight="1" outlineLevel="3" x14ac:dyDescent="0.25">
      <c r="B54" s="51">
        <v>5</v>
      </c>
      <c r="C54" s="56" t="str">
        <f t="shared" si="84"/>
        <v/>
      </c>
      <c r="D54" s="56" t="str">
        <f t="shared" si="85"/>
        <v/>
      </c>
      <c r="E54" s="56" t="str">
        <f t="shared" si="86"/>
        <v/>
      </c>
      <c r="F54" s="56" t="str">
        <f t="shared" si="87"/>
        <v/>
      </c>
      <c r="G54" s="56" t="str">
        <f t="shared" si="88"/>
        <v/>
      </c>
      <c r="H54" s="56" t="str">
        <f t="shared" si="89"/>
        <v/>
      </c>
      <c r="I54" s="56" t="str">
        <f t="shared" si="90"/>
        <v/>
      </c>
      <c r="N54" s="51">
        <v>5</v>
      </c>
      <c r="O54" s="56"/>
      <c r="P54" s="56"/>
      <c r="Q54" s="56"/>
      <c r="R54" s="56"/>
      <c r="S54" s="56"/>
      <c r="T54" s="56"/>
      <c r="U54" s="56"/>
      <c r="Z54" s="51">
        <v>5</v>
      </c>
      <c r="AA54" s="56"/>
      <c r="AB54" s="56"/>
      <c r="AC54" s="56"/>
      <c r="AD54" s="56"/>
      <c r="AE54" s="56"/>
      <c r="AF54" s="56"/>
      <c r="AG54" s="56"/>
      <c r="AL54" s="51">
        <v>5</v>
      </c>
      <c r="AM54" s="56"/>
      <c r="AN54" s="56"/>
      <c r="AO54" s="56"/>
      <c r="AP54" s="56"/>
      <c r="AQ54" s="56"/>
      <c r="AR54" s="56"/>
      <c r="AS54" s="56"/>
      <c r="AX54" s="51">
        <v>5</v>
      </c>
      <c r="AY54" s="56"/>
      <c r="AZ54" s="56"/>
      <c r="BA54" s="56"/>
      <c r="BB54" s="56"/>
      <c r="BC54" s="56"/>
      <c r="BD54" s="56"/>
      <c r="BE54" s="56"/>
      <c r="BJ54" s="51">
        <v>5</v>
      </c>
      <c r="BK54" s="56"/>
      <c r="BL54" s="56"/>
      <c r="BM54" s="56"/>
      <c r="BN54" s="56"/>
      <c r="BO54" s="56"/>
      <c r="BP54" s="56"/>
      <c r="BQ54" s="56"/>
    </row>
    <row r="55" spans="1:69" ht="21" hidden="1" customHeight="1" outlineLevel="3" x14ac:dyDescent="0.25">
      <c r="B55" s="51">
        <v>6</v>
      </c>
      <c r="C55" s="56" t="str">
        <f t="shared" si="84"/>
        <v/>
      </c>
      <c r="D55" s="56" t="str">
        <f t="shared" si="85"/>
        <v/>
      </c>
      <c r="E55" s="56" t="str">
        <f t="shared" si="86"/>
        <v/>
      </c>
      <c r="F55" s="56" t="str">
        <f t="shared" si="87"/>
        <v/>
      </c>
      <c r="G55" s="56" t="str">
        <f t="shared" si="88"/>
        <v/>
      </c>
      <c r="H55" s="56" t="str">
        <f t="shared" si="89"/>
        <v/>
      </c>
      <c r="I55" s="56" t="str">
        <f t="shared" si="90"/>
        <v/>
      </c>
      <c r="N55" s="51">
        <v>6</v>
      </c>
      <c r="O55" s="56"/>
      <c r="P55" s="56"/>
      <c r="Q55" s="56"/>
      <c r="R55" s="56"/>
      <c r="S55" s="56"/>
      <c r="T55" s="56"/>
      <c r="U55" s="56"/>
      <c r="Z55" s="51">
        <v>6</v>
      </c>
      <c r="AA55" s="56"/>
      <c r="AB55" s="56"/>
      <c r="AC55" s="56"/>
      <c r="AD55" s="56"/>
      <c r="AE55" s="56"/>
      <c r="AF55" s="56"/>
      <c r="AG55" s="56"/>
      <c r="AL55" s="51">
        <v>6</v>
      </c>
      <c r="AM55" s="56"/>
      <c r="AN55" s="56"/>
      <c r="AO55" s="56"/>
      <c r="AP55" s="56"/>
      <c r="AQ55" s="56"/>
      <c r="AR55" s="56"/>
      <c r="AS55" s="56"/>
      <c r="AX55" s="51">
        <v>6</v>
      </c>
      <c r="AY55" s="56"/>
      <c r="AZ55" s="56"/>
      <c r="BA55" s="56"/>
      <c r="BB55" s="56"/>
      <c r="BC55" s="56"/>
      <c r="BD55" s="56"/>
      <c r="BE55" s="56"/>
      <c r="BJ55" s="51">
        <v>6</v>
      </c>
      <c r="BK55" s="56"/>
      <c r="BL55" s="56"/>
      <c r="BM55" s="56"/>
      <c r="BN55" s="56"/>
      <c r="BO55" s="56"/>
      <c r="BP55" s="56"/>
      <c r="BQ55" s="56"/>
    </row>
    <row r="56" spans="1:69" ht="21" hidden="1" customHeight="1" outlineLevel="3" x14ac:dyDescent="0.25">
      <c r="B56" s="51">
        <v>7</v>
      </c>
      <c r="C56" s="56" t="str">
        <f t="shared" si="84"/>
        <v/>
      </c>
      <c r="D56" s="56" t="str">
        <f t="shared" si="85"/>
        <v/>
      </c>
      <c r="E56" s="56" t="str">
        <f t="shared" si="86"/>
        <v/>
      </c>
      <c r="F56" s="56" t="str">
        <f t="shared" si="87"/>
        <v/>
      </c>
      <c r="G56" s="56" t="str">
        <f t="shared" si="88"/>
        <v/>
      </c>
      <c r="H56" s="56" t="str">
        <f t="shared" si="89"/>
        <v/>
      </c>
      <c r="I56" s="56" t="str">
        <f t="shared" si="90"/>
        <v/>
      </c>
      <c r="N56" s="51">
        <v>7</v>
      </c>
      <c r="O56" s="56"/>
      <c r="P56" s="56"/>
      <c r="Q56" s="56"/>
      <c r="R56" s="56"/>
      <c r="S56" s="56"/>
      <c r="T56" s="56"/>
      <c r="U56" s="56"/>
      <c r="Z56" s="51">
        <v>7</v>
      </c>
      <c r="AA56" s="56"/>
      <c r="AB56" s="56"/>
      <c r="AC56" s="56"/>
      <c r="AD56" s="56"/>
      <c r="AE56" s="56"/>
      <c r="AF56" s="56"/>
      <c r="AG56" s="56"/>
      <c r="AL56" s="51">
        <v>7</v>
      </c>
      <c r="AM56" s="56"/>
      <c r="AN56" s="56"/>
      <c r="AO56" s="56"/>
      <c r="AP56" s="56"/>
      <c r="AQ56" s="56"/>
      <c r="AR56" s="56"/>
      <c r="AS56" s="56"/>
      <c r="AX56" s="51">
        <v>7</v>
      </c>
      <c r="AY56" s="56"/>
      <c r="AZ56" s="56"/>
      <c r="BA56" s="56"/>
      <c r="BB56" s="56"/>
      <c r="BC56" s="56"/>
      <c r="BD56" s="56"/>
      <c r="BE56" s="56"/>
      <c r="BJ56" s="51">
        <v>7</v>
      </c>
      <c r="BK56" s="56"/>
      <c r="BL56" s="56"/>
      <c r="BM56" s="56"/>
      <c r="BN56" s="56"/>
      <c r="BO56" s="56"/>
      <c r="BP56" s="56"/>
      <c r="BQ56" s="56"/>
    </row>
    <row r="57" spans="1:69" ht="21" hidden="1" customHeight="1" outlineLevel="3" x14ac:dyDescent="0.25">
      <c r="B57" s="51">
        <v>8</v>
      </c>
      <c r="C57" s="56" t="str">
        <f t="shared" si="84"/>
        <v/>
      </c>
      <c r="D57" s="56" t="str">
        <f t="shared" si="85"/>
        <v/>
      </c>
      <c r="E57" s="56" t="str">
        <f t="shared" si="86"/>
        <v/>
      </c>
      <c r="F57" s="56" t="str">
        <f t="shared" si="87"/>
        <v/>
      </c>
      <c r="G57" s="56" t="str">
        <f t="shared" si="88"/>
        <v/>
      </c>
      <c r="H57" s="56" t="str">
        <f t="shared" si="89"/>
        <v/>
      </c>
      <c r="I57" s="56" t="str">
        <f t="shared" si="90"/>
        <v/>
      </c>
      <c r="N57" s="51">
        <v>8</v>
      </c>
      <c r="O57" s="56"/>
      <c r="P57" s="56"/>
      <c r="Q57" s="56"/>
      <c r="R57" s="56"/>
      <c r="S57" s="56"/>
      <c r="T57" s="56"/>
      <c r="U57" s="56"/>
      <c r="Z57" s="51">
        <v>8</v>
      </c>
      <c r="AA57" s="56"/>
      <c r="AB57" s="56"/>
      <c r="AC57" s="56"/>
      <c r="AD57" s="56"/>
      <c r="AE57" s="56"/>
      <c r="AF57" s="56"/>
      <c r="AG57" s="56"/>
      <c r="AL57" s="51">
        <v>8</v>
      </c>
      <c r="AM57" s="56"/>
      <c r="AN57" s="56"/>
      <c r="AO57" s="56"/>
      <c r="AP57" s="56"/>
      <c r="AQ57" s="56"/>
      <c r="AR57" s="56"/>
      <c r="AS57" s="56"/>
      <c r="AX57" s="51">
        <v>8</v>
      </c>
      <c r="AY57" s="56"/>
      <c r="AZ57" s="56"/>
      <c r="BA57" s="56"/>
      <c r="BB57" s="56"/>
      <c r="BC57" s="56"/>
      <c r="BD57" s="56"/>
      <c r="BE57" s="56"/>
      <c r="BJ57" s="51">
        <v>8</v>
      </c>
      <c r="BK57" s="56"/>
      <c r="BL57" s="56"/>
      <c r="BM57" s="56"/>
      <c r="BN57" s="56"/>
      <c r="BO57" s="56"/>
      <c r="BP57" s="56"/>
      <c r="BQ57" s="56"/>
    </row>
    <row r="58" spans="1:69" ht="21" hidden="1" customHeight="1" outlineLevel="3" x14ac:dyDescent="0.25">
      <c r="B58" s="51">
        <v>9</v>
      </c>
      <c r="C58" s="56" t="str">
        <f t="shared" si="84"/>
        <v/>
      </c>
      <c r="D58" s="56" t="str">
        <f t="shared" si="85"/>
        <v/>
      </c>
      <c r="E58" s="56" t="str">
        <f t="shared" si="86"/>
        <v/>
      </c>
      <c r="F58" s="56" t="str">
        <f t="shared" si="87"/>
        <v/>
      </c>
      <c r="G58" s="56" t="str">
        <f t="shared" si="88"/>
        <v/>
      </c>
      <c r="H58" s="56" t="str">
        <f t="shared" si="89"/>
        <v/>
      </c>
      <c r="I58" s="56" t="str">
        <f t="shared" si="90"/>
        <v/>
      </c>
      <c r="N58" s="51">
        <v>9</v>
      </c>
      <c r="O58" s="56"/>
      <c r="P58" s="56"/>
      <c r="Q58" s="56"/>
      <c r="R58" s="56"/>
      <c r="S58" s="56"/>
      <c r="T58" s="56"/>
      <c r="U58" s="56"/>
      <c r="Z58" s="51">
        <v>9</v>
      </c>
      <c r="AA58" s="56"/>
      <c r="AB58" s="56"/>
      <c r="AC58" s="56"/>
      <c r="AD58" s="56"/>
      <c r="AE58" s="56"/>
      <c r="AF58" s="56"/>
      <c r="AG58" s="56"/>
      <c r="AL58" s="51">
        <v>9</v>
      </c>
      <c r="AM58" s="56"/>
      <c r="AN58" s="56"/>
      <c r="AO58" s="56"/>
      <c r="AP58" s="56"/>
      <c r="AQ58" s="56"/>
      <c r="AR58" s="56"/>
      <c r="AS58" s="56"/>
      <c r="AX58" s="51">
        <v>9</v>
      </c>
      <c r="AY58" s="56"/>
      <c r="AZ58" s="56"/>
      <c r="BA58" s="56"/>
      <c r="BB58" s="56"/>
      <c r="BC58" s="56"/>
      <c r="BD58" s="56"/>
      <c r="BE58" s="56"/>
      <c r="BJ58" s="51">
        <v>9</v>
      </c>
      <c r="BK58" s="56"/>
      <c r="BL58" s="56"/>
      <c r="BM58" s="56"/>
      <c r="BN58" s="56"/>
      <c r="BO58" s="56"/>
      <c r="BP58" s="56"/>
      <c r="BQ58" s="56"/>
    </row>
    <row r="59" spans="1:69" ht="21" hidden="1" customHeight="1" outlineLevel="3" x14ac:dyDescent="0.25">
      <c r="B59" s="50" t="s">
        <v>5</v>
      </c>
      <c r="C59" s="55" t="str">
        <f t="shared" ref="C59:I59" si="91">IFERROR(AVERAGE(C50, C51, C52, C53, C54, C55, C56, C57, C58),"")</f>
        <v/>
      </c>
      <c r="D59" s="55" t="str">
        <f t="shared" si="91"/>
        <v/>
      </c>
      <c r="E59" s="55" t="str">
        <f t="shared" si="91"/>
        <v/>
      </c>
      <c r="F59" s="55" t="str">
        <f t="shared" si="91"/>
        <v/>
      </c>
      <c r="G59" s="55" t="str">
        <f t="shared" si="91"/>
        <v/>
      </c>
      <c r="H59" s="55" t="str">
        <f t="shared" si="91"/>
        <v/>
      </c>
      <c r="I59" s="55" t="str">
        <f t="shared" si="91"/>
        <v/>
      </c>
      <c r="N59" s="50" t="s">
        <v>5</v>
      </c>
      <c r="O59" s="55" t="str">
        <f t="shared" ref="O59:U59" si="92">IFERROR(AVERAGE(O50, O51, O52, O53, O54, O55, O56, O57, O58),"")</f>
        <v/>
      </c>
      <c r="P59" s="55" t="str">
        <f t="shared" si="92"/>
        <v/>
      </c>
      <c r="Q59" s="55" t="str">
        <f t="shared" si="92"/>
        <v/>
      </c>
      <c r="R59" s="55" t="str">
        <f t="shared" si="92"/>
        <v/>
      </c>
      <c r="S59" s="55" t="str">
        <f t="shared" si="92"/>
        <v/>
      </c>
      <c r="T59" s="55" t="str">
        <f t="shared" si="92"/>
        <v/>
      </c>
      <c r="U59" s="55" t="str">
        <f t="shared" si="92"/>
        <v/>
      </c>
      <c r="Z59" s="50" t="s">
        <v>5</v>
      </c>
      <c r="AA59" s="55" t="str">
        <f t="shared" ref="AA59:AG59" si="93">IFERROR(AVERAGE(AA50, AA51, AA52, AA53, AA54, AA55, AA56, AA57, AA58),"")</f>
        <v/>
      </c>
      <c r="AB59" s="55" t="str">
        <f t="shared" si="93"/>
        <v/>
      </c>
      <c r="AC59" s="55" t="str">
        <f t="shared" si="93"/>
        <v/>
      </c>
      <c r="AD59" s="55" t="str">
        <f t="shared" si="93"/>
        <v/>
      </c>
      <c r="AE59" s="55" t="str">
        <f t="shared" si="93"/>
        <v/>
      </c>
      <c r="AF59" s="55" t="str">
        <f t="shared" si="93"/>
        <v/>
      </c>
      <c r="AG59" s="55" t="str">
        <f t="shared" si="93"/>
        <v/>
      </c>
      <c r="AL59" s="50" t="s">
        <v>5</v>
      </c>
      <c r="AM59" s="55" t="str">
        <f t="shared" ref="AM59:AS59" si="94">IFERROR(AVERAGE(AM50, AM51, AM52, AM53, AM54, AM55, AM56, AM57, AM58),"")</f>
        <v/>
      </c>
      <c r="AN59" s="55" t="str">
        <f t="shared" si="94"/>
        <v/>
      </c>
      <c r="AO59" s="55" t="str">
        <f t="shared" si="94"/>
        <v/>
      </c>
      <c r="AP59" s="55" t="str">
        <f t="shared" si="94"/>
        <v/>
      </c>
      <c r="AQ59" s="55" t="str">
        <f t="shared" si="94"/>
        <v/>
      </c>
      <c r="AR59" s="55" t="str">
        <f t="shared" si="94"/>
        <v/>
      </c>
      <c r="AS59" s="55" t="str">
        <f t="shared" si="94"/>
        <v/>
      </c>
      <c r="AX59" s="50" t="s">
        <v>5</v>
      </c>
      <c r="AY59" s="55" t="str">
        <f t="shared" ref="AY59:BE59" si="95">IFERROR(AVERAGE(AY50, AY51, AY52, AY53, AY54, AY55, AY56, AY57, AY58),"")</f>
        <v/>
      </c>
      <c r="AZ59" s="55" t="str">
        <f t="shared" si="95"/>
        <v/>
      </c>
      <c r="BA59" s="55" t="str">
        <f t="shared" si="95"/>
        <v/>
      </c>
      <c r="BB59" s="55" t="str">
        <f t="shared" si="95"/>
        <v/>
      </c>
      <c r="BC59" s="55" t="str">
        <f t="shared" si="95"/>
        <v/>
      </c>
      <c r="BD59" s="55" t="str">
        <f t="shared" si="95"/>
        <v/>
      </c>
      <c r="BE59" s="55" t="str">
        <f t="shared" si="95"/>
        <v/>
      </c>
      <c r="BJ59" s="50" t="s">
        <v>5</v>
      </c>
      <c r="BK59" s="55" t="str">
        <f t="shared" ref="BK59:BQ59" si="96">IFERROR(AVERAGE(BK50, BK51, BK52, BK53, BK54, BK55, BK56, BK57, BK58),"")</f>
        <v/>
      </c>
      <c r="BL59" s="55" t="str">
        <f t="shared" si="96"/>
        <v/>
      </c>
      <c r="BM59" s="55" t="str">
        <f t="shared" si="96"/>
        <v/>
      </c>
      <c r="BN59" s="55" t="str">
        <f t="shared" si="96"/>
        <v/>
      </c>
      <c r="BO59" s="55" t="str">
        <f t="shared" si="96"/>
        <v/>
      </c>
      <c r="BP59" s="55" t="str">
        <f t="shared" si="96"/>
        <v/>
      </c>
      <c r="BQ59" s="55" t="str">
        <f t="shared" si="96"/>
        <v/>
      </c>
    </row>
    <row r="60" spans="1:69" ht="21" hidden="1" customHeight="1" outlineLevel="1" x14ac:dyDescent="0.25">
      <c r="A60" s="46">
        <v>2.2000000000000002</v>
      </c>
      <c r="B60" s="47" t="s">
        <v>298</v>
      </c>
      <c r="C60" s="54" t="str">
        <f t="shared" ref="C60:I60" si="97">IFERROR(C64,0)</f>
        <v/>
      </c>
      <c r="D60" s="54" t="str">
        <f t="shared" si="97"/>
        <v/>
      </c>
      <c r="E60" s="54" t="str">
        <f t="shared" si="97"/>
        <v/>
      </c>
      <c r="F60" s="54" t="str">
        <f t="shared" si="97"/>
        <v/>
      </c>
      <c r="G60" s="54" t="str">
        <f t="shared" si="97"/>
        <v/>
      </c>
      <c r="H60" s="54" t="str">
        <f t="shared" si="97"/>
        <v/>
      </c>
      <c r="I60" s="54" t="str">
        <f t="shared" si="97"/>
        <v/>
      </c>
      <c r="M60" s="46">
        <v>2.2000000000000002</v>
      </c>
      <c r="N60" s="47" t="s">
        <v>298</v>
      </c>
      <c r="O60" s="54" t="str">
        <f t="shared" ref="O60:U60" si="98">IFERROR(O64,0)</f>
        <v/>
      </c>
      <c r="P60" s="54" t="str">
        <f t="shared" si="98"/>
        <v/>
      </c>
      <c r="Q60" s="54" t="str">
        <f t="shared" si="98"/>
        <v/>
      </c>
      <c r="R60" s="54" t="str">
        <f t="shared" si="98"/>
        <v/>
      </c>
      <c r="S60" s="54" t="str">
        <f t="shared" si="98"/>
        <v/>
      </c>
      <c r="T60" s="54" t="str">
        <f t="shared" si="98"/>
        <v/>
      </c>
      <c r="U60" s="54" t="str">
        <f t="shared" si="98"/>
        <v/>
      </c>
      <c r="Y60" s="46">
        <v>2.2000000000000002</v>
      </c>
      <c r="Z60" s="47" t="s">
        <v>298</v>
      </c>
      <c r="AA60" s="54" t="str">
        <f t="shared" ref="AA60:AG60" si="99">IFERROR(AA64,0)</f>
        <v/>
      </c>
      <c r="AB60" s="54" t="str">
        <f t="shared" si="99"/>
        <v/>
      </c>
      <c r="AC60" s="54" t="str">
        <f t="shared" si="99"/>
        <v/>
      </c>
      <c r="AD60" s="54" t="str">
        <f t="shared" si="99"/>
        <v/>
      </c>
      <c r="AE60" s="54" t="str">
        <f t="shared" si="99"/>
        <v/>
      </c>
      <c r="AF60" s="54" t="str">
        <f t="shared" si="99"/>
        <v/>
      </c>
      <c r="AG60" s="54" t="str">
        <f t="shared" si="99"/>
        <v/>
      </c>
      <c r="AK60" s="46">
        <v>2.2000000000000002</v>
      </c>
      <c r="AL60" s="47" t="s">
        <v>298</v>
      </c>
      <c r="AM60" s="54" t="str">
        <f t="shared" ref="AM60:AS60" si="100">IFERROR(AM64,0)</f>
        <v/>
      </c>
      <c r="AN60" s="54" t="str">
        <f t="shared" si="100"/>
        <v/>
      </c>
      <c r="AO60" s="54" t="str">
        <f t="shared" si="100"/>
        <v/>
      </c>
      <c r="AP60" s="54" t="str">
        <f t="shared" si="100"/>
        <v/>
      </c>
      <c r="AQ60" s="54" t="str">
        <f t="shared" si="100"/>
        <v/>
      </c>
      <c r="AR60" s="54" t="str">
        <f t="shared" si="100"/>
        <v/>
      </c>
      <c r="AS60" s="54" t="str">
        <f t="shared" si="100"/>
        <v/>
      </c>
      <c r="AW60" s="46">
        <v>2.2000000000000002</v>
      </c>
      <c r="AX60" s="47" t="s">
        <v>298</v>
      </c>
      <c r="AY60" s="54" t="str">
        <f t="shared" ref="AY60:BE60" si="101">IFERROR(AY64,0)</f>
        <v/>
      </c>
      <c r="AZ60" s="54" t="str">
        <f t="shared" si="101"/>
        <v/>
      </c>
      <c r="BA60" s="54" t="str">
        <f t="shared" si="101"/>
        <v/>
      </c>
      <c r="BB60" s="54" t="str">
        <f t="shared" si="101"/>
        <v/>
      </c>
      <c r="BC60" s="54" t="str">
        <f t="shared" si="101"/>
        <v/>
      </c>
      <c r="BD60" s="54" t="str">
        <f t="shared" si="101"/>
        <v/>
      </c>
      <c r="BE60" s="54" t="str">
        <f t="shared" si="101"/>
        <v/>
      </c>
      <c r="BI60" s="46">
        <v>2.2000000000000002</v>
      </c>
      <c r="BJ60" s="47" t="s">
        <v>298</v>
      </c>
      <c r="BK60" s="54" t="str">
        <f t="shared" ref="BK60:BQ60" si="102">IFERROR(BK64,0)</f>
        <v/>
      </c>
      <c r="BL60" s="54" t="str">
        <f t="shared" si="102"/>
        <v/>
      </c>
      <c r="BM60" s="54" t="str">
        <f t="shared" si="102"/>
        <v/>
      </c>
      <c r="BN60" s="54" t="str">
        <f t="shared" si="102"/>
        <v/>
      </c>
      <c r="BO60" s="54" t="str">
        <f t="shared" si="102"/>
        <v/>
      </c>
      <c r="BP60" s="54" t="str">
        <f t="shared" si="102"/>
        <v/>
      </c>
      <c r="BQ60" s="54" t="str">
        <f t="shared" si="102"/>
        <v/>
      </c>
    </row>
    <row r="61" spans="1:69" ht="21" hidden="1" customHeight="1" outlineLevel="3" x14ac:dyDescent="0.25">
      <c r="B61" s="51">
        <v>1</v>
      </c>
      <c r="C61" s="56" t="str">
        <f t="shared" ref="C61:I63" si="103">IFERROR(AVERAGE(O61, AA61, AM61, AY61, BK61), "")</f>
        <v/>
      </c>
      <c r="D61" s="56" t="str">
        <f t="shared" si="103"/>
        <v/>
      </c>
      <c r="E61" s="56" t="str">
        <f t="shared" si="103"/>
        <v/>
      </c>
      <c r="F61" s="56" t="str">
        <f t="shared" si="103"/>
        <v/>
      </c>
      <c r="G61" s="56" t="str">
        <f t="shared" si="103"/>
        <v/>
      </c>
      <c r="H61" s="56" t="str">
        <f t="shared" si="103"/>
        <v/>
      </c>
      <c r="I61" s="56" t="str">
        <f t="shared" si="103"/>
        <v/>
      </c>
      <c r="N61" s="51">
        <v>1</v>
      </c>
      <c r="O61" s="56"/>
      <c r="P61" s="56"/>
      <c r="Q61" s="56"/>
      <c r="R61" s="56"/>
      <c r="S61" s="56"/>
      <c r="T61" s="56"/>
      <c r="U61" s="56"/>
      <c r="Z61" s="51">
        <v>1</v>
      </c>
      <c r="AA61" s="56"/>
      <c r="AB61" s="56"/>
      <c r="AC61" s="56"/>
      <c r="AD61" s="56"/>
      <c r="AE61" s="56"/>
      <c r="AF61" s="56"/>
      <c r="AG61" s="56"/>
      <c r="AL61" s="51">
        <v>1</v>
      </c>
      <c r="AM61" s="56"/>
      <c r="AN61" s="56"/>
      <c r="AO61" s="56"/>
      <c r="AP61" s="56"/>
      <c r="AQ61" s="56"/>
      <c r="AR61" s="56"/>
      <c r="AS61" s="56"/>
      <c r="AX61" s="51">
        <v>1</v>
      </c>
      <c r="AY61" s="56"/>
      <c r="AZ61" s="56"/>
      <c r="BA61" s="56"/>
      <c r="BB61" s="56"/>
      <c r="BC61" s="56"/>
      <c r="BD61" s="56"/>
      <c r="BE61" s="56"/>
      <c r="BJ61" s="51">
        <v>1</v>
      </c>
      <c r="BK61" s="56"/>
      <c r="BL61" s="56"/>
      <c r="BM61" s="56"/>
      <c r="BN61" s="56"/>
      <c r="BO61" s="56"/>
      <c r="BP61" s="56"/>
      <c r="BQ61" s="56"/>
    </row>
    <row r="62" spans="1:69" ht="21" hidden="1" customHeight="1" outlineLevel="3" x14ac:dyDescent="0.25">
      <c r="B62" s="51">
        <v>2</v>
      </c>
      <c r="C62" s="56" t="str">
        <f t="shared" si="103"/>
        <v/>
      </c>
      <c r="D62" s="56" t="str">
        <f t="shared" si="103"/>
        <v/>
      </c>
      <c r="E62" s="56" t="str">
        <f t="shared" si="103"/>
        <v/>
      </c>
      <c r="F62" s="56" t="str">
        <f t="shared" si="103"/>
        <v/>
      </c>
      <c r="G62" s="56" t="str">
        <f t="shared" si="103"/>
        <v/>
      </c>
      <c r="H62" s="56" t="str">
        <f t="shared" si="103"/>
        <v/>
      </c>
      <c r="I62" s="56" t="str">
        <f t="shared" si="103"/>
        <v/>
      </c>
      <c r="N62" s="51">
        <v>2</v>
      </c>
      <c r="O62" s="56"/>
      <c r="P62" s="56"/>
      <c r="Q62" s="56"/>
      <c r="R62" s="56"/>
      <c r="S62" s="56"/>
      <c r="T62" s="56"/>
      <c r="U62" s="56"/>
      <c r="Z62" s="51">
        <v>2</v>
      </c>
      <c r="AA62" s="56"/>
      <c r="AB62" s="56"/>
      <c r="AC62" s="56"/>
      <c r="AD62" s="56"/>
      <c r="AE62" s="56"/>
      <c r="AF62" s="56"/>
      <c r="AG62" s="56"/>
      <c r="AL62" s="51">
        <v>2</v>
      </c>
      <c r="AM62" s="56"/>
      <c r="AN62" s="56"/>
      <c r="AO62" s="56"/>
      <c r="AP62" s="56"/>
      <c r="AQ62" s="56"/>
      <c r="AR62" s="56"/>
      <c r="AS62" s="56"/>
      <c r="AX62" s="51">
        <v>2</v>
      </c>
      <c r="AY62" s="56"/>
      <c r="AZ62" s="56"/>
      <c r="BA62" s="56"/>
      <c r="BB62" s="56"/>
      <c r="BC62" s="56"/>
      <c r="BD62" s="56"/>
      <c r="BE62" s="56"/>
      <c r="BJ62" s="51">
        <v>2</v>
      </c>
      <c r="BK62" s="56"/>
      <c r="BL62" s="56"/>
      <c r="BM62" s="56"/>
      <c r="BN62" s="56"/>
      <c r="BO62" s="56"/>
      <c r="BP62" s="56"/>
      <c r="BQ62" s="56"/>
    </row>
    <row r="63" spans="1:69" ht="21" hidden="1" customHeight="1" outlineLevel="3" x14ac:dyDescent="0.25">
      <c r="B63" s="51">
        <v>3</v>
      </c>
      <c r="C63" s="56" t="str">
        <f t="shared" si="103"/>
        <v/>
      </c>
      <c r="D63" s="56" t="str">
        <f t="shared" si="103"/>
        <v/>
      </c>
      <c r="E63" s="56" t="str">
        <f t="shared" si="103"/>
        <v/>
      </c>
      <c r="F63" s="56" t="str">
        <f t="shared" si="103"/>
        <v/>
      </c>
      <c r="G63" s="56" t="str">
        <f t="shared" si="103"/>
        <v/>
      </c>
      <c r="H63" s="56" t="str">
        <f t="shared" si="103"/>
        <v/>
      </c>
      <c r="I63" s="56" t="str">
        <f t="shared" si="103"/>
        <v/>
      </c>
      <c r="N63" s="51">
        <v>3</v>
      </c>
      <c r="O63" s="56"/>
      <c r="P63" s="56"/>
      <c r="Q63" s="56"/>
      <c r="R63" s="56"/>
      <c r="S63" s="56"/>
      <c r="T63" s="56"/>
      <c r="U63" s="56"/>
      <c r="Z63" s="51">
        <v>3</v>
      </c>
      <c r="AA63" s="56"/>
      <c r="AB63" s="56"/>
      <c r="AC63" s="56"/>
      <c r="AD63" s="56"/>
      <c r="AE63" s="56"/>
      <c r="AF63" s="56"/>
      <c r="AG63" s="56"/>
      <c r="AL63" s="51">
        <v>3</v>
      </c>
      <c r="AM63" s="56"/>
      <c r="AN63" s="56"/>
      <c r="AO63" s="56"/>
      <c r="AP63" s="56"/>
      <c r="AQ63" s="56"/>
      <c r="AR63" s="56"/>
      <c r="AS63" s="56"/>
      <c r="AX63" s="51">
        <v>3</v>
      </c>
      <c r="AY63" s="56"/>
      <c r="AZ63" s="56"/>
      <c r="BA63" s="56"/>
      <c r="BB63" s="56"/>
      <c r="BC63" s="56"/>
      <c r="BD63" s="56"/>
      <c r="BE63" s="56"/>
      <c r="BJ63" s="51">
        <v>3</v>
      </c>
      <c r="BK63" s="56"/>
      <c r="BL63" s="56"/>
      <c r="BM63" s="56"/>
      <c r="BN63" s="56"/>
      <c r="BO63" s="56"/>
      <c r="BP63" s="56"/>
      <c r="BQ63" s="56"/>
    </row>
    <row r="64" spans="1:69" ht="21" hidden="1" customHeight="1" outlineLevel="3" x14ac:dyDescent="0.25">
      <c r="B64" s="50" t="s">
        <v>5</v>
      </c>
      <c r="C64" s="55" t="str">
        <f t="shared" ref="C64:I64" si="104">IFERROR(AVERAGE(C61, C62, C63),"")</f>
        <v/>
      </c>
      <c r="D64" s="55" t="str">
        <f t="shared" si="104"/>
        <v/>
      </c>
      <c r="E64" s="55" t="str">
        <f t="shared" si="104"/>
        <v/>
      </c>
      <c r="F64" s="55" t="str">
        <f t="shared" si="104"/>
        <v/>
      </c>
      <c r="G64" s="55" t="str">
        <f t="shared" si="104"/>
        <v/>
      </c>
      <c r="H64" s="55" t="str">
        <f t="shared" si="104"/>
        <v/>
      </c>
      <c r="I64" s="55" t="str">
        <f t="shared" si="104"/>
        <v/>
      </c>
      <c r="N64" s="50" t="s">
        <v>5</v>
      </c>
      <c r="O64" s="55" t="str">
        <f t="shared" ref="O64:U64" si="105">IFERROR(AVERAGE(O61, O62, O63),"")</f>
        <v/>
      </c>
      <c r="P64" s="55" t="str">
        <f t="shared" si="105"/>
        <v/>
      </c>
      <c r="Q64" s="55" t="str">
        <f t="shared" si="105"/>
        <v/>
      </c>
      <c r="R64" s="55" t="str">
        <f t="shared" si="105"/>
        <v/>
      </c>
      <c r="S64" s="55" t="str">
        <f t="shared" si="105"/>
        <v/>
      </c>
      <c r="T64" s="55" t="str">
        <f t="shared" si="105"/>
        <v/>
      </c>
      <c r="U64" s="55" t="str">
        <f t="shared" si="105"/>
        <v/>
      </c>
      <c r="Z64" s="50" t="s">
        <v>5</v>
      </c>
      <c r="AA64" s="55" t="str">
        <f t="shared" ref="AA64:AG64" si="106">IFERROR(AVERAGE(AA61, AA62, AA63),"")</f>
        <v/>
      </c>
      <c r="AB64" s="55" t="str">
        <f t="shared" si="106"/>
        <v/>
      </c>
      <c r="AC64" s="55" t="str">
        <f t="shared" si="106"/>
        <v/>
      </c>
      <c r="AD64" s="55" t="str">
        <f t="shared" si="106"/>
        <v/>
      </c>
      <c r="AE64" s="55" t="str">
        <f t="shared" si="106"/>
        <v/>
      </c>
      <c r="AF64" s="55" t="str">
        <f t="shared" si="106"/>
        <v/>
      </c>
      <c r="AG64" s="55" t="str">
        <f t="shared" si="106"/>
        <v/>
      </c>
      <c r="AL64" s="50" t="s">
        <v>5</v>
      </c>
      <c r="AM64" s="55" t="str">
        <f t="shared" ref="AM64:AS64" si="107">IFERROR(AVERAGE(AM61, AM62, AM63),"")</f>
        <v/>
      </c>
      <c r="AN64" s="55" t="str">
        <f t="shared" si="107"/>
        <v/>
      </c>
      <c r="AO64" s="55" t="str">
        <f t="shared" si="107"/>
        <v/>
      </c>
      <c r="AP64" s="55" t="str">
        <f t="shared" si="107"/>
        <v/>
      </c>
      <c r="AQ64" s="55" t="str">
        <f t="shared" si="107"/>
        <v/>
      </c>
      <c r="AR64" s="55" t="str">
        <f t="shared" si="107"/>
        <v/>
      </c>
      <c r="AS64" s="55" t="str">
        <f t="shared" si="107"/>
        <v/>
      </c>
      <c r="AX64" s="50" t="s">
        <v>5</v>
      </c>
      <c r="AY64" s="55" t="str">
        <f t="shared" ref="AY64:BE64" si="108">IFERROR(AVERAGE(AY61, AY62, AY63),"")</f>
        <v/>
      </c>
      <c r="AZ64" s="55" t="str">
        <f t="shared" si="108"/>
        <v/>
      </c>
      <c r="BA64" s="55" t="str">
        <f t="shared" si="108"/>
        <v/>
      </c>
      <c r="BB64" s="55" t="str">
        <f t="shared" si="108"/>
        <v/>
      </c>
      <c r="BC64" s="55" t="str">
        <f t="shared" si="108"/>
        <v/>
      </c>
      <c r="BD64" s="55" t="str">
        <f t="shared" si="108"/>
        <v/>
      </c>
      <c r="BE64" s="55" t="str">
        <f t="shared" si="108"/>
        <v/>
      </c>
      <c r="BJ64" s="50" t="s">
        <v>5</v>
      </c>
      <c r="BK64" s="55" t="str">
        <f t="shared" ref="BK64:BQ64" si="109">IFERROR(AVERAGE(BK61, BK62, BK63),"")</f>
        <v/>
      </c>
      <c r="BL64" s="55" t="str">
        <f t="shared" si="109"/>
        <v/>
      </c>
      <c r="BM64" s="55" t="str">
        <f t="shared" si="109"/>
        <v/>
      </c>
      <c r="BN64" s="55" t="str">
        <f t="shared" si="109"/>
        <v/>
      </c>
      <c r="BO64" s="55" t="str">
        <f t="shared" si="109"/>
        <v/>
      </c>
      <c r="BP64" s="55" t="str">
        <f t="shared" si="109"/>
        <v/>
      </c>
      <c r="BQ64" s="55" t="str">
        <f t="shared" si="109"/>
        <v/>
      </c>
    </row>
    <row r="65" spans="1:69" ht="21" hidden="1" customHeight="1" outlineLevel="1" x14ac:dyDescent="0.25">
      <c r="A65" s="46">
        <v>2.2999999999999998</v>
      </c>
      <c r="B65" s="47" t="s">
        <v>303</v>
      </c>
      <c r="C65" s="54" t="str">
        <f t="shared" ref="C65:I65" si="110">IFERROR(AVERAGE(C73, C83, C88)/100,"")</f>
        <v/>
      </c>
      <c r="D65" s="54" t="str">
        <f t="shared" si="110"/>
        <v/>
      </c>
      <c r="E65" s="54" t="str">
        <f t="shared" si="110"/>
        <v/>
      </c>
      <c r="F65" s="54" t="str">
        <f t="shared" si="110"/>
        <v/>
      </c>
      <c r="G65" s="54" t="str">
        <f t="shared" si="110"/>
        <v/>
      </c>
      <c r="H65" s="54" t="str">
        <f t="shared" si="110"/>
        <v/>
      </c>
      <c r="I65" s="54" t="str">
        <f t="shared" si="110"/>
        <v/>
      </c>
      <c r="M65" s="46">
        <v>2.2999999999999998</v>
      </c>
      <c r="N65" s="47" t="s">
        <v>303</v>
      </c>
      <c r="O65" s="54" t="str">
        <f t="shared" ref="O65:U65" si="111">IFERROR(AVERAGE(O73, O83, O88)/100,"")</f>
        <v/>
      </c>
      <c r="P65" s="54" t="str">
        <f t="shared" si="111"/>
        <v/>
      </c>
      <c r="Q65" s="54" t="str">
        <f t="shared" si="111"/>
        <v/>
      </c>
      <c r="R65" s="54" t="str">
        <f t="shared" si="111"/>
        <v/>
      </c>
      <c r="S65" s="54" t="str">
        <f t="shared" si="111"/>
        <v/>
      </c>
      <c r="T65" s="54" t="str">
        <f t="shared" si="111"/>
        <v/>
      </c>
      <c r="U65" s="54" t="str">
        <f t="shared" si="111"/>
        <v/>
      </c>
      <c r="Y65" s="46">
        <v>2.2999999999999998</v>
      </c>
      <c r="Z65" s="47" t="s">
        <v>303</v>
      </c>
      <c r="AA65" s="54" t="str">
        <f t="shared" ref="AA65:AG65" si="112">IFERROR(AVERAGE(AA73, AA83, AA88)/100,"")</f>
        <v/>
      </c>
      <c r="AB65" s="54" t="str">
        <f t="shared" si="112"/>
        <v/>
      </c>
      <c r="AC65" s="54" t="str">
        <f t="shared" si="112"/>
        <v/>
      </c>
      <c r="AD65" s="54" t="str">
        <f t="shared" si="112"/>
        <v/>
      </c>
      <c r="AE65" s="54" t="str">
        <f t="shared" si="112"/>
        <v/>
      </c>
      <c r="AF65" s="54" t="str">
        <f t="shared" si="112"/>
        <v/>
      </c>
      <c r="AG65" s="54" t="str">
        <f t="shared" si="112"/>
        <v/>
      </c>
      <c r="AK65" s="46">
        <v>2.2999999999999998</v>
      </c>
      <c r="AL65" s="47" t="s">
        <v>303</v>
      </c>
      <c r="AM65" s="54" t="str">
        <f t="shared" ref="AM65:AS65" si="113">IFERROR(AVERAGE(AM73, AM83, AM88)/100,"")</f>
        <v/>
      </c>
      <c r="AN65" s="54" t="str">
        <f t="shared" si="113"/>
        <v/>
      </c>
      <c r="AO65" s="54" t="str">
        <f t="shared" si="113"/>
        <v/>
      </c>
      <c r="AP65" s="54" t="str">
        <f t="shared" si="113"/>
        <v/>
      </c>
      <c r="AQ65" s="54" t="str">
        <f t="shared" si="113"/>
        <v/>
      </c>
      <c r="AR65" s="54" t="str">
        <f t="shared" si="113"/>
        <v/>
      </c>
      <c r="AS65" s="54" t="str">
        <f t="shared" si="113"/>
        <v/>
      </c>
      <c r="AW65" s="46">
        <v>2.2999999999999998</v>
      </c>
      <c r="AX65" s="47" t="s">
        <v>303</v>
      </c>
      <c r="AY65" s="54" t="str">
        <f t="shared" ref="AY65:BE65" si="114">IFERROR(AVERAGE(AY73, AY83, AY88)/100,"")</f>
        <v/>
      </c>
      <c r="AZ65" s="54" t="str">
        <f t="shared" si="114"/>
        <v/>
      </c>
      <c r="BA65" s="54" t="str">
        <f t="shared" si="114"/>
        <v/>
      </c>
      <c r="BB65" s="54" t="str">
        <f t="shared" si="114"/>
        <v/>
      </c>
      <c r="BC65" s="54" t="str">
        <f t="shared" si="114"/>
        <v/>
      </c>
      <c r="BD65" s="54" t="str">
        <f t="shared" si="114"/>
        <v/>
      </c>
      <c r="BE65" s="54" t="str">
        <f t="shared" si="114"/>
        <v/>
      </c>
      <c r="BI65" s="46">
        <v>2.2999999999999998</v>
      </c>
      <c r="BJ65" s="47" t="s">
        <v>303</v>
      </c>
      <c r="BK65" s="54" t="str">
        <f t="shared" ref="BK65:BQ65" si="115">IFERROR(AVERAGE(BK73, BK83, BK88)/100,"")</f>
        <v/>
      </c>
      <c r="BL65" s="54" t="str">
        <f t="shared" si="115"/>
        <v/>
      </c>
      <c r="BM65" s="54" t="str">
        <f t="shared" si="115"/>
        <v/>
      </c>
      <c r="BN65" s="54" t="str">
        <f t="shared" si="115"/>
        <v/>
      </c>
      <c r="BO65" s="54" t="str">
        <f t="shared" si="115"/>
        <v/>
      </c>
      <c r="BP65" s="54" t="str">
        <f t="shared" si="115"/>
        <v/>
      </c>
      <c r="BQ65" s="54" t="str">
        <f t="shared" si="115"/>
        <v/>
      </c>
    </row>
    <row r="66" spans="1:69" ht="21" hidden="1" customHeight="1" outlineLevel="3" x14ac:dyDescent="0.25">
      <c r="A66" s="48" t="s">
        <v>304</v>
      </c>
      <c r="B66" s="49" t="s">
        <v>305</v>
      </c>
      <c r="C66" s="49"/>
      <c r="D66" s="49"/>
      <c r="E66" s="49"/>
      <c r="F66" s="49"/>
      <c r="G66" s="49"/>
      <c r="H66" s="49"/>
      <c r="I66" s="49"/>
      <c r="M66" s="48" t="s">
        <v>304</v>
      </c>
      <c r="N66" s="49" t="s">
        <v>305</v>
      </c>
      <c r="O66" s="49"/>
      <c r="P66" s="49"/>
      <c r="Q66" s="49"/>
      <c r="R66" s="49"/>
      <c r="S66" s="49"/>
      <c r="T66" s="49"/>
      <c r="U66" s="49"/>
      <c r="Y66" s="48" t="s">
        <v>304</v>
      </c>
      <c r="Z66" s="49" t="s">
        <v>305</v>
      </c>
      <c r="AA66" s="49"/>
      <c r="AB66" s="49"/>
      <c r="AC66" s="49"/>
      <c r="AD66" s="49"/>
      <c r="AE66" s="49"/>
      <c r="AF66" s="49"/>
      <c r="AG66" s="49"/>
      <c r="AK66" s="48" t="s">
        <v>304</v>
      </c>
      <c r="AL66" s="49" t="s">
        <v>305</v>
      </c>
      <c r="AM66" s="49"/>
      <c r="AN66" s="49"/>
      <c r="AO66" s="49"/>
      <c r="AP66" s="49"/>
      <c r="AQ66" s="49"/>
      <c r="AR66" s="49"/>
      <c r="AS66" s="49"/>
      <c r="AW66" s="48" t="s">
        <v>304</v>
      </c>
      <c r="AX66" s="49" t="s">
        <v>305</v>
      </c>
      <c r="AY66" s="49"/>
      <c r="AZ66" s="49"/>
      <c r="BA66" s="49"/>
      <c r="BB66" s="49"/>
      <c r="BC66" s="49"/>
      <c r="BD66" s="49"/>
      <c r="BE66" s="49"/>
      <c r="BI66" s="48" t="s">
        <v>304</v>
      </c>
      <c r="BJ66" s="49" t="s">
        <v>305</v>
      </c>
      <c r="BK66" s="49"/>
      <c r="BL66" s="49"/>
      <c r="BM66" s="49"/>
      <c r="BN66" s="49"/>
      <c r="BO66" s="49"/>
      <c r="BP66" s="49"/>
      <c r="BQ66" s="49"/>
    </row>
    <row r="67" spans="1:69" ht="21" hidden="1" customHeight="1" outlineLevel="4" x14ac:dyDescent="0.25">
      <c r="B67" s="51">
        <v>1</v>
      </c>
      <c r="C67" s="56" t="str">
        <f t="shared" ref="C67:I72" si="116">IFERROR(AVERAGE(O67, AA67, AM67, AY67, BK67), "")</f>
        <v/>
      </c>
      <c r="D67" s="56" t="str">
        <f t="shared" si="116"/>
        <v/>
      </c>
      <c r="E67" s="56" t="str">
        <f t="shared" si="116"/>
        <v/>
      </c>
      <c r="F67" s="56" t="str">
        <f t="shared" si="116"/>
        <v/>
      </c>
      <c r="G67" s="56" t="str">
        <f t="shared" si="116"/>
        <v/>
      </c>
      <c r="H67" s="56" t="str">
        <f t="shared" si="116"/>
        <v/>
      </c>
      <c r="I67" s="56" t="str">
        <f t="shared" si="116"/>
        <v/>
      </c>
      <c r="N67" s="51">
        <v>1</v>
      </c>
      <c r="O67" s="56"/>
      <c r="P67" s="56"/>
      <c r="Q67" s="56"/>
      <c r="R67" s="56"/>
      <c r="S67" s="56"/>
      <c r="T67" s="56"/>
      <c r="U67" s="56"/>
      <c r="Z67" s="51">
        <v>1</v>
      </c>
      <c r="AA67" s="56"/>
      <c r="AB67" s="56"/>
      <c r="AC67" s="56"/>
      <c r="AD67" s="56"/>
      <c r="AE67" s="56"/>
      <c r="AF67" s="56"/>
      <c r="AG67" s="56"/>
      <c r="AL67" s="51">
        <v>1</v>
      </c>
      <c r="AM67" s="56"/>
      <c r="AN67" s="56"/>
      <c r="AO67" s="56"/>
      <c r="AP67" s="56"/>
      <c r="AQ67" s="56"/>
      <c r="AR67" s="56"/>
      <c r="AS67" s="56"/>
      <c r="AX67" s="51">
        <v>1</v>
      </c>
      <c r="AY67" s="56"/>
      <c r="AZ67" s="56"/>
      <c r="BA67" s="56"/>
      <c r="BB67" s="56"/>
      <c r="BC67" s="56"/>
      <c r="BD67" s="56"/>
      <c r="BE67" s="56"/>
      <c r="BJ67" s="51">
        <v>1</v>
      </c>
      <c r="BK67" s="56"/>
      <c r="BL67" s="56"/>
      <c r="BM67" s="56"/>
      <c r="BN67" s="56"/>
      <c r="BO67" s="56"/>
      <c r="BP67" s="56"/>
      <c r="BQ67" s="56"/>
    </row>
    <row r="68" spans="1:69" ht="21" hidden="1" customHeight="1" outlineLevel="4" x14ac:dyDescent="0.25">
      <c r="B68" s="51">
        <v>2</v>
      </c>
      <c r="C68" s="56" t="str">
        <f t="shared" si="116"/>
        <v/>
      </c>
      <c r="D68" s="56" t="str">
        <f t="shared" si="116"/>
        <v/>
      </c>
      <c r="E68" s="56" t="str">
        <f t="shared" si="116"/>
        <v/>
      </c>
      <c r="F68" s="56" t="str">
        <f t="shared" si="116"/>
        <v/>
      </c>
      <c r="G68" s="56" t="str">
        <f t="shared" si="116"/>
        <v/>
      </c>
      <c r="H68" s="56" t="str">
        <f t="shared" si="116"/>
        <v/>
      </c>
      <c r="I68" s="56" t="str">
        <f t="shared" si="116"/>
        <v/>
      </c>
      <c r="N68" s="51">
        <v>2</v>
      </c>
      <c r="O68" s="56"/>
      <c r="P68" s="56"/>
      <c r="Q68" s="56"/>
      <c r="R68" s="56"/>
      <c r="S68" s="56"/>
      <c r="T68" s="56"/>
      <c r="U68" s="56"/>
      <c r="Z68" s="51">
        <v>2</v>
      </c>
      <c r="AA68" s="56"/>
      <c r="AB68" s="56"/>
      <c r="AC68" s="56"/>
      <c r="AD68" s="56"/>
      <c r="AE68" s="56"/>
      <c r="AF68" s="56"/>
      <c r="AG68" s="56"/>
      <c r="AL68" s="51">
        <v>2</v>
      </c>
      <c r="AM68" s="56"/>
      <c r="AN68" s="56"/>
      <c r="AO68" s="56"/>
      <c r="AP68" s="56"/>
      <c r="AQ68" s="56"/>
      <c r="AR68" s="56"/>
      <c r="AS68" s="56"/>
      <c r="AX68" s="51">
        <v>2</v>
      </c>
      <c r="AY68" s="56"/>
      <c r="AZ68" s="56"/>
      <c r="BA68" s="56"/>
      <c r="BB68" s="56"/>
      <c r="BC68" s="56"/>
      <c r="BD68" s="56"/>
      <c r="BE68" s="56"/>
      <c r="BJ68" s="51">
        <v>2</v>
      </c>
      <c r="BK68" s="56"/>
      <c r="BL68" s="56"/>
      <c r="BM68" s="56"/>
      <c r="BN68" s="56"/>
      <c r="BO68" s="56"/>
      <c r="BP68" s="56"/>
      <c r="BQ68" s="56"/>
    </row>
    <row r="69" spans="1:69" ht="21" hidden="1" customHeight="1" outlineLevel="4" x14ac:dyDescent="0.25">
      <c r="B69" s="51">
        <v>3</v>
      </c>
      <c r="C69" s="56" t="str">
        <f t="shared" si="116"/>
        <v/>
      </c>
      <c r="D69" s="56" t="str">
        <f t="shared" si="116"/>
        <v/>
      </c>
      <c r="E69" s="56" t="str">
        <f t="shared" si="116"/>
        <v/>
      </c>
      <c r="F69" s="56" t="str">
        <f t="shared" si="116"/>
        <v/>
      </c>
      <c r="G69" s="56" t="str">
        <f t="shared" si="116"/>
        <v/>
      </c>
      <c r="H69" s="56" t="str">
        <f t="shared" si="116"/>
        <v/>
      </c>
      <c r="I69" s="56" t="str">
        <f t="shared" si="116"/>
        <v/>
      </c>
      <c r="N69" s="51">
        <v>3</v>
      </c>
      <c r="O69" s="56"/>
      <c r="P69" s="56"/>
      <c r="Q69" s="56"/>
      <c r="R69" s="56"/>
      <c r="S69" s="56"/>
      <c r="T69" s="56"/>
      <c r="U69" s="56"/>
      <c r="Z69" s="51">
        <v>3</v>
      </c>
      <c r="AA69" s="56"/>
      <c r="AB69" s="56"/>
      <c r="AC69" s="56"/>
      <c r="AD69" s="56"/>
      <c r="AE69" s="56"/>
      <c r="AF69" s="56"/>
      <c r="AG69" s="56"/>
      <c r="AL69" s="51">
        <v>3</v>
      </c>
      <c r="AM69" s="56"/>
      <c r="AN69" s="56"/>
      <c r="AO69" s="56"/>
      <c r="AP69" s="56"/>
      <c r="AQ69" s="56"/>
      <c r="AR69" s="56"/>
      <c r="AS69" s="56"/>
      <c r="AX69" s="51">
        <v>3</v>
      </c>
      <c r="AY69" s="56"/>
      <c r="AZ69" s="56"/>
      <c r="BA69" s="56"/>
      <c r="BB69" s="56"/>
      <c r="BC69" s="56"/>
      <c r="BD69" s="56"/>
      <c r="BE69" s="56"/>
      <c r="BJ69" s="51">
        <v>3</v>
      </c>
      <c r="BK69" s="56"/>
      <c r="BL69" s="56"/>
      <c r="BM69" s="56"/>
      <c r="BN69" s="56"/>
      <c r="BO69" s="56"/>
      <c r="BP69" s="56"/>
      <c r="BQ69" s="56"/>
    </row>
    <row r="70" spans="1:69" ht="21" hidden="1" customHeight="1" outlineLevel="4" x14ac:dyDescent="0.25">
      <c r="B70" s="51">
        <v>4</v>
      </c>
      <c r="C70" s="56" t="str">
        <f t="shared" si="116"/>
        <v/>
      </c>
      <c r="D70" s="56" t="str">
        <f t="shared" si="116"/>
        <v/>
      </c>
      <c r="E70" s="56" t="str">
        <f t="shared" si="116"/>
        <v/>
      </c>
      <c r="F70" s="56" t="str">
        <f t="shared" si="116"/>
        <v/>
      </c>
      <c r="G70" s="56" t="str">
        <f t="shared" si="116"/>
        <v/>
      </c>
      <c r="H70" s="56" t="str">
        <f t="shared" si="116"/>
        <v/>
      </c>
      <c r="I70" s="56" t="str">
        <f t="shared" si="116"/>
        <v/>
      </c>
      <c r="N70" s="51">
        <v>4</v>
      </c>
      <c r="O70" s="56"/>
      <c r="P70" s="56"/>
      <c r="Q70" s="56"/>
      <c r="R70" s="56"/>
      <c r="S70" s="56"/>
      <c r="T70" s="56"/>
      <c r="U70" s="56"/>
      <c r="Z70" s="51">
        <v>4</v>
      </c>
      <c r="AA70" s="56"/>
      <c r="AB70" s="56"/>
      <c r="AC70" s="56"/>
      <c r="AD70" s="56"/>
      <c r="AE70" s="56"/>
      <c r="AF70" s="56"/>
      <c r="AG70" s="56"/>
      <c r="AL70" s="51">
        <v>4</v>
      </c>
      <c r="AM70" s="56"/>
      <c r="AN70" s="56"/>
      <c r="AO70" s="56"/>
      <c r="AP70" s="56"/>
      <c r="AQ70" s="56"/>
      <c r="AR70" s="56"/>
      <c r="AS70" s="56"/>
      <c r="AX70" s="51">
        <v>4</v>
      </c>
      <c r="AY70" s="56"/>
      <c r="AZ70" s="56"/>
      <c r="BA70" s="56"/>
      <c r="BB70" s="56"/>
      <c r="BC70" s="56"/>
      <c r="BD70" s="56"/>
      <c r="BE70" s="56"/>
      <c r="BJ70" s="51">
        <v>4</v>
      </c>
      <c r="BK70" s="56"/>
      <c r="BL70" s="56"/>
      <c r="BM70" s="56"/>
      <c r="BN70" s="56"/>
      <c r="BO70" s="56"/>
      <c r="BP70" s="56"/>
      <c r="BQ70" s="56"/>
    </row>
    <row r="71" spans="1:69" ht="21" hidden="1" customHeight="1" outlineLevel="4" x14ac:dyDescent="0.25">
      <c r="B71" s="51">
        <v>5</v>
      </c>
      <c r="C71" s="56" t="str">
        <f t="shared" si="116"/>
        <v/>
      </c>
      <c r="D71" s="56" t="str">
        <f t="shared" si="116"/>
        <v/>
      </c>
      <c r="E71" s="56" t="str">
        <f t="shared" si="116"/>
        <v/>
      </c>
      <c r="F71" s="56" t="str">
        <f t="shared" si="116"/>
        <v/>
      </c>
      <c r="G71" s="56" t="str">
        <f t="shared" si="116"/>
        <v/>
      </c>
      <c r="H71" s="56" t="str">
        <f t="shared" si="116"/>
        <v/>
      </c>
      <c r="I71" s="56" t="str">
        <f t="shared" si="116"/>
        <v/>
      </c>
      <c r="N71" s="51">
        <v>5</v>
      </c>
      <c r="O71" s="56"/>
      <c r="P71" s="56"/>
      <c r="Q71" s="56"/>
      <c r="R71" s="56"/>
      <c r="S71" s="56"/>
      <c r="T71" s="56"/>
      <c r="U71" s="56"/>
      <c r="Z71" s="51">
        <v>5</v>
      </c>
      <c r="AA71" s="56"/>
      <c r="AB71" s="56"/>
      <c r="AC71" s="56"/>
      <c r="AD71" s="56"/>
      <c r="AE71" s="56"/>
      <c r="AF71" s="56"/>
      <c r="AG71" s="56"/>
      <c r="AL71" s="51">
        <v>5</v>
      </c>
      <c r="AM71" s="56"/>
      <c r="AN71" s="56"/>
      <c r="AO71" s="56"/>
      <c r="AP71" s="56"/>
      <c r="AQ71" s="56"/>
      <c r="AR71" s="56"/>
      <c r="AS71" s="56"/>
      <c r="AX71" s="51">
        <v>5</v>
      </c>
      <c r="AY71" s="56"/>
      <c r="AZ71" s="56"/>
      <c r="BA71" s="56"/>
      <c r="BB71" s="56"/>
      <c r="BC71" s="56"/>
      <c r="BD71" s="56"/>
      <c r="BE71" s="56"/>
      <c r="BJ71" s="51">
        <v>5</v>
      </c>
      <c r="BK71" s="56"/>
      <c r="BL71" s="56"/>
      <c r="BM71" s="56"/>
      <c r="BN71" s="56"/>
      <c r="BO71" s="56"/>
      <c r="BP71" s="56"/>
      <c r="BQ71" s="56"/>
    </row>
    <row r="72" spans="1:69" ht="21" hidden="1" customHeight="1" outlineLevel="4" x14ac:dyDescent="0.25">
      <c r="B72" s="51">
        <v>6</v>
      </c>
      <c r="C72" s="56" t="str">
        <f t="shared" si="116"/>
        <v/>
      </c>
      <c r="D72" s="56" t="str">
        <f t="shared" si="116"/>
        <v/>
      </c>
      <c r="E72" s="56" t="str">
        <f t="shared" si="116"/>
        <v/>
      </c>
      <c r="F72" s="56" t="str">
        <f t="shared" si="116"/>
        <v/>
      </c>
      <c r="G72" s="56" t="str">
        <f t="shared" si="116"/>
        <v/>
      </c>
      <c r="H72" s="56" t="str">
        <f t="shared" si="116"/>
        <v/>
      </c>
      <c r="I72" s="56" t="str">
        <f t="shared" si="116"/>
        <v/>
      </c>
      <c r="N72" s="51">
        <v>6</v>
      </c>
      <c r="O72" s="56"/>
      <c r="P72" s="56"/>
      <c r="Q72" s="56"/>
      <c r="R72" s="56"/>
      <c r="S72" s="56"/>
      <c r="T72" s="56"/>
      <c r="U72" s="56"/>
      <c r="Z72" s="51">
        <v>6</v>
      </c>
      <c r="AA72" s="56"/>
      <c r="AB72" s="56"/>
      <c r="AC72" s="56"/>
      <c r="AD72" s="56"/>
      <c r="AE72" s="56"/>
      <c r="AF72" s="56"/>
      <c r="AG72" s="56"/>
      <c r="AL72" s="51">
        <v>6</v>
      </c>
      <c r="AM72" s="56"/>
      <c r="AN72" s="56"/>
      <c r="AO72" s="56"/>
      <c r="AP72" s="56"/>
      <c r="AQ72" s="56"/>
      <c r="AR72" s="56"/>
      <c r="AS72" s="56"/>
      <c r="AX72" s="51">
        <v>6</v>
      </c>
      <c r="AY72" s="56"/>
      <c r="AZ72" s="56"/>
      <c r="BA72" s="56"/>
      <c r="BB72" s="56"/>
      <c r="BC72" s="56"/>
      <c r="BD72" s="56"/>
      <c r="BE72" s="56"/>
      <c r="BJ72" s="51">
        <v>6</v>
      </c>
      <c r="BK72" s="56"/>
      <c r="BL72" s="56"/>
      <c r="BM72" s="56"/>
      <c r="BN72" s="56"/>
      <c r="BO72" s="56"/>
      <c r="BP72" s="56"/>
      <c r="BQ72" s="56"/>
    </row>
    <row r="73" spans="1:69" ht="21" hidden="1" customHeight="1" outlineLevel="4" x14ac:dyDescent="0.25">
      <c r="B73" s="50" t="s">
        <v>5</v>
      </c>
      <c r="C73" s="55" t="str">
        <f t="shared" ref="C73:I73" si="117">IFERROR(AVERAGE(C67, C68, C69, C70, C71, C72),"")</f>
        <v/>
      </c>
      <c r="D73" s="55" t="str">
        <f t="shared" si="117"/>
        <v/>
      </c>
      <c r="E73" s="55" t="str">
        <f t="shared" si="117"/>
        <v/>
      </c>
      <c r="F73" s="55" t="str">
        <f t="shared" si="117"/>
        <v/>
      </c>
      <c r="G73" s="55" t="str">
        <f t="shared" si="117"/>
        <v/>
      </c>
      <c r="H73" s="55" t="str">
        <f t="shared" si="117"/>
        <v/>
      </c>
      <c r="I73" s="55" t="str">
        <f t="shared" si="117"/>
        <v/>
      </c>
      <c r="N73" s="50" t="s">
        <v>5</v>
      </c>
      <c r="O73" s="55" t="str">
        <f t="shared" ref="O73:U73" si="118">IFERROR(AVERAGE(O67, O68, O69, O70, O71, O72),"")</f>
        <v/>
      </c>
      <c r="P73" s="55" t="str">
        <f t="shared" si="118"/>
        <v/>
      </c>
      <c r="Q73" s="55" t="str">
        <f t="shared" si="118"/>
        <v/>
      </c>
      <c r="R73" s="55" t="str">
        <f t="shared" si="118"/>
        <v/>
      </c>
      <c r="S73" s="55" t="str">
        <f t="shared" si="118"/>
        <v/>
      </c>
      <c r="T73" s="55" t="str">
        <f t="shared" si="118"/>
        <v/>
      </c>
      <c r="U73" s="55" t="str">
        <f t="shared" si="118"/>
        <v/>
      </c>
      <c r="Z73" s="50" t="s">
        <v>5</v>
      </c>
      <c r="AA73" s="55" t="str">
        <f t="shared" ref="AA73:AG73" si="119">IFERROR(AVERAGE(AA67, AA68, AA69, AA70, AA71, AA72),"")</f>
        <v/>
      </c>
      <c r="AB73" s="55" t="str">
        <f t="shared" si="119"/>
        <v/>
      </c>
      <c r="AC73" s="55" t="str">
        <f t="shared" si="119"/>
        <v/>
      </c>
      <c r="AD73" s="55" t="str">
        <f t="shared" si="119"/>
        <v/>
      </c>
      <c r="AE73" s="55" t="str">
        <f t="shared" si="119"/>
        <v/>
      </c>
      <c r="AF73" s="55" t="str">
        <f t="shared" si="119"/>
        <v/>
      </c>
      <c r="AG73" s="55" t="str">
        <f t="shared" si="119"/>
        <v/>
      </c>
      <c r="AL73" s="50" t="s">
        <v>5</v>
      </c>
      <c r="AM73" s="55" t="str">
        <f t="shared" ref="AM73:AS73" si="120">IFERROR(AVERAGE(AM67, AM68, AM69, AM70, AM71, AM72),"")</f>
        <v/>
      </c>
      <c r="AN73" s="55" t="str">
        <f t="shared" si="120"/>
        <v/>
      </c>
      <c r="AO73" s="55" t="str">
        <f t="shared" si="120"/>
        <v/>
      </c>
      <c r="AP73" s="55" t="str">
        <f t="shared" si="120"/>
        <v/>
      </c>
      <c r="AQ73" s="55" t="str">
        <f t="shared" si="120"/>
        <v/>
      </c>
      <c r="AR73" s="55" t="str">
        <f t="shared" si="120"/>
        <v/>
      </c>
      <c r="AS73" s="55" t="str">
        <f t="shared" si="120"/>
        <v/>
      </c>
      <c r="AX73" s="50" t="s">
        <v>5</v>
      </c>
      <c r="AY73" s="55" t="str">
        <f t="shared" ref="AY73:BE73" si="121">IFERROR(AVERAGE(AY67, AY68, AY69, AY70, AY71, AY72),"")</f>
        <v/>
      </c>
      <c r="AZ73" s="55" t="str">
        <f t="shared" si="121"/>
        <v/>
      </c>
      <c r="BA73" s="55" t="str">
        <f t="shared" si="121"/>
        <v/>
      </c>
      <c r="BB73" s="55" t="str">
        <f t="shared" si="121"/>
        <v/>
      </c>
      <c r="BC73" s="55" t="str">
        <f t="shared" si="121"/>
        <v/>
      </c>
      <c r="BD73" s="55" t="str">
        <f t="shared" si="121"/>
        <v/>
      </c>
      <c r="BE73" s="55" t="str">
        <f t="shared" si="121"/>
        <v/>
      </c>
      <c r="BJ73" s="50" t="s">
        <v>5</v>
      </c>
      <c r="BK73" s="55" t="str">
        <f t="shared" ref="BK73:BQ73" si="122">IFERROR(AVERAGE(BK67, BK68, BK69, BK70, BK71, BK72),"")</f>
        <v/>
      </c>
      <c r="BL73" s="55" t="str">
        <f t="shared" si="122"/>
        <v/>
      </c>
      <c r="BM73" s="55" t="str">
        <f t="shared" si="122"/>
        <v/>
      </c>
      <c r="BN73" s="55" t="str">
        <f t="shared" si="122"/>
        <v/>
      </c>
      <c r="BO73" s="55" t="str">
        <f t="shared" si="122"/>
        <v/>
      </c>
      <c r="BP73" s="55" t="str">
        <f t="shared" si="122"/>
        <v/>
      </c>
      <c r="BQ73" s="55" t="str">
        <f t="shared" si="122"/>
        <v/>
      </c>
    </row>
    <row r="74" spans="1:69" ht="21" hidden="1" customHeight="1" outlineLevel="3" collapsed="1" x14ac:dyDescent="0.25">
      <c r="A74" s="48" t="s">
        <v>312</v>
      </c>
      <c r="B74" s="49" t="s">
        <v>313</v>
      </c>
      <c r="C74" s="49"/>
      <c r="D74" s="49"/>
      <c r="E74" s="49"/>
      <c r="F74" s="49"/>
      <c r="G74" s="49"/>
      <c r="H74" s="49"/>
      <c r="I74" s="49"/>
      <c r="M74" s="48" t="s">
        <v>312</v>
      </c>
      <c r="N74" s="49" t="s">
        <v>313</v>
      </c>
      <c r="O74" s="49"/>
      <c r="P74" s="49"/>
      <c r="Q74" s="49"/>
      <c r="R74" s="49"/>
      <c r="S74" s="49"/>
      <c r="T74" s="49"/>
      <c r="U74" s="49"/>
      <c r="Y74" s="48" t="s">
        <v>312</v>
      </c>
      <c r="Z74" s="49" t="s">
        <v>313</v>
      </c>
      <c r="AA74" s="49"/>
      <c r="AB74" s="49"/>
      <c r="AC74" s="49"/>
      <c r="AD74" s="49"/>
      <c r="AE74" s="49"/>
      <c r="AF74" s="49"/>
      <c r="AG74" s="49"/>
      <c r="AK74" s="48" t="s">
        <v>312</v>
      </c>
      <c r="AL74" s="49" t="s">
        <v>313</v>
      </c>
      <c r="AM74" s="49"/>
      <c r="AN74" s="49"/>
      <c r="AO74" s="49"/>
      <c r="AP74" s="49"/>
      <c r="AQ74" s="49"/>
      <c r="AR74" s="49"/>
      <c r="AS74" s="49"/>
      <c r="AW74" s="48" t="s">
        <v>312</v>
      </c>
      <c r="AX74" s="49" t="s">
        <v>313</v>
      </c>
      <c r="AY74" s="49"/>
      <c r="AZ74" s="49"/>
      <c r="BA74" s="49"/>
      <c r="BB74" s="49"/>
      <c r="BC74" s="49"/>
      <c r="BD74" s="49"/>
      <c r="BE74" s="49"/>
      <c r="BI74" s="48" t="s">
        <v>312</v>
      </c>
      <c r="BJ74" s="49" t="s">
        <v>313</v>
      </c>
      <c r="BK74" s="49"/>
      <c r="BL74" s="49"/>
      <c r="BM74" s="49"/>
      <c r="BN74" s="49"/>
      <c r="BO74" s="49"/>
      <c r="BP74" s="49"/>
      <c r="BQ74" s="49"/>
    </row>
    <row r="75" spans="1:69" ht="21" hidden="1" customHeight="1" outlineLevel="4" x14ac:dyDescent="0.25">
      <c r="B75" s="51">
        <v>1</v>
      </c>
      <c r="C75" s="56" t="str">
        <f t="shared" ref="C75:I82" si="123">IFERROR(AVERAGE(O75, AA75, AM75, AY75, BK75), "")</f>
        <v/>
      </c>
      <c r="D75" s="56" t="str">
        <f t="shared" si="123"/>
        <v/>
      </c>
      <c r="E75" s="56" t="str">
        <f t="shared" si="123"/>
        <v/>
      </c>
      <c r="F75" s="56" t="str">
        <f t="shared" si="123"/>
        <v/>
      </c>
      <c r="G75" s="56" t="str">
        <f t="shared" si="123"/>
        <v/>
      </c>
      <c r="H75" s="56" t="str">
        <f t="shared" si="123"/>
        <v/>
      </c>
      <c r="I75" s="56" t="str">
        <f t="shared" si="123"/>
        <v/>
      </c>
      <c r="N75" s="51">
        <v>1</v>
      </c>
      <c r="O75" s="56"/>
      <c r="P75" s="56"/>
      <c r="Q75" s="56"/>
      <c r="R75" s="56"/>
      <c r="S75" s="56"/>
      <c r="T75" s="56"/>
      <c r="U75" s="56"/>
      <c r="Z75" s="51">
        <v>1</v>
      </c>
      <c r="AA75" s="56"/>
      <c r="AB75" s="56"/>
      <c r="AC75" s="56"/>
      <c r="AD75" s="56"/>
      <c r="AE75" s="56"/>
      <c r="AF75" s="56"/>
      <c r="AG75" s="56"/>
      <c r="AL75" s="51">
        <v>1</v>
      </c>
      <c r="AM75" s="56"/>
      <c r="AN75" s="56"/>
      <c r="AO75" s="56"/>
      <c r="AP75" s="56"/>
      <c r="AQ75" s="56"/>
      <c r="AR75" s="56"/>
      <c r="AS75" s="56"/>
      <c r="AX75" s="51">
        <v>1</v>
      </c>
      <c r="AY75" s="56"/>
      <c r="AZ75" s="56"/>
      <c r="BA75" s="56"/>
      <c r="BB75" s="56"/>
      <c r="BC75" s="56"/>
      <c r="BD75" s="56"/>
      <c r="BE75" s="56"/>
      <c r="BJ75" s="51">
        <v>1</v>
      </c>
      <c r="BK75" s="56"/>
      <c r="BL75" s="56"/>
      <c r="BM75" s="56"/>
      <c r="BN75" s="56"/>
      <c r="BO75" s="56"/>
      <c r="BP75" s="56"/>
      <c r="BQ75" s="56"/>
    </row>
    <row r="76" spans="1:69" ht="21" hidden="1" customHeight="1" outlineLevel="4" x14ac:dyDescent="0.25">
      <c r="B76" s="51">
        <v>2</v>
      </c>
      <c r="C76" s="56" t="str">
        <f t="shared" si="123"/>
        <v/>
      </c>
      <c r="D76" s="56" t="str">
        <f t="shared" si="123"/>
        <v/>
      </c>
      <c r="E76" s="56" t="str">
        <f t="shared" si="123"/>
        <v/>
      </c>
      <c r="F76" s="56" t="str">
        <f t="shared" si="123"/>
        <v/>
      </c>
      <c r="G76" s="56" t="str">
        <f t="shared" si="123"/>
        <v/>
      </c>
      <c r="H76" s="56" t="str">
        <f t="shared" si="123"/>
        <v/>
      </c>
      <c r="I76" s="56" t="str">
        <f t="shared" si="123"/>
        <v/>
      </c>
      <c r="N76" s="51">
        <v>2</v>
      </c>
      <c r="O76" s="56"/>
      <c r="P76" s="56"/>
      <c r="Q76" s="56"/>
      <c r="R76" s="56"/>
      <c r="S76" s="56"/>
      <c r="T76" s="56"/>
      <c r="U76" s="56"/>
      <c r="Z76" s="51">
        <v>2</v>
      </c>
      <c r="AA76" s="56"/>
      <c r="AB76" s="56"/>
      <c r="AC76" s="56"/>
      <c r="AD76" s="56"/>
      <c r="AE76" s="56"/>
      <c r="AF76" s="56"/>
      <c r="AG76" s="56"/>
      <c r="AL76" s="51">
        <v>2</v>
      </c>
      <c r="AM76" s="56"/>
      <c r="AN76" s="56"/>
      <c r="AO76" s="56"/>
      <c r="AP76" s="56"/>
      <c r="AQ76" s="56"/>
      <c r="AR76" s="56"/>
      <c r="AS76" s="56"/>
      <c r="AX76" s="51">
        <v>2</v>
      </c>
      <c r="AY76" s="56"/>
      <c r="AZ76" s="56"/>
      <c r="BA76" s="56"/>
      <c r="BB76" s="56"/>
      <c r="BC76" s="56"/>
      <c r="BD76" s="56"/>
      <c r="BE76" s="56"/>
      <c r="BJ76" s="51">
        <v>2</v>
      </c>
      <c r="BK76" s="56"/>
      <c r="BL76" s="56"/>
      <c r="BM76" s="56"/>
      <c r="BN76" s="56"/>
      <c r="BO76" s="56"/>
      <c r="BP76" s="56"/>
      <c r="BQ76" s="56"/>
    </row>
    <row r="77" spans="1:69" ht="21" hidden="1" customHeight="1" outlineLevel="4" x14ac:dyDescent="0.25">
      <c r="B77" s="51">
        <v>3</v>
      </c>
      <c r="C77" s="56" t="str">
        <f t="shared" si="123"/>
        <v/>
      </c>
      <c r="D77" s="56" t="str">
        <f t="shared" si="123"/>
        <v/>
      </c>
      <c r="E77" s="56" t="str">
        <f t="shared" si="123"/>
        <v/>
      </c>
      <c r="F77" s="56" t="str">
        <f t="shared" si="123"/>
        <v/>
      </c>
      <c r="G77" s="56" t="str">
        <f t="shared" si="123"/>
        <v/>
      </c>
      <c r="H77" s="56" t="str">
        <f t="shared" si="123"/>
        <v/>
      </c>
      <c r="I77" s="56" t="str">
        <f t="shared" si="123"/>
        <v/>
      </c>
      <c r="N77" s="51">
        <v>3</v>
      </c>
      <c r="O77" s="56"/>
      <c r="P77" s="56"/>
      <c r="Q77" s="56"/>
      <c r="R77" s="56"/>
      <c r="S77" s="56"/>
      <c r="T77" s="56"/>
      <c r="U77" s="56"/>
      <c r="Z77" s="51">
        <v>3</v>
      </c>
      <c r="AA77" s="56"/>
      <c r="AB77" s="56"/>
      <c r="AC77" s="56"/>
      <c r="AD77" s="56"/>
      <c r="AE77" s="56"/>
      <c r="AF77" s="56"/>
      <c r="AG77" s="56"/>
      <c r="AL77" s="51">
        <v>3</v>
      </c>
      <c r="AM77" s="56"/>
      <c r="AN77" s="56"/>
      <c r="AO77" s="56"/>
      <c r="AP77" s="56"/>
      <c r="AQ77" s="56"/>
      <c r="AR77" s="56"/>
      <c r="AS77" s="56"/>
      <c r="AX77" s="51">
        <v>3</v>
      </c>
      <c r="AY77" s="56"/>
      <c r="AZ77" s="56"/>
      <c r="BA77" s="56"/>
      <c r="BB77" s="56"/>
      <c r="BC77" s="56"/>
      <c r="BD77" s="56"/>
      <c r="BE77" s="56"/>
      <c r="BJ77" s="51">
        <v>3</v>
      </c>
      <c r="BK77" s="56"/>
      <c r="BL77" s="56"/>
      <c r="BM77" s="56"/>
      <c r="BN77" s="56"/>
      <c r="BO77" s="56"/>
      <c r="BP77" s="56"/>
      <c r="BQ77" s="56"/>
    </row>
    <row r="78" spans="1:69" ht="21" hidden="1" customHeight="1" outlineLevel="4" x14ac:dyDescent="0.25">
      <c r="B78" s="51">
        <v>4</v>
      </c>
      <c r="C78" s="56" t="str">
        <f t="shared" si="123"/>
        <v/>
      </c>
      <c r="D78" s="56" t="str">
        <f t="shared" si="123"/>
        <v/>
      </c>
      <c r="E78" s="56" t="str">
        <f t="shared" si="123"/>
        <v/>
      </c>
      <c r="F78" s="56" t="str">
        <f t="shared" si="123"/>
        <v/>
      </c>
      <c r="G78" s="56" t="str">
        <f t="shared" si="123"/>
        <v/>
      </c>
      <c r="H78" s="56" t="str">
        <f t="shared" si="123"/>
        <v/>
      </c>
      <c r="I78" s="56" t="str">
        <f t="shared" si="123"/>
        <v/>
      </c>
      <c r="N78" s="51">
        <v>4</v>
      </c>
      <c r="O78" s="56"/>
      <c r="P78" s="56"/>
      <c r="Q78" s="56"/>
      <c r="R78" s="56"/>
      <c r="S78" s="56"/>
      <c r="T78" s="56"/>
      <c r="U78" s="56"/>
      <c r="Z78" s="51">
        <v>4</v>
      </c>
      <c r="AA78" s="56"/>
      <c r="AB78" s="56"/>
      <c r="AC78" s="56"/>
      <c r="AD78" s="56"/>
      <c r="AE78" s="56"/>
      <c r="AF78" s="56"/>
      <c r="AG78" s="56"/>
      <c r="AL78" s="51">
        <v>4</v>
      </c>
      <c r="AM78" s="56"/>
      <c r="AN78" s="56"/>
      <c r="AO78" s="56"/>
      <c r="AP78" s="56"/>
      <c r="AQ78" s="56"/>
      <c r="AR78" s="56"/>
      <c r="AS78" s="56"/>
      <c r="AX78" s="51">
        <v>4</v>
      </c>
      <c r="AY78" s="56"/>
      <c r="AZ78" s="56"/>
      <c r="BA78" s="56"/>
      <c r="BB78" s="56"/>
      <c r="BC78" s="56"/>
      <c r="BD78" s="56"/>
      <c r="BE78" s="56"/>
      <c r="BJ78" s="51">
        <v>4</v>
      </c>
      <c r="BK78" s="56"/>
      <c r="BL78" s="56"/>
      <c r="BM78" s="56"/>
      <c r="BN78" s="56"/>
      <c r="BO78" s="56"/>
      <c r="BP78" s="56"/>
      <c r="BQ78" s="56"/>
    </row>
    <row r="79" spans="1:69" ht="21" hidden="1" customHeight="1" outlineLevel="4" x14ac:dyDescent="0.25">
      <c r="B79" s="51">
        <v>5</v>
      </c>
      <c r="C79" s="56" t="str">
        <f t="shared" si="123"/>
        <v/>
      </c>
      <c r="D79" s="56" t="str">
        <f t="shared" si="123"/>
        <v/>
      </c>
      <c r="E79" s="56" t="str">
        <f t="shared" si="123"/>
        <v/>
      </c>
      <c r="F79" s="56" t="str">
        <f t="shared" si="123"/>
        <v/>
      </c>
      <c r="G79" s="56" t="str">
        <f t="shared" si="123"/>
        <v/>
      </c>
      <c r="H79" s="56" t="str">
        <f t="shared" si="123"/>
        <v/>
      </c>
      <c r="I79" s="56" t="str">
        <f t="shared" si="123"/>
        <v/>
      </c>
      <c r="N79" s="51">
        <v>5</v>
      </c>
      <c r="O79" s="56"/>
      <c r="P79" s="56"/>
      <c r="Q79" s="56"/>
      <c r="R79" s="56"/>
      <c r="S79" s="56"/>
      <c r="T79" s="56"/>
      <c r="U79" s="56"/>
      <c r="Z79" s="51">
        <v>5</v>
      </c>
      <c r="AA79" s="56"/>
      <c r="AB79" s="56"/>
      <c r="AC79" s="56"/>
      <c r="AD79" s="56"/>
      <c r="AE79" s="56"/>
      <c r="AF79" s="56"/>
      <c r="AG79" s="56"/>
      <c r="AL79" s="51">
        <v>5</v>
      </c>
      <c r="AM79" s="56"/>
      <c r="AN79" s="56"/>
      <c r="AO79" s="56"/>
      <c r="AP79" s="56"/>
      <c r="AQ79" s="56"/>
      <c r="AR79" s="56"/>
      <c r="AS79" s="56"/>
      <c r="AX79" s="51">
        <v>5</v>
      </c>
      <c r="AY79" s="56"/>
      <c r="AZ79" s="56"/>
      <c r="BA79" s="56"/>
      <c r="BB79" s="56"/>
      <c r="BC79" s="56"/>
      <c r="BD79" s="56"/>
      <c r="BE79" s="56"/>
      <c r="BJ79" s="51">
        <v>5</v>
      </c>
      <c r="BK79" s="56"/>
      <c r="BL79" s="56"/>
      <c r="BM79" s="56"/>
      <c r="BN79" s="56"/>
      <c r="BO79" s="56"/>
      <c r="BP79" s="56"/>
      <c r="BQ79" s="56"/>
    </row>
    <row r="80" spans="1:69" ht="21" hidden="1" customHeight="1" outlineLevel="4" x14ac:dyDescent="0.25">
      <c r="B80" s="51">
        <v>6</v>
      </c>
      <c r="C80" s="56" t="str">
        <f t="shared" si="123"/>
        <v/>
      </c>
      <c r="D80" s="56" t="str">
        <f t="shared" si="123"/>
        <v/>
      </c>
      <c r="E80" s="56" t="str">
        <f t="shared" si="123"/>
        <v/>
      </c>
      <c r="F80" s="56" t="str">
        <f t="shared" si="123"/>
        <v/>
      </c>
      <c r="G80" s="56" t="str">
        <f t="shared" si="123"/>
        <v/>
      </c>
      <c r="H80" s="56" t="str">
        <f t="shared" si="123"/>
        <v/>
      </c>
      <c r="I80" s="56" t="str">
        <f t="shared" si="123"/>
        <v/>
      </c>
      <c r="N80" s="51">
        <v>6</v>
      </c>
      <c r="O80" s="56"/>
      <c r="P80" s="56"/>
      <c r="Q80" s="56"/>
      <c r="R80" s="56"/>
      <c r="S80" s="56"/>
      <c r="T80" s="56"/>
      <c r="U80" s="56"/>
      <c r="Z80" s="51">
        <v>6</v>
      </c>
      <c r="AA80" s="56"/>
      <c r="AB80" s="56"/>
      <c r="AC80" s="56"/>
      <c r="AD80" s="56"/>
      <c r="AE80" s="56"/>
      <c r="AF80" s="56"/>
      <c r="AG80" s="56"/>
      <c r="AL80" s="51">
        <v>6</v>
      </c>
      <c r="AM80" s="56"/>
      <c r="AN80" s="56"/>
      <c r="AO80" s="56"/>
      <c r="AP80" s="56"/>
      <c r="AQ80" s="56"/>
      <c r="AR80" s="56"/>
      <c r="AS80" s="56"/>
      <c r="AX80" s="51">
        <v>6</v>
      </c>
      <c r="AY80" s="56"/>
      <c r="AZ80" s="56"/>
      <c r="BA80" s="56"/>
      <c r="BB80" s="56"/>
      <c r="BC80" s="56"/>
      <c r="BD80" s="56"/>
      <c r="BE80" s="56"/>
      <c r="BJ80" s="51">
        <v>6</v>
      </c>
      <c r="BK80" s="56"/>
      <c r="BL80" s="56"/>
      <c r="BM80" s="56"/>
      <c r="BN80" s="56"/>
      <c r="BO80" s="56"/>
      <c r="BP80" s="56"/>
      <c r="BQ80" s="56"/>
    </row>
    <row r="81" spans="1:69" ht="21" hidden="1" customHeight="1" outlineLevel="4" x14ac:dyDescent="0.25">
      <c r="B81" s="51">
        <v>7</v>
      </c>
      <c r="C81" s="56" t="str">
        <f t="shared" si="123"/>
        <v/>
      </c>
      <c r="D81" s="56" t="str">
        <f t="shared" si="123"/>
        <v/>
      </c>
      <c r="E81" s="56" t="str">
        <f t="shared" si="123"/>
        <v/>
      </c>
      <c r="F81" s="56" t="str">
        <f t="shared" si="123"/>
        <v/>
      </c>
      <c r="G81" s="56" t="str">
        <f t="shared" si="123"/>
        <v/>
      </c>
      <c r="H81" s="56" t="str">
        <f t="shared" si="123"/>
        <v/>
      </c>
      <c r="I81" s="56" t="str">
        <f t="shared" si="123"/>
        <v/>
      </c>
      <c r="N81" s="51">
        <v>7</v>
      </c>
      <c r="O81" s="56"/>
      <c r="P81" s="56"/>
      <c r="Q81" s="56"/>
      <c r="R81" s="56"/>
      <c r="S81" s="56"/>
      <c r="T81" s="56"/>
      <c r="U81" s="56"/>
      <c r="Z81" s="51">
        <v>7</v>
      </c>
      <c r="AA81" s="56"/>
      <c r="AB81" s="56"/>
      <c r="AC81" s="56"/>
      <c r="AD81" s="56"/>
      <c r="AE81" s="56"/>
      <c r="AF81" s="56"/>
      <c r="AG81" s="56"/>
      <c r="AL81" s="51">
        <v>7</v>
      </c>
      <c r="AM81" s="56"/>
      <c r="AN81" s="56"/>
      <c r="AO81" s="56"/>
      <c r="AP81" s="56"/>
      <c r="AQ81" s="56"/>
      <c r="AR81" s="56"/>
      <c r="AS81" s="56"/>
      <c r="AX81" s="51">
        <v>7</v>
      </c>
      <c r="AY81" s="56"/>
      <c r="AZ81" s="56"/>
      <c r="BA81" s="56"/>
      <c r="BB81" s="56"/>
      <c r="BC81" s="56"/>
      <c r="BD81" s="56"/>
      <c r="BE81" s="56"/>
      <c r="BJ81" s="51">
        <v>7</v>
      </c>
      <c r="BK81" s="56"/>
      <c r="BL81" s="56"/>
      <c r="BM81" s="56"/>
      <c r="BN81" s="56"/>
      <c r="BO81" s="56"/>
      <c r="BP81" s="56"/>
      <c r="BQ81" s="56"/>
    </row>
    <row r="82" spans="1:69" ht="21" hidden="1" customHeight="1" outlineLevel="4" x14ac:dyDescent="0.25">
      <c r="B82" s="51">
        <v>8</v>
      </c>
      <c r="C82" s="56" t="str">
        <f t="shared" si="123"/>
        <v/>
      </c>
      <c r="D82" s="56" t="str">
        <f t="shared" si="123"/>
        <v/>
      </c>
      <c r="E82" s="56" t="str">
        <f t="shared" si="123"/>
        <v/>
      </c>
      <c r="F82" s="56" t="str">
        <f t="shared" si="123"/>
        <v/>
      </c>
      <c r="G82" s="56" t="str">
        <f t="shared" si="123"/>
        <v/>
      </c>
      <c r="H82" s="56" t="str">
        <f t="shared" si="123"/>
        <v/>
      </c>
      <c r="I82" s="56" t="str">
        <f t="shared" si="123"/>
        <v/>
      </c>
      <c r="N82" s="51">
        <v>8</v>
      </c>
      <c r="O82" s="56"/>
      <c r="P82" s="56"/>
      <c r="Q82" s="56"/>
      <c r="R82" s="56"/>
      <c r="S82" s="56"/>
      <c r="T82" s="56"/>
      <c r="U82" s="56"/>
      <c r="Z82" s="51">
        <v>8</v>
      </c>
      <c r="AA82" s="56"/>
      <c r="AB82" s="56"/>
      <c r="AC82" s="56"/>
      <c r="AD82" s="56"/>
      <c r="AE82" s="56"/>
      <c r="AF82" s="56"/>
      <c r="AG82" s="56"/>
      <c r="AL82" s="51">
        <v>8</v>
      </c>
      <c r="AM82" s="56"/>
      <c r="AN82" s="56"/>
      <c r="AO82" s="56"/>
      <c r="AP82" s="56"/>
      <c r="AQ82" s="56"/>
      <c r="AR82" s="56"/>
      <c r="AS82" s="56"/>
      <c r="AX82" s="51">
        <v>8</v>
      </c>
      <c r="AY82" s="56"/>
      <c r="AZ82" s="56"/>
      <c r="BA82" s="56"/>
      <c r="BB82" s="56"/>
      <c r="BC82" s="56"/>
      <c r="BD82" s="56"/>
      <c r="BE82" s="56"/>
      <c r="BJ82" s="51">
        <v>8</v>
      </c>
      <c r="BK82" s="56"/>
      <c r="BL82" s="56"/>
      <c r="BM82" s="56"/>
      <c r="BN82" s="56"/>
      <c r="BO82" s="56"/>
      <c r="BP82" s="56"/>
      <c r="BQ82" s="56"/>
    </row>
    <row r="83" spans="1:69" ht="21" hidden="1" customHeight="1" outlineLevel="4" x14ac:dyDescent="0.25">
      <c r="B83" s="50" t="s">
        <v>5</v>
      </c>
      <c r="C83" s="55" t="str">
        <f t="shared" ref="C83:I83" si="124">IFERROR(AVERAGE(C75, C76, C77, C78, C79, C80, C81, C82),"")</f>
        <v/>
      </c>
      <c r="D83" s="55" t="str">
        <f t="shared" si="124"/>
        <v/>
      </c>
      <c r="E83" s="55" t="str">
        <f t="shared" si="124"/>
        <v/>
      </c>
      <c r="F83" s="55" t="str">
        <f t="shared" si="124"/>
        <v/>
      </c>
      <c r="G83" s="55" t="str">
        <f t="shared" si="124"/>
        <v/>
      </c>
      <c r="H83" s="55" t="str">
        <f t="shared" si="124"/>
        <v/>
      </c>
      <c r="I83" s="55" t="str">
        <f t="shared" si="124"/>
        <v/>
      </c>
      <c r="N83" s="50" t="s">
        <v>5</v>
      </c>
      <c r="O83" s="55" t="str">
        <f t="shared" ref="O83:U83" si="125">IFERROR(AVERAGE(O75, O76, O77, O78, O79, O80, O81, O82),"")</f>
        <v/>
      </c>
      <c r="P83" s="55" t="str">
        <f t="shared" si="125"/>
        <v/>
      </c>
      <c r="Q83" s="55" t="str">
        <f t="shared" si="125"/>
        <v/>
      </c>
      <c r="R83" s="55" t="str">
        <f t="shared" si="125"/>
        <v/>
      </c>
      <c r="S83" s="55" t="str">
        <f t="shared" si="125"/>
        <v/>
      </c>
      <c r="T83" s="55" t="str">
        <f t="shared" si="125"/>
        <v/>
      </c>
      <c r="U83" s="55" t="str">
        <f t="shared" si="125"/>
        <v/>
      </c>
      <c r="Z83" s="50" t="s">
        <v>5</v>
      </c>
      <c r="AA83" s="55" t="str">
        <f t="shared" ref="AA83:AG83" si="126">IFERROR(AVERAGE(AA75, AA76, AA77, AA78, AA79, AA80, AA81, AA82),"")</f>
        <v/>
      </c>
      <c r="AB83" s="55" t="str">
        <f t="shared" si="126"/>
        <v/>
      </c>
      <c r="AC83" s="55" t="str">
        <f t="shared" si="126"/>
        <v/>
      </c>
      <c r="AD83" s="55" t="str">
        <f t="shared" si="126"/>
        <v/>
      </c>
      <c r="AE83" s="55" t="str">
        <f t="shared" si="126"/>
        <v/>
      </c>
      <c r="AF83" s="55" t="str">
        <f t="shared" si="126"/>
        <v/>
      </c>
      <c r="AG83" s="55" t="str">
        <f t="shared" si="126"/>
        <v/>
      </c>
      <c r="AL83" s="50" t="s">
        <v>5</v>
      </c>
      <c r="AM83" s="55" t="str">
        <f t="shared" ref="AM83:AS83" si="127">IFERROR(AVERAGE(AM75, AM76, AM77, AM78, AM79, AM80, AM81, AM82),"")</f>
        <v/>
      </c>
      <c r="AN83" s="55" t="str">
        <f t="shared" si="127"/>
        <v/>
      </c>
      <c r="AO83" s="55" t="str">
        <f t="shared" si="127"/>
        <v/>
      </c>
      <c r="AP83" s="55" t="str">
        <f t="shared" si="127"/>
        <v/>
      </c>
      <c r="AQ83" s="55" t="str">
        <f t="shared" si="127"/>
        <v/>
      </c>
      <c r="AR83" s="55" t="str">
        <f t="shared" si="127"/>
        <v/>
      </c>
      <c r="AS83" s="55" t="str">
        <f t="shared" si="127"/>
        <v/>
      </c>
      <c r="AX83" s="50" t="s">
        <v>5</v>
      </c>
      <c r="AY83" s="55" t="str">
        <f t="shared" ref="AY83:BE83" si="128">IFERROR(AVERAGE(AY75, AY76, AY77, AY78, AY79, AY80, AY81, AY82),"")</f>
        <v/>
      </c>
      <c r="AZ83" s="55" t="str">
        <f t="shared" si="128"/>
        <v/>
      </c>
      <c r="BA83" s="55" t="str">
        <f t="shared" si="128"/>
        <v/>
      </c>
      <c r="BB83" s="55" t="str">
        <f t="shared" si="128"/>
        <v/>
      </c>
      <c r="BC83" s="55" t="str">
        <f t="shared" si="128"/>
        <v/>
      </c>
      <c r="BD83" s="55" t="str">
        <f t="shared" si="128"/>
        <v/>
      </c>
      <c r="BE83" s="55" t="str">
        <f t="shared" si="128"/>
        <v/>
      </c>
      <c r="BJ83" s="50" t="s">
        <v>5</v>
      </c>
      <c r="BK83" s="55" t="str">
        <f t="shared" ref="BK83:BQ83" si="129">IFERROR(AVERAGE(BK75, BK76, BK77, BK78, BK79, BK80, BK81, BK82),"")</f>
        <v/>
      </c>
      <c r="BL83" s="55" t="str">
        <f t="shared" si="129"/>
        <v/>
      </c>
      <c r="BM83" s="55" t="str">
        <f t="shared" si="129"/>
        <v/>
      </c>
      <c r="BN83" s="55" t="str">
        <f t="shared" si="129"/>
        <v/>
      </c>
      <c r="BO83" s="55" t="str">
        <f t="shared" si="129"/>
        <v/>
      </c>
      <c r="BP83" s="55" t="str">
        <f t="shared" si="129"/>
        <v/>
      </c>
      <c r="BQ83" s="55" t="str">
        <f t="shared" si="129"/>
        <v/>
      </c>
    </row>
    <row r="84" spans="1:69" ht="21" hidden="1" customHeight="1" outlineLevel="3" collapsed="1" x14ac:dyDescent="0.25">
      <c r="A84" s="48" t="s">
        <v>322</v>
      </c>
      <c r="B84" s="49" t="s">
        <v>323</v>
      </c>
      <c r="C84" s="49"/>
      <c r="D84" s="49"/>
      <c r="E84" s="49"/>
      <c r="F84" s="49"/>
      <c r="G84" s="49"/>
      <c r="H84" s="49"/>
      <c r="I84" s="49"/>
      <c r="M84" s="48" t="s">
        <v>322</v>
      </c>
      <c r="N84" s="49" t="s">
        <v>323</v>
      </c>
      <c r="O84" s="49"/>
      <c r="P84" s="49"/>
      <c r="Q84" s="49"/>
      <c r="R84" s="49"/>
      <c r="S84" s="49"/>
      <c r="T84" s="49"/>
      <c r="U84" s="49"/>
      <c r="Y84" s="48" t="s">
        <v>322</v>
      </c>
      <c r="Z84" s="49" t="s">
        <v>323</v>
      </c>
      <c r="AA84" s="49"/>
      <c r="AB84" s="49"/>
      <c r="AC84" s="49"/>
      <c r="AD84" s="49"/>
      <c r="AE84" s="49"/>
      <c r="AF84" s="49"/>
      <c r="AG84" s="49"/>
      <c r="AK84" s="48" t="s">
        <v>322</v>
      </c>
      <c r="AL84" s="49" t="s">
        <v>323</v>
      </c>
      <c r="AM84" s="49"/>
      <c r="AN84" s="49"/>
      <c r="AO84" s="49"/>
      <c r="AP84" s="49"/>
      <c r="AQ84" s="49"/>
      <c r="AR84" s="49"/>
      <c r="AS84" s="49"/>
      <c r="AW84" s="48" t="s">
        <v>322</v>
      </c>
      <c r="AX84" s="49" t="s">
        <v>323</v>
      </c>
      <c r="AY84" s="49"/>
      <c r="AZ84" s="49"/>
      <c r="BA84" s="49"/>
      <c r="BB84" s="49"/>
      <c r="BC84" s="49"/>
      <c r="BD84" s="49"/>
      <c r="BE84" s="49"/>
      <c r="BI84" s="48" t="s">
        <v>322</v>
      </c>
      <c r="BJ84" s="49" t="s">
        <v>323</v>
      </c>
      <c r="BK84" s="49"/>
      <c r="BL84" s="49"/>
      <c r="BM84" s="49"/>
      <c r="BN84" s="49"/>
      <c r="BO84" s="49"/>
      <c r="BP84" s="49"/>
      <c r="BQ84" s="49"/>
    </row>
    <row r="85" spans="1:69" ht="21" hidden="1" customHeight="1" outlineLevel="4" x14ac:dyDescent="0.25">
      <c r="B85" s="51">
        <v>1</v>
      </c>
      <c r="C85" s="56" t="str">
        <f t="shared" ref="C85:I87" si="130">IFERROR(AVERAGE(O85, AA85, AM85, AY85, BK85), "")</f>
        <v/>
      </c>
      <c r="D85" s="56" t="str">
        <f t="shared" si="130"/>
        <v/>
      </c>
      <c r="E85" s="56" t="str">
        <f t="shared" si="130"/>
        <v/>
      </c>
      <c r="F85" s="56" t="str">
        <f t="shared" si="130"/>
        <v/>
      </c>
      <c r="G85" s="56" t="str">
        <f t="shared" si="130"/>
        <v/>
      </c>
      <c r="H85" s="56" t="str">
        <f t="shared" si="130"/>
        <v/>
      </c>
      <c r="I85" s="56" t="str">
        <f t="shared" si="130"/>
        <v/>
      </c>
      <c r="N85" s="51">
        <v>1</v>
      </c>
      <c r="O85" s="56"/>
      <c r="P85" s="56"/>
      <c r="Q85" s="56"/>
      <c r="R85" s="56"/>
      <c r="S85" s="56"/>
      <c r="T85" s="56"/>
      <c r="U85" s="56"/>
      <c r="Z85" s="51">
        <v>1</v>
      </c>
      <c r="AA85" s="56"/>
      <c r="AB85" s="56"/>
      <c r="AC85" s="56"/>
      <c r="AD85" s="56"/>
      <c r="AE85" s="56"/>
      <c r="AF85" s="56"/>
      <c r="AG85" s="56"/>
      <c r="AL85" s="51">
        <v>1</v>
      </c>
      <c r="AM85" s="56"/>
      <c r="AN85" s="56"/>
      <c r="AO85" s="56"/>
      <c r="AP85" s="56"/>
      <c r="AQ85" s="56"/>
      <c r="AR85" s="56"/>
      <c r="AS85" s="56"/>
      <c r="AX85" s="51">
        <v>1</v>
      </c>
      <c r="AY85" s="56"/>
      <c r="AZ85" s="56"/>
      <c r="BA85" s="56"/>
      <c r="BB85" s="56"/>
      <c r="BC85" s="56"/>
      <c r="BD85" s="56"/>
      <c r="BE85" s="56"/>
      <c r="BJ85" s="51">
        <v>1</v>
      </c>
      <c r="BK85" s="56"/>
      <c r="BL85" s="56"/>
      <c r="BM85" s="56"/>
      <c r="BN85" s="56"/>
      <c r="BO85" s="56"/>
      <c r="BP85" s="56"/>
      <c r="BQ85" s="56"/>
    </row>
    <row r="86" spans="1:69" ht="21" hidden="1" customHeight="1" outlineLevel="4" x14ac:dyDescent="0.25">
      <c r="B86" s="51">
        <v>2</v>
      </c>
      <c r="C86" s="56" t="str">
        <f t="shared" si="130"/>
        <v/>
      </c>
      <c r="D86" s="56" t="str">
        <f t="shared" si="130"/>
        <v/>
      </c>
      <c r="E86" s="56" t="str">
        <f t="shared" si="130"/>
        <v/>
      </c>
      <c r="F86" s="56" t="str">
        <f t="shared" si="130"/>
        <v/>
      </c>
      <c r="G86" s="56" t="str">
        <f t="shared" si="130"/>
        <v/>
      </c>
      <c r="H86" s="56" t="str">
        <f t="shared" si="130"/>
        <v/>
      </c>
      <c r="I86" s="56" t="str">
        <f t="shared" si="130"/>
        <v/>
      </c>
      <c r="N86" s="51">
        <v>2</v>
      </c>
      <c r="O86" s="56"/>
      <c r="P86" s="56"/>
      <c r="Q86" s="56"/>
      <c r="R86" s="56"/>
      <c r="S86" s="56"/>
      <c r="T86" s="56"/>
      <c r="U86" s="56"/>
      <c r="Z86" s="51">
        <v>2</v>
      </c>
      <c r="AA86" s="56"/>
      <c r="AB86" s="56"/>
      <c r="AC86" s="56"/>
      <c r="AD86" s="56"/>
      <c r="AE86" s="56"/>
      <c r="AF86" s="56"/>
      <c r="AG86" s="56"/>
      <c r="AL86" s="51">
        <v>2</v>
      </c>
      <c r="AM86" s="56"/>
      <c r="AN86" s="56"/>
      <c r="AO86" s="56"/>
      <c r="AP86" s="56"/>
      <c r="AQ86" s="56"/>
      <c r="AR86" s="56"/>
      <c r="AS86" s="56"/>
      <c r="AX86" s="51">
        <v>2</v>
      </c>
      <c r="AY86" s="56"/>
      <c r="AZ86" s="56"/>
      <c r="BA86" s="56"/>
      <c r="BB86" s="56"/>
      <c r="BC86" s="56"/>
      <c r="BD86" s="56"/>
      <c r="BE86" s="56"/>
      <c r="BJ86" s="51">
        <v>2</v>
      </c>
      <c r="BK86" s="56"/>
      <c r="BL86" s="56"/>
      <c r="BM86" s="56"/>
      <c r="BN86" s="56"/>
      <c r="BO86" s="56"/>
      <c r="BP86" s="56"/>
      <c r="BQ86" s="56"/>
    </row>
    <row r="87" spans="1:69" ht="21" hidden="1" customHeight="1" outlineLevel="4" x14ac:dyDescent="0.25">
      <c r="B87" s="51">
        <v>3</v>
      </c>
      <c r="C87" s="56" t="str">
        <f t="shared" si="130"/>
        <v/>
      </c>
      <c r="D87" s="56" t="str">
        <f t="shared" si="130"/>
        <v/>
      </c>
      <c r="E87" s="56" t="str">
        <f t="shared" si="130"/>
        <v/>
      </c>
      <c r="F87" s="56" t="str">
        <f t="shared" si="130"/>
        <v/>
      </c>
      <c r="G87" s="56" t="str">
        <f t="shared" si="130"/>
        <v/>
      </c>
      <c r="H87" s="56" t="str">
        <f t="shared" si="130"/>
        <v/>
      </c>
      <c r="I87" s="56" t="str">
        <f t="shared" si="130"/>
        <v/>
      </c>
      <c r="N87" s="51">
        <v>3</v>
      </c>
      <c r="O87" s="56"/>
      <c r="P87" s="56"/>
      <c r="Q87" s="56"/>
      <c r="R87" s="56"/>
      <c r="S87" s="56"/>
      <c r="T87" s="56"/>
      <c r="U87" s="56"/>
      <c r="Z87" s="51">
        <v>3</v>
      </c>
      <c r="AA87" s="56"/>
      <c r="AB87" s="56"/>
      <c r="AC87" s="56"/>
      <c r="AD87" s="56"/>
      <c r="AE87" s="56"/>
      <c r="AF87" s="56"/>
      <c r="AG87" s="56"/>
      <c r="AL87" s="51">
        <v>3</v>
      </c>
      <c r="AM87" s="56"/>
      <c r="AN87" s="56"/>
      <c r="AO87" s="56"/>
      <c r="AP87" s="56"/>
      <c r="AQ87" s="56"/>
      <c r="AR87" s="56"/>
      <c r="AS87" s="56"/>
      <c r="AX87" s="51">
        <v>3</v>
      </c>
      <c r="AY87" s="56"/>
      <c r="AZ87" s="56"/>
      <c r="BA87" s="56"/>
      <c r="BB87" s="56"/>
      <c r="BC87" s="56"/>
      <c r="BD87" s="56"/>
      <c r="BE87" s="56"/>
      <c r="BJ87" s="51">
        <v>3</v>
      </c>
      <c r="BK87" s="56"/>
      <c r="BL87" s="56"/>
      <c r="BM87" s="56"/>
      <c r="BN87" s="56"/>
      <c r="BO87" s="56"/>
      <c r="BP87" s="56"/>
      <c r="BQ87" s="56"/>
    </row>
    <row r="88" spans="1:69" ht="21" hidden="1" customHeight="1" outlineLevel="4" x14ac:dyDescent="0.25">
      <c r="B88" s="50" t="s">
        <v>5</v>
      </c>
      <c r="C88" s="55" t="str">
        <f t="shared" ref="C88:I88" si="131">IFERROR(AVERAGE(C85, C86, C87),"")</f>
        <v/>
      </c>
      <c r="D88" s="55" t="str">
        <f t="shared" si="131"/>
        <v/>
      </c>
      <c r="E88" s="55" t="str">
        <f t="shared" si="131"/>
        <v/>
      </c>
      <c r="F88" s="55" t="str">
        <f t="shared" si="131"/>
        <v/>
      </c>
      <c r="G88" s="55" t="str">
        <f t="shared" si="131"/>
        <v/>
      </c>
      <c r="H88" s="55" t="str">
        <f t="shared" si="131"/>
        <v/>
      </c>
      <c r="I88" s="55" t="str">
        <f t="shared" si="131"/>
        <v/>
      </c>
      <c r="N88" s="50" t="s">
        <v>5</v>
      </c>
      <c r="O88" s="55" t="str">
        <f t="shared" ref="O88:U88" si="132">IFERROR(AVERAGE(O85, O86, O87),"")</f>
        <v/>
      </c>
      <c r="P88" s="55" t="str">
        <f t="shared" si="132"/>
        <v/>
      </c>
      <c r="Q88" s="55" t="str">
        <f t="shared" si="132"/>
        <v/>
      </c>
      <c r="R88" s="55" t="str">
        <f t="shared" si="132"/>
        <v/>
      </c>
      <c r="S88" s="55" t="str">
        <f t="shared" si="132"/>
        <v/>
      </c>
      <c r="T88" s="55" t="str">
        <f t="shared" si="132"/>
        <v/>
      </c>
      <c r="U88" s="55" t="str">
        <f t="shared" si="132"/>
        <v/>
      </c>
      <c r="Z88" s="50" t="s">
        <v>5</v>
      </c>
      <c r="AA88" s="55" t="str">
        <f t="shared" ref="AA88:AG88" si="133">IFERROR(AVERAGE(AA85, AA86, AA87),"")</f>
        <v/>
      </c>
      <c r="AB88" s="55" t="str">
        <f t="shared" si="133"/>
        <v/>
      </c>
      <c r="AC88" s="55" t="str">
        <f t="shared" si="133"/>
        <v/>
      </c>
      <c r="AD88" s="55" t="str">
        <f t="shared" si="133"/>
        <v/>
      </c>
      <c r="AE88" s="55" t="str">
        <f t="shared" si="133"/>
        <v/>
      </c>
      <c r="AF88" s="55" t="str">
        <f t="shared" si="133"/>
        <v/>
      </c>
      <c r="AG88" s="55" t="str">
        <f t="shared" si="133"/>
        <v/>
      </c>
      <c r="AL88" s="50" t="s">
        <v>5</v>
      </c>
      <c r="AM88" s="55" t="str">
        <f t="shared" ref="AM88:AS88" si="134">IFERROR(AVERAGE(AM85, AM86, AM87),"")</f>
        <v/>
      </c>
      <c r="AN88" s="55" t="str">
        <f t="shared" si="134"/>
        <v/>
      </c>
      <c r="AO88" s="55" t="str">
        <f t="shared" si="134"/>
        <v/>
      </c>
      <c r="AP88" s="55" t="str">
        <f t="shared" si="134"/>
        <v/>
      </c>
      <c r="AQ88" s="55" t="str">
        <f t="shared" si="134"/>
        <v/>
      </c>
      <c r="AR88" s="55" t="str">
        <f t="shared" si="134"/>
        <v/>
      </c>
      <c r="AS88" s="55" t="str">
        <f t="shared" si="134"/>
        <v/>
      </c>
      <c r="AX88" s="50" t="s">
        <v>5</v>
      </c>
      <c r="AY88" s="55" t="str">
        <f t="shared" ref="AY88:BE88" si="135">IFERROR(AVERAGE(AY85, AY86, AY87),"")</f>
        <v/>
      </c>
      <c r="AZ88" s="55" t="str">
        <f t="shared" si="135"/>
        <v/>
      </c>
      <c r="BA88" s="55" t="str">
        <f t="shared" si="135"/>
        <v/>
      </c>
      <c r="BB88" s="55" t="str">
        <f t="shared" si="135"/>
        <v/>
      </c>
      <c r="BC88" s="55" t="str">
        <f t="shared" si="135"/>
        <v/>
      </c>
      <c r="BD88" s="55" t="str">
        <f t="shared" si="135"/>
        <v/>
      </c>
      <c r="BE88" s="55" t="str">
        <f t="shared" si="135"/>
        <v/>
      </c>
      <c r="BJ88" s="50" t="s">
        <v>5</v>
      </c>
      <c r="BK88" s="55" t="str">
        <f t="shared" ref="BK88:BQ88" si="136">IFERROR(AVERAGE(BK85, BK86, BK87),"")</f>
        <v/>
      </c>
      <c r="BL88" s="55" t="str">
        <f t="shared" si="136"/>
        <v/>
      </c>
      <c r="BM88" s="55" t="str">
        <f t="shared" si="136"/>
        <v/>
      </c>
      <c r="BN88" s="55" t="str">
        <f t="shared" si="136"/>
        <v/>
      </c>
      <c r="BO88" s="55" t="str">
        <f t="shared" si="136"/>
        <v/>
      </c>
      <c r="BP88" s="55" t="str">
        <f t="shared" si="136"/>
        <v/>
      </c>
      <c r="BQ88" s="55" t="str">
        <f t="shared" si="136"/>
        <v/>
      </c>
    </row>
    <row r="89" spans="1:69" ht="21" hidden="1" customHeight="1" outlineLevel="1" x14ac:dyDescent="0.25">
      <c r="A89" s="46">
        <v>2.4</v>
      </c>
      <c r="B89" s="47" t="s">
        <v>328</v>
      </c>
      <c r="C89" s="54" t="str">
        <f t="shared" ref="C89:I89" si="137">IFERROR(C96,0)</f>
        <v/>
      </c>
      <c r="D89" s="54" t="str">
        <f t="shared" si="137"/>
        <v/>
      </c>
      <c r="E89" s="54" t="str">
        <f t="shared" si="137"/>
        <v/>
      </c>
      <c r="F89" s="54" t="str">
        <f t="shared" si="137"/>
        <v/>
      </c>
      <c r="G89" s="54" t="str">
        <f t="shared" si="137"/>
        <v/>
      </c>
      <c r="H89" s="54" t="str">
        <f t="shared" si="137"/>
        <v/>
      </c>
      <c r="I89" s="54" t="str">
        <f t="shared" si="137"/>
        <v/>
      </c>
      <c r="M89" s="46">
        <v>2.4</v>
      </c>
      <c r="N89" s="47" t="s">
        <v>328</v>
      </c>
      <c r="O89" s="54" t="str">
        <f t="shared" ref="O89:U89" si="138">IFERROR(O96,0)</f>
        <v/>
      </c>
      <c r="P89" s="54" t="str">
        <f t="shared" si="138"/>
        <v/>
      </c>
      <c r="Q89" s="54" t="str">
        <f t="shared" si="138"/>
        <v/>
      </c>
      <c r="R89" s="54" t="str">
        <f t="shared" si="138"/>
        <v/>
      </c>
      <c r="S89" s="54" t="str">
        <f t="shared" si="138"/>
        <v/>
      </c>
      <c r="T89" s="54" t="str">
        <f t="shared" si="138"/>
        <v/>
      </c>
      <c r="U89" s="54" t="str">
        <f t="shared" si="138"/>
        <v/>
      </c>
      <c r="Y89" s="46">
        <v>2.4</v>
      </c>
      <c r="Z89" s="47" t="s">
        <v>328</v>
      </c>
      <c r="AA89" s="54" t="str">
        <f t="shared" ref="AA89:AG89" si="139">IFERROR(AA96,0)</f>
        <v/>
      </c>
      <c r="AB89" s="54" t="str">
        <f t="shared" si="139"/>
        <v/>
      </c>
      <c r="AC89" s="54" t="str">
        <f t="shared" si="139"/>
        <v/>
      </c>
      <c r="AD89" s="54" t="str">
        <f t="shared" si="139"/>
        <v/>
      </c>
      <c r="AE89" s="54" t="str">
        <f t="shared" si="139"/>
        <v/>
      </c>
      <c r="AF89" s="54" t="str">
        <f t="shared" si="139"/>
        <v/>
      </c>
      <c r="AG89" s="54" t="str">
        <f t="shared" si="139"/>
        <v/>
      </c>
      <c r="AK89" s="46">
        <v>2.4</v>
      </c>
      <c r="AL89" s="47" t="s">
        <v>328</v>
      </c>
      <c r="AM89" s="54" t="str">
        <f t="shared" ref="AM89:AS89" si="140">IFERROR(AM96,0)</f>
        <v/>
      </c>
      <c r="AN89" s="54" t="str">
        <f t="shared" si="140"/>
        <v/>
      </c>
      <c r="AO89" s="54" t="str">
        <f t="shared" si="140"/>
        <v/>
      </c>
      <c r="AP89" s="54" t="str">
        <f t="shared" si="140"/>
        <v/>
      </c>
      <c r="AQ89" s="54" t="str">
        <f t="shared" si="140"/>
        <v/>
      </c>
      <c r="AR89" s="54" t="str">
        <f t="shared" si="140"/>
        <v/>
      </c>
      <c r="AS89" s="54" t="str">
        <f t="shared" si="140"/>
        <v/>
      </c>
      <c r="AW89" s="46">
        <v>2.4</v>
      </c>
      <c r="AX89" s="47" t="s">
        <v>328</v>
      </c>
      <c r="AY89" s="54" t="str">
        <f t="shared" ref="AY89:BE89" si="141">IFERROR(AY96,0)</f>
        <v/>
      </c>
      <c r="AZ89" s="54" t="str">
        <f t="shared" si="141"/>
        <v/>
      </c>
      <c r="BA89" s="54" t="str">
        <f t="shared" si="141"/>
        <v/>
      </c>
      <c r="BB89" s="54" t="str">
        <f t="shared" si="141"/>
        <v/>
      </c>
      <c r="BC89" s="54" t="str">
        <f t="shared" si="141"/>
        <v/>
      </c>
      <c r="BD89" s="54" t="str">
        <f t="shared" si="141"/>
        <v/>
      </c>
      <c r="BE89" s="54" t="str">
        <f t="shared" si="141"/>
        <v/>
      </c>
      <c r="BI89" s="46">
        <v>2.4</v>
      </c>
      <c r="BJ89" s="47" t="s">
        <v>328</v>
      </c>
      <c r="BK89" s="54" t="str">
        <f t="shared" ref="BK89:BQ89" si="142">IFERROR(BK96,0)</f>
        <v/>
      </c>
      <c r="BL89" s="54" t="str">
        <f t="shared" si="142"/>
        <v/>
      </c>
      <c r="BM89" s="54" t="str">
        <f t="shared" si="142"/>
        <v/>
      </c>
      <c r="BN89" s="54" t="str">
        <f t="shared" si="142"/>
        <v/>
      </c>
      <c r="BO89" s="54" t="str">
        <f t="shared" si="142"/>
        <v/>
      </c>
      <c r="BP89" s="54" t="str">
        <f t="shared" si="142"/>
        <v/>
      </c>
      <c r="BQ89" s="54" t="str">
        <f t="shared" si="142"/>
        <v/>
      </c>
    </row>
    <row r="90" spans="1:69" ht="21" hidden="1" customHeight="1" outlineLevel="3" x14ac:dyDescent="0.25">
      <c r="B90" s="51">
        <v>1</v>
      </c>
      <c r="C90" s="56" t="str">
        <f t="shared" ref="C90:I95" si="143">IFERROR(AVERAGE(O90, AA90, AM90, AY90, BK90), "")</f>
        <v/>
      </c>
      <c r="D90" s="56" t="str">
        <f t="shared" si="143"/>
        <v/>
      </c>
      <c r="E90" s="56" t="str">
        <f t="shared" si="143"/>
        <v/>
      </c>
      <c r="F90" s="56" t="str">
        <f t="shared" si="143"/>
        <v/>
      </c>
      <c r="G90" s="56" t="str">
        <f t="shared" si="143"/>
        <v/>
      </c>
      <c r="H90" s="56" t="str">
        <f t="shared" si="143"/>
        <v/>
      </c>
      <c r="I90" s="56" t="str">
        <f t="shared" si="143"/>
        <v/>
      </c>
      <c r="N90" s="51">
        <v>1</v>
      </c>
      <c r="O90" s="56"/>
      <c r="P90" s="56"/>
      <c r="Q90" s="56"/>
      <c r="R90" s="56"/>
      <c r="S90" s="56"/>
      <c r="T90" s="56"/>
      <c r="U90" s="56"/>
      <c r="Z90" s="51">
        <v>1</v>
      </c>
      <c r="AA90" s="56"/>
      <c r="AB90" s="56"/>
      <c r="AC90" s="56"/>
      <c r="AD90" s="56"/>
      <c r="AE90" s="56"/>
      <c r="AF90" s="56"/>
      <c r="AG90" s="56"/>
      <c r="AL90" s="51">
        <v>1</v>
      </c>
      <c r="AM90" s="56"/>
      <c r="AN90" s="56"/>
      <c r="AO90" s="56"/>
      <c r="AP90" s="56"/>
      <c r="AQ90" s="56"/>
      <c r="AR90" s="56"/>
      <c r="AS90" s="56"/>
      <c r="AX90" s="51">
        <v>1</v>
      </c>
      <c r="AY90" s="56"/>
      <c r="AZ90" s="56"/>
      <c r="BA90" s="56"/>
      <c r="BB90" s="56"/>
      <c r="BC90" s="56"/>
      <c r="BD90" s="56"/>
      <c r="BE90" s="56"/>
      <c r="BJ90" s="51">
        <v>1</v>
      </c>
      <c r="BK90" s="56"/>
      <c r="BL90" s="56"/>
      <c r="BM90" s="56"/>
      <c r="BN90" s="56"/>
      <c r="BO90" s="56"/>
      <c r="BP90" s="56"/>
      <c r="BQ90" s="56"/>
    </row>
    <row r="91" spans="1:69" ht="21" hidden="1" customHeight="1" outlineLevel="3" x14ac:dyDescent="0.25">
      <c r="B91" s="51">
        <v>2</v>
      </c>
      <c r="C91" s="56" t="str">
        <f t="shared" si="143"/>
        <v/>
      </c>
      <c r="D91" s="56" t="str">
        <f t="shared" si="143"/>
        <v/>
      </c>
      <c r="E91" s="56" t="str">
        <f t="shared" si="143"/>
        <v/>
      </c>
      <c r="F91" s="56" t="str">
        <f t="shared" si="143"/>
        <v/>
      </c>
      <c r="G91" s="56" t="str">
        <f t="shared" si="143"/>
        <v/>
      </c>
      <c r="H91" s="56" t="str">
        <f t="shared" si="143"/>
        <v/>
      </c>
      <c r="I91" s="56" t="str">
        <f t="shared" si="143"/>
        <v/>
      </c>
      <c r="N91" s="51">
        <v>2</v>
      </c>
      <c r="O91" s="56"/>
      <c r="P91" s="56"/>
      <c r="Q91" s="56"/>
      <c r="R91" s="56"/>
      <c r="S91" s="56"/>
      <c r="T91" s="56"/>
      <c r="U91" s="56"/>
      <c r="Z91" s="51">
        <v>2</v>
      </c>
      <c r="AA91" s="56"/>
      <c r="AB91" s="56"/>
      <c r="AC91" s="56"/>
      <c r="AD91" s="56"/>
      <c r="AE91" s="56"/>
      <c r="AF91" s="56"/>
      <c r="AG91" s="56"/>
      <c r="AL91" s="51">
        <v>2</v>
      </c>
      <c r="AM91" s="56"/>
      <c r="AN91" s="56"/>
      <c r="AO91" s="56"/>
      <c r="AP91" s="56"/>
      <c r="AQ91" s="56"/>
      <c r="AR91" s="56"/>
      <c r="AS91" s="56"/>
      <c r="AX91" s="51">
        <v>2</v>
      </c>
      <c r="AY91" s="56"/>
      <c r="AZ91" s="56"/>
      <c r="BA91" s="56"/>
      <c r="BB91" s="56"/>
      <c r="BC91" s="56"/>
      <c r="BD91" s="56"/>
      <c r="BE91" s="56"/>
      <c r="BJ91" s="51">
        <v>2</v>
      </c>
      <c r="BK91" s="56"/>
      <c r="BL91" s="56"/>
      <c r="BM91" s="56"/>
      <c r="BN91" s="56"/>
      <c r="BO91" s="56"/>
      <c r="BP91" s="56"/>
      <c r="BQ91" s="56"/>
    </row>
    <row r="92" spans="1:69" ht="21" hidden="1" customHeight="1" outlineLevel="3" x14ac:dyDescent="0.25">
      <c r="B92" s="51">
        <v>3</v>
      </c>
      <c r="C92" s="56" t="str">
        <f t="shared" si="143"/>
        <v/>
      </c>
      <c r="D92" s="56" t="str">
        <f t="shared" si="143"/>
        <v/>
      </c>
      <c r="E92" s="56" t="str">
        <f t="shared" si="143"/>
        <v/>
      </c>
      <c r="F92" s="56" t="str">
        <f t="shared" si="143"/>
        <v/>
      </c>
      <c r="G92" s="56" t="str">
        <f t="shared" si="143"/>
        <v/>
      </c>
      <c r="H92" s="56" t="str">
        <f t="shared" si="143"/>
        <v/>
      </c>
      <c r="I92" s="56" t="str">
        <f t="shared" si="143"/>
        <v/>
      </c>
      <c r="N92" s="51">
        <v>3</v>
      </c>
      <c r="O92" s="56"/>
      <c r="P92" s="56"/>
      <c r="Q92" s="56"/>
      <c r="R92" s="56"/>
      <c r="S92" s="56"/>
      <c r="T92" s="56"/>
      <c r="U92" s="56"/>
      <c r="Z92" s="51">
        <v>3</v>
      </c>
      <c r="AA92" s="56"/>
      <c r="AB92" s="56"/>
      <c r="AC92" s="56"/>
      <c r="AD92" s="56"/>
      <c r="AE92" s="56"/>
      <c r="AF92" s="56"/>
      <c r="AG92" s="56"/>
      <c r="AL92" s="51">
        <v>3</v>
      </c>
      <c r="AM92" s="56"/>
      <c r="AN92" s="56"/>
      <c r="AO92" s="56"/>
      <c r="AP92" s="56"/>
      <c r="AQ92" s="56"/>
      <c r="AR92" s="56"/>
      <c r="AS92" s="56"/>
      <c r="AX92" s="51">
        <v>3</v>
      </c>
      <c r="AY92" s="56"/>
      <c r="AZ92" s="56"/>
      <c r="BA92" s="56"/>
      <c r="BB92" s="56"/>
      <c r="BC92" s="56"/>
      <c r="BD92" s="56"/>
      <c r="BE92" s="56"/>
      <c r="BJ92" s="51">
        <v>3</v>
      </c>
      <c r="BK92" s="56"/>
      <c r="BL92" s="56"/>
      <c r="BM92" s="56"/>
      <c r="BN92" s="56"/>
      <c r="BO92" s="56"/>
      <c r="BP92" s="56"/>
      <c r="BQ92" s="56"/>
    </row>
    <row r="93" spans="1:69" ht="21" hidden="1" customHeight="1" outlineLevel="3" x14ac:dyDescent="0.25">
      <c r="B93" s="51">
        <v>4</v>
      </c>
      <c r="C93" s="56" t="str">
        <f t="shared" si="143"/>
        <v/>
      </c>
      <c r="D93" s="56" t="str">
        <f t="shared" si="143"/>
        <v/>
      </c>
      <c r="E93" s="56" t="str">
        <f t="shared" si="143"/>
        <v/>
      </c>
      <c r="F93" s="56" t="str">
        <f t="shared" si="143"/>
        <v/>
      </c>
      <c r="G93" s="56" t="str">
        <f t="shared" si="143"/>
        <v/>
      </c>
      <c r="H93" s="56" t="str">
        <f t="shared" si="143"/>
        <v/>
      </c>
      <c r="I93" s="56" t="str">
        <f t="shared" si="143"/>
        <v/>
      </c>
      <c r="N93" s="51">
        <v>4</v>
      </c>
      <c r="O93" s="56"/>
      <c r="P93" s="56"/>
      <c r="Q93" s="56"/>
      <c r="R93" s="56"/>
      <c r="S93" s="56"/>
      <c r="T93" s="56"/>
      <c r="U93" s="56"/>
      <c r="Z93" s="51">
        <v>4</v>
      </c>
      <c r="AA93" s="56"/>
      <c r="AB93" s="56"/>
      <c r="AC93" s="56"/>
      <c r="AD93" s="56"/>
      <c r="AE93" s="56"/>
      <c r="AF93" s="56"/>
      <c r="AG93" s="56"/>
      <c r="AL93" s="51">
        <v>4</v>
      </c>
      <c r="AM93" s="56"/>
      <c r="AN93" s="56"/>
      <c r="AO93" s="56"/>
      <c r="AP93" s="56"/>
      <c r="AQ93" s="56"/>
      <c r="AR93" s="56"/>
      <c r="AS93" s="56"/>
      <c r="AX93" s="51">
        <v>4</v>
      </c>
      <c r="AY93" s="56"/>
      <c r="AZ93" s="56"/>
      <c r="BA93" s="56"/>
      <c r="BB93" s="56"/>
      <c r="BC93" s="56"/>
      <c r="BD93" s="56"/>
      <c r="BE93" s="56"/>
      <c r="BJ93" s="51">
        <v>4</v>
      </c>
      <c r="BK93" s="56"/>
      <c r="BL93" s="56"/>
      <c r="BM93" s="56"/>
      <c r="BN93" s="56"/>
      <c r="BO93" s="56"/>
      <c r="BP93" s="56"/>
      <c r="BQ93" s="56"/>
    </row>
    <row r="94" spans="1:69" ht="21" hidden="1" customHeight="1" outlineLevel="3" x14ac:dyDescent="0.25">
      <c r="B94" s="51">
        <v>5</v>
      </c>
      <c r="C94" s="56" t="str">
        <f t="shared" si="143"/>
        <v/>
      </c>
      <c r="D94" s="56" t="str">
        <f t="shared" si="143"/>
        <v/>
      </c>
      <c r="E94" s="56" t="str">
        <f t="shared" si="143"/>
        <v/>
      </c>
      <c r="F94" s="56" t="str">
        <f t="shared" si="143"/>
        <v/>
      </c>
      <c r="G94" s="56" t="str">
        <f t="shared" si="143"/>
        <v/>
      </c>
      <c r="H94" s="56" t="str">
        <f t="shared" si="143"/>
        <v/>
      </c>
      <c r="I94" s="56" t="str">
        <f t="shared" si="143"/>
        <v/>
      </c>
      <c r="N94" s="51">
        <v>5</v>
      </c>
      <c r="O94" s="56"/>
      <c r="P94" s="56"/>
      <c r="Q94" s="56"/>
      <c r="R94" s="56"/>
      <c r="S94" s="56"/>
      <c r="T94" s="56"/>
      <c r="U94" s="56"/>
      <c r="Z94" s="51">
        <v>5</v>
      </c>
      <c r="AA94" s="56"/>
      <c r="AB94" s="56"/>
      <c r="AC94" s="56"/>
      <c r="AD94" s="56"/>
      <c r="AE94" s="56"/>
      <c r="AF94" s="56"/>
      <c r="AG94" s="56"/>
      <c r="AL94" s="51">
        <v>5</v>
      </c>
      <c r="AM94" s="56"/>
      <c r="AN94" s="56"/>
      <c r="AO94" s="56"/>
      <c r="AP94" s="56"/>
      <c r="AQ94" s="56"/>
      <c r="AR94" s="56"/>
      <c r="AS94" s="56"/>
      <c r="AX94" s="51">
        <v>5</v>
      </c>
      <c r="AY94" s="56"/>
      <c r="AZ94" s="56"/>
      <c r="BA94" s="56"/>
      <c r="BB94" s="56"/>
      <c r="BC94" s="56"/>
      <c r="BD94" s="56"/>
      <c r="BE94" s="56"/>
      <c r="BJ94" s="51">
        <v>5</v>
      </c>
      <c r="BK94" s="56"/>
      <c r="BL94" s="56"/>
      <c r="BM94" s="56"/>
      <c r="BN94" s="56"/>
      <c r="BO94" s="56"/>
      <c r="BP94" s="56"/>
      <c r="BQ94" s="56"/>
    </row>
    <row r="95" spans="1:69" ht="21" hidden="1" customHeight="1" outlineLevel="3" x14ac:dyDescent="0.25">
      <c r="B95" s="51">
        <v>6</v>
      </c>
      <c r="C95" s="56" t="str">
        <f t="shared" si="143"/>
        <v/>
      </c>
      <c r="D95" s="56" t="str">
        <f t="shared" si="143"/>
        <v/>
      </c>
      <c r="E95" s="56" t="str">
        <f t="shared" si="143"/>
        <v/>
      </c>
      <c r="F95" s="56" t="str">
        <f t="shared" si="143"/>
        <v/>
      </c>
      <c r="G95" s="56" t="str">
        <f t="shared" si="143"/>
        <v/>
      </c>
      <c r="H95" s="56" t="str">
        <f t="shared" si="143"/>
        <v/>
      </c>
      <c r="I95" s="56" t="str">
        <f t="shared" si="143"/>
        <v/>
      </c>
      <c r="N95" s="51">
        <v>6</v>
      </c>
      <c r="O95" s="56"/>
      <c r="P95" s="56"/>
      <c r="Q95" s="56"/>
      <c r="R95" s="56"/>
      <c r="S95" s="56"/>
      <c r="T95" s="56"/>
      <c r="U95" s="56"/>
      <c r="Z95" s="51">
        <v>6</v>
      </c>
      <c r="AA95" s="56"/>
      <c r="AB95" s="56"/>
      <c r="AC95" s="56"/>
      <c r="AD95" s="56"/>
      <c r="AE95" s="56"/>
      <c r="AF95" s="56"/>
      <c r="AG95" s="56"/>
      <c r="AL95" s="51">
        <v>6</v>
      </c>
      <c r="AM95" s="56"/>
      <c r="AN95" s="56"/>
      <c r="AO95" s="56"/>
      <c r="AP95" s="56"/>
      <c r="AQ95" s="56"/>
      <c r="AR95" s="56"/>
      <c r="AS95" s="56"/>
      <c r="AX95" s="51">
        <v>6</v>
      </c>
      <c r="AY95" s="56"/>
      <c r="AZ95" s="56"/>
      <c r="BA95" s="56"/>
      <c r="BB95" s="56"/>
      <c r="BC95" s="56"/>
      <c r="BD95" s="56"/>
      <c r="BE95" s="56"/>
      <c r="BJ95" s="51">
        <v>6</v>
      </c>
      <c r="BK95" s="56"/>
      <c r="BL95" s="56"/>
      <c r="BM95" s="56"/>
      <c r="BN95" s="56"/>
      <c r="BO95" s="56"/>
      <c r="BP95" s="56"/>
      <c r="BQ95" s="56"/>
    </row>
    <row r="96" spans="1:69" ht="21" hidden="1" customHeight="1" outlineLevel="3" x14ac:dyDescent="0.25">
      <c r="B96" s="50" t="s">
        <v>5</v>
      </c>
      <c r="C96" s="55" t="str">
        <f t="shared" ref="C96:I96" si="144">IFERROR(AVERAGE(C90, C91, C92, C93, C94, C95),"")</f>
        <v/>
      </c>
      <c r="D96" s="55" t="str">
        <f t="shared" si="144"/>
        <v/>
      </c>
      <c r="E96" s="55" t="str">
        <f t="shared" si="144"/>
        <v/>
      </c>
      <c r="F96" s="55" t="str">
        <f t="shared" si="144"/>
        <v/>
      </c>
      <c r="G96" s="55" t="str">
        <f t="shared" si="144"/>
        <v/>
      </c>
      <c r="H96" s="55" t="str">
        <f t="shared" si="144"/>
        <v/>
      </c>
      <c r="I96" s="55" t="str">
        <f t="shared" si="144"/>
        <v/>
      </c>
      <c r="N96" s="50" t="s">
        <v>5</v>
      </c>
      <c r="O96" s="55" t="str">
        <f t="shared" ref="O96:U96" si="145">IFERROR(AVERAGE(O90, O91, O92, O93, O94, O95),"")</f>
        <v/>
      </c>
      <c r="P96" s="55" t="str">
        <f t="shared" si="145"/>
        <v/>
      </c>
      <c r="Q96" s="55" t="str">
        <f t="shared" si="145"/>
        <v/>
      </c>
      <c r="R96" s="55" t="str">
        <f t="shared" si="145"/>
        <v/>
      </c>
      <c r="S96" s="55" t="str">
        <f t="shared" si="145"/>
        <v/>
      </c>
      <c r="T96" s="55" t="str">
        <f t="shared" si="145"/>
        <v/>
      </c>
      <c r="U96" s="55" t="str">
        <f t="shared" si="145"/>
        <v/>
      </c>
      <c r="Z96" s="50" t="s">
        <v>5</v>
      </c>
      <c r="AA96" s="55" t="str">
        <f t="shared" ref="AA96:AG96" si="146">IFERROR(AVERAGE(AA90, AA91, AA92, AA93, AA94, AA95),"")</f>
        <v/>
      </c>
      <c r="AB96" s="55" t="str">
        <f t="shared" si="146"/>
        <v/>
      </c>
      <c r="AC96" s="55" t="str">
        <f t="shared" si="146"/>
        <v/>
      </c>
      <c r="AD96" s="55" t="str">
        <f t="shared" si="146"/>
        <v/>
      </c>
      <c r="AE96" s="55" t="str">
        <f t="shared" si="146"/>
        <v/>
      </c>
      <c r="AF96" s="55" t="str">
        <f t="shared" si="146"/>
        <v/>
      </c>
      <c r="AG96" s="55" t="str">
        <f t="shared" si="146"/>
        <v/>
      </c>
      <c r="AL96" s="50" t="s">
        <v>5</v>
      </c>
      <c r="AM96" s="55" t="str">
        <f t="shared" ref="AM96:AS96" si="147">IFERROR(AVERAGE(AM90, AM91, AM92, AM93, AM94, AM95),"")</f>
        <v/>
      </c>
      <c r="AN96" s="55" t="str">
        <f t="shared" si="147"/>
        <v/>
      </c>
      <c r="AO96" s="55" t="str">
        <f t="shared" si="147"/>
        <v/>
      </c>
      <c r="AP96" s="55" t="str">
        <f t="shared" si="147"/>
        <v/>
      </c>
      <c r="AQ96" s="55" t="str">
        <f t="shared" si="147"/>
        <v/>
      </c>
      <c r="AR96" s="55" t="str">
        <f t="shared" si="147"/>
        <v/>
      </c>
      <c r="AS96" s="55" t="str">
        <f t="shared" si="147"/>
        <v/>
      </c>
      <c r="AX96" s="50" t="s">
        <v>5</v>
      </c>
      <c r="AY96" s="55" t="str">
        <f t="shared" ref="AY96:BE96" si="148">IFERROR(AVERAGE(AY90, AY91, AY92, AY93, AY94, AY95),"")</f>
        <v/>
      </c>
      <c r="AZ96" s="55" t="str">
        <f t="shared" si="148"/>
        <v/>
      </c>
      <c r="BA96" s="55" t="str">
        <f t="shared" si="148"/>
        <v/>
      </c>
      <c r="BB96" s="55" t="str">
        <f t="shared" si="148"/>
        <v/>
      </c>
      <c r="BC96" s="55" t="str">
        <f t="shared" si="148"/>
        <v/>
      </c>
      <c r="BD96" s="55" t="str">
        <f t="shared" si="148"/>
        <v/>
      </c>
      <c r="BE96" s="55" t="str">
        <f t="shared" si="148"/>
        <v/>
      </c>
      <c r="BJ96" s="50" t="s">
        <v>5</v>
      </c>
      <c r="BK96" s="55" t="str">
        <f t="shared" ref="BK96:BQ96" si="149">IFERROR(AVERAGE(BK90, BK91, BK92, BK93, BK94, BK95),"")</f>
        <v/>
      </c>
      <c r="BL96" s="55" t="str">
        <f t="shared" si="149"/>
        <v/>
      </c>
      <c r="BM96" s="55" t="str">
        <f t="shared" si="149"/>
        <v/>
      </c>
      <c r="BN96" s="55" t="str">
        <f t="shared" si="149"/>
        <v/>
      </c>
      <c r="BO96" s="55" t="str">
        <f t="shared" si="149"/>
        <v/>
      </c>
      <c r="BP96" s="55" t="str">
        <f t="shared" si="149"/>
        <v/>
      </c>
      <c r="BQ96" s="55" t="str">
        <f t="shared" si="149"/>
        <v/>
      </c>
    </row>
    <row r="97" spans="1:69" ht="21" hidden="1" customHeight="1" outlineLevel="1" x14ac:dyDescent="0.25">
      <c r="A97" s="46">
        <v>2.5</v>
      </c>
      <c r="B97" s="47" t="s">
        <v>336</v>
      </c>
      <c r="C97" s="54" t="str">
        <f t="shared" ref="C97:I97" si="150">IFERROR(C104,0)</f>
        <v/>
      </c>
      <c r="D97" s="54" t="str">
        <f t="shared" si="150"/>
        <v/>
      </c>
      <c r="E97" s="54" t="str">
        <f t="shared" si="150"/>
        <v/>
      </c>
      <c r="F97" s="54" t="str">
        <f t="shared" si="150"/>
        <v/>
      </c>
      <c r="G97" s="54" t="str">
        <f t="shared" si="150"/>
        <v/>
      </c>
      <c r="H97" s="54" t="str">
        <f t="shared" si="150"/>
        <v/>
      </c>
      <c r="I97" s="54" t="str">
        <f t="shared" si="150"/>
        <v/>
      </c>
      <c r="M97" s="46">
        <v>2.5</v>
      </c>
      <c r="N97" s="47" t="s">
        <v>336</v>
      </c>
      <c r="O97" s="54" t="str">
        <f t="shared" ref="O97:U97" si="151">IFERROR(O104,0)</f>
        <v/>
      </c>
      <c r="P97" s="54" t="str">
        <f t="shared" si="151"/>
        <v/>
      </c>
      <c r="Q97" s="54" t="str">
        <f t="shared" si="151"/>
        <v/>
      </c>
      <c r="R97" s="54" t="str">
        <f t="shared" si="151"/>
        <v/>
      </c>
      <c r="S97" s="54" t="str">
        <f t="shared" si="151"/>
        <v/>
      </c>
      <c r="T97" s="54" t="str">
        <f t="shared" si="151"/>
        <v/>
      </c>
      <c r="U97" s="54" t="str">
        <f t="shared" si="151"/>
        <v/>
      </c>
      <c r="Y97" s="46">
        <v>2.5</v>
      </c>
      <c r="Z97" s="47" t="s">
        <v>336</v>
      </c>
      <c r="AA97" s="54" t="str">
        <f t="shared" ref="AA97:AG97" si="152">IFERROR(AA104,0)</f>
        <v/>
      </c>
      <c r="AB97" s="54" t="str">
        <f t="shared" si="152"/>
        <v/>
      </c>
      <c r="AC97" s="54" t="str">
        <f t="shared" si="152"/>
        <v/>
      </c>
      <c r="AD97" s="54" t="str">
        <f t="shared" si="152"/>
        <v/>
      </c>
      <c r="AE97" s="54" t="str">
        <f t="shared" si="152"/>
        <v/>
      </c>
      <c r="AF97" s="54" t="str">
        <f t="shared" si="152"/>
        <v/>
      </c>
      <c r="AG97" s="54" t="str">
        <f t="shared" si="152"/>
        <v/>
      </c>
      <c r="AK97" s="46">
        <v>2.5</v>
      </c>
      <c r="AL97" s="47" t="s">
        <v>336</v>
      </c>
      <c r="AM97" s="54" t="str">
        <f t="shared" ref="AM97:AS97" si="153">IFERROR(AM104,0)</f>
        <v/>
      </c>
      <c r="AN97" s="54" t="str">
        <f t="shared" si="153"/>
        <v/>
      </c>
      <c r="AO97" s="54" t="str">
        <f t="shared" si="153"/>
        <v/>
      </c>
      <c r="AP97" s="54" t="str">
        <f t="shared" si="153"/>
        <v/>
      </c>
      <c r="AQ97" s="54" t="str">
        <f t="shared" si="153"/>
        <v/>
      </c>
      <c r="AR97" s="54" t="str">
        <f t="shared" si="153"/>
        <v/>
      </c>
      <c r="AS97" s="54" t="str">
        <f t="shared" si="153"/>
        <v/>
      </c>
      <c r="AW97" s="46">
        <v>2.5</v>
      </c>
      <c r="AX97" s="47" t="s">
        <v>336</v>
      </c>
      <c r="AY97" s="54" t="str">
        <f t="shared" ref="AY97:BE97" si="154">IFERROR(AY104,0)</f>
        <v/>
      </c>
      <c r="AZ97" s="54" t="str">
        <f t="shared" si="154"/>
        <v/>
      </c>
      <c r="BA97" s="54" t="str">
        <f t="shared" si="154"/>
        <v/>
      </c>
      <c r="BB97" s="54" t="str">
        <f t="shared" si="154"/>
        <v/>
      </c>
      <c r="BC97" s="54" t="str">
        <f t="shared" si="154"/>
        <v/>
      </c>
      <c r="BD97" s="54" t="str">
        <f t="shared" si="154"/>
        <v/>
      </c>
      <c r="BE97" s="54" t="str">
        <f t="shared" si="154"/>
        <v/>
      </c>
      <c r="BI97" s="46">
        <v>2.5</v>
      </c>
      <c r="BJ97" s="47" t="s">
        <v>336</v>
      </c>
      <c r="BK97" s="54" t="str">
        <f t="shared" ref="BK97:BQ97" si="155">IFERROR(BK104,0)</f>
        <v/>
      </c>
      <c r="BL97" s="54" t="str">
        <f t="shared" si="155"/>
        <v/>
      </c>
      <c r="BM97" s="54" t="str">
        <f t="shared" si="155"/>
        <v/>
      </c>
      <c r="BN97" s="54" t="str">
        <f t="shared" si="155"/>
        <v/>
      </c>
      <c r="BO97" s="54" t="str">
        <f t="shared" si="155"/>
        <v/>
      </c>
      <c r="BP97" s="54" t="str">
        <f t="shared" si="155"/>
        <v/>
      </c>
      <c r="BQ97" s="54" t="str">
        <f t="shared" si="155"/>
        <v/>
      </c>
    </row>
    <row r="98" spans="1:69" ht="21" hidden="1" customHeight="1" outlineLevel="3" x14ac:dyDescent="0.25">
      <c r="B98" s="51">
        <v>1</v>
      </c>
      <c r="C98" s="56" t="str">
        <f t="shared" ref="C98:I103" si="156">IFERROR(AVERAGE(O98, AA98, AM98, AY98, BK98), "")</f>
        <v/>
      </c>
      <c r="D98" s="56" t="str">
        <f t="shared" si="156"/>
        <v/>
      </c>
      <c r="E98" s="56" t="str">
        <f t="shared" si="156"/>
        <v/>
      </c>
      <c r="F98" s="56" t="str">
        <f t="shared" si="156"/>
        <v/>
      </c>
      <c r="G98" s="56" t="str">
        <f t="shared" si="156"/>
        <v/>
      </c>
      <c r="H98" s="56" t="str">
        <f t="shared" si="156"/>
        <v/>
      </c>
      <c r="I98" s="56" t="str">
        <f t="shared" si="156"/>
        <v/>
      </c>
      <c r="N98" s="51">
        <v>1</v>
      </c>
      <c r="O98" s="56"/>
      <c r="P98" s="56"/>
      <c r="Q98" s="56"/>
      <c r="R98" s="56"/>
      <c r="S98" s="56"/>
      <c r="T98" s="56"/>
      <c r="U98" s="56"/>
      <c r="Z98" s="51">
        <v>1</v>
      </c>
      <c r="AA98" s="56"/>
      <c r="AB98" s="56"/>
      <c r="AC98" s="56"/>
      <c r="AD98" s="56"/>
      <c r="AE98" s="56"/>
      <c r="AF98" s="56"/>
      <c r="AG98" s="56"/>
      <c r="AL98" s="51">
        <v>1</v>
      </c>
      <c r="AM98" s="56"/>
      <c r="AN98" s="56"/>
      <c r="AO98" s="56"/>
      <c r="AP98" s="56"/>
      <c r="AQ98" s="56"/>
      <c r="AR98" s="56"/>
      <c r="AS98" s="56"/>
      <c r="AX98" s="51">
        <v>1</v>
      </c>
      <c r="AY98" s="56"/>
      <c r="AZ98" s="56"/>
      <c r="BA98" s="56"/>
      <c r="BB98" s="56"/>
      <c r="BC98" s="56"/>
      <c r="BD98" s="56"/>
      <c r="BE98" s="56"/>
      <c r="BJ98" s="51">
        <v>1</v>
      </c>
      <c r="BK98" s="56"/>
      <c r="BL98" s="56"/>
      <c r="BM98" s="56"/>
      <c r="BN98" s="56"/>
      <c r="BO98" s="56"/>
      <c r="BP98" s="56"/>
      <c r="BQ98" s="56"/>
    </row>
    <row r="99" spans="1:69" ht="21" hidden="1" customHeight="1" outlineLevel="3" x14ac:dyDescent="0.25">
      <c r="B99" s="51">
        <v>2</v>
      </c>
      <c r="C99" s="56" t="str">
        <f t="shared" si="156"/>
        <v/>
      </c>
      <c r="D99" s="56" t="str">
        <f t="shared" si="156"/>
        <v/>
      </c>
      <c r="E99" s="56" t="str">
        <f t="shared" si="156"/>
        <v/>
      </c>
      <c r="F99" s="56" t="str">
        <f t="shared" si="156"/>
        <v/>
      </c>
      <c r="G99" s="56" t="str">
        <f t="shared" si="156"/>
        <v/>
      </c>
      <c r="H99" s="56" t="str">
        <f t="shared" si="156"/>
        <v/>
      </c>
      <c r="I99" s="56" t="str">
        <f t="shared" si="156"/>
        <v/>
      </c>
      <c r="N99" s="51">
        <v>2</v>
      </c>
      <c r="O99" s="56"/>
      <c r="P99" s="56"/>
      <c r="Q99" s="56"/>
      <c r="R99" s="56"/>
      <c r="S99" s="56"/>
      <c r="T99" s="56"/>
      <c r="U99" s="56"/>
      <c r="Z99" s="51">
        <v>2</v>
      </c>
      <c r="AA99" s="56"/>
      <c r="AB99" s="56"/>
      <c r="AC99" s="56"/>
      <c r="AD99" s="56"/>
      <c r="AE99" s="56"/>
      <c r="AF99" s="56"/>
      <c r="AG99" s="56"/>
      <c r="AL99" s="51">
        <v>2</v>
      </c>
      <c r="AM99" s="56"/>
      <c r="AN99" s="56"/>
      <c r="AO99" s="56"/>
      <c r="AP99" s="56"/>
      <c r="AQ99" s="56"/>
      <c r="AR99" s="56"/>
      <c r="AS99" s="56"/>
      <c r="AX99" s="51">
        <v>2</v>
      </c>
      <c r="AY99" s="56"/>
      <c r="AZ99" s="56"/>
      <c r="BA99" s="56"/>
      <c r="BB99" s="56"/>
      <c r="BC99" s="56"/>
      <c r="BD99" s="56"/>
      <c r="BE99" s="56"/>
      <c r="BJ99" s="51">
        <v>2</v>
      </c>
      <c r="BK99" s="56"/>
      <c r="BL99" s="56"/>
      <c r="BM99" s="56"/>
      <c r="BN99" s="56"/>
      <c r="BO99" s="56"/>
      <c r="BP99" s="56"/>
      <c r="BQ99" s="56"/>
    </row>
    <row r="100" spans="1:69" ht="21" hidden="1" customHeight="1" outlineLevel="3" x14ac:dyDescent="0.25">
      <c r="B100" s="51">
        <v>3</v>
      </c>
      <c r="C100" s="56" t="str">
        <f t="shared" si="156"/>
        <v/>
      </c>
      <c r="D100" s="56" t="str">
        <f t="shared" si="156"/>
        <v/>
      </c>
      <c r="E100" s="56" t="str">
        <f t="shared" si="156"/>
        <v/>
      </c>
      <c r="F100" s="56" t="str">
        <f t="shared" si="156"/>
        <v/>
      </c>
      <c r="G100" s="56" t="str">
        <f t="shared" si="156"/>
        <v/>
      </c>
      <c r="H100" s="56" t="str">
        <f t="shared" si="156"/>
        <v/>
      </c>
      <c r="I100" s="56" t="str">
        <f t="shared" si="156"/>
        <v/>
      </c>
      <c r="N100" s="51">
        <v>3</v>
      </c>
      <c r="O100" s="56"/>
      <c r="P100" s="56"/>
      <c r="Q100" s="56"/>
      <c r="R100" s="56"/>
      <c r="S100" s="56"/>
      <c r="T100" s="56"/>
      <c r="U100" s="56"/>
      <c r="Z100" s="51">
        <v>3</v>
      </c>
      <c r="AA100" s="56"/>
      <c r="AB100" s="56"/>
      <c r="AC100" s="56"/>
      <c r="AD100" s="56"/>
      <c r="AE100" s="56"/>
      <c r="AF100" s="56"/>
      <c r="AG100" s="56"/>
      <c r="AL100" s="51">
        <v>3</v>
      </c>
      <c r="AM100" s="56"/>
      <c r="AN100" s="56"/>
      <c r="AO100" s="56"/>
      <c r="AP100" s="56"/>
      <c r="AQ100" s="56"/>
      <c r="AR100" s="56"/>
      <c r="AS100" s="56"/>
      <c r="AX100" s="51">
        <v>3</v>
      </c>
      <c r="AY100" s="56"/>
      <c r="AZ100" s="56"/>
      <c r="BA100" s="56"/>
      <c r="BB100" s="56"/>
      <c r="BC100" s="56"/>
      <c r="BD100" s="56"/>
      <c r="BE100" s="56"/>
      <c r="BJ100" s="51">
        <v>3</v>
      </c>
      <c r="BK100" s="56"/>
      <c r="BL100" s="56"/>
      <c r="BM100" s="56"/>
      <c r="BN100" s="56"/>
      <c r="BO100" s="56"/>
      <c r="BP100" s="56"/>
      <c r="BQ100" s="56"/>
    </row>
    <row r="101" spans="1:69" ht="21" hidden="1" customHeight="1" outlineLevel="3" x14ac:dyDescent="0.25">
      <c r="B101" s="51">
        <v>4</v>
      </c>
      <c r="C101" s="56" t="str">
        <f t="shared" si="156"/>
        <v/>
      </c>
      <c r="D101" s="56" t="str">
        <f t="shared" si="156"/>
        <v/>
      </c>
      <c r="E101" s="56" t="str">
        <f t="shared" si="156"/>
        <v/>
      </c>
      <c r="F101" s="56" t="str">
        <f t="shared" si="156"/>
        <v/>
      </c>
      <c r="G101" s="56" t="str">
        <f t="shared" si="156"/>
        <v/>
      </c>
      <c r="H101" s="56" t="str">
        <f t="shared" si="156"/>
        <v/>
      </c>
      <c r="I101" s="56" t="str">
        <f t="shared" si="156"/>
        <v/>
      </c>
      <c r="N101" s="51">
        <v>4</v>
      </c>
      <c r="O101" s="56"/>
      <c r="P101" s="56"/>
      <c r="Q101" s="56"/>
      <c r="R101" s="56"/>
      <c r="S101" s="56"/>
      <c r="T101" s="56"/>
      <c r="U101" s="56"/>
      <c r="Z101" s="51">
        <v>4</v>
      </c>
      <c r="AA101" s="56"/>
      <c r="AB101" s="56"/>
      <c r="AC101" s="56"/>
      <c r="AD101" s="56"/>
      <c r="AE101" s="56"/>
      <c r="AF101" s="56"/>
      <c r="AG101" s="56"/>
      <c r="AL101" s="51">
        <v>4</v>
      </c>
      <c r="AM101" s="56"/>
      <c r="AN101" s="56"/>
      <c r="AO101" s="56"/>
      <c r="AP101" s="56"/>
      <c r="AQ101" s="56"/>
      <c r="AR101" s="56"/>
      <c r="AS101" s="56"/>
      <c r="AX101" s="51">
        <v>4</v>
      </c>
      <c r="AY101" s="56"/>
      <c r="AZ101" s="56"/>
      <c r="BA101" s="56"/>
      <c r="BB101" s="56"/>
      <c r="BC101" s="56"/>
      <c r="BD101" s="56"/>
      <c r="BE101" s="56"/>
      <c r="BJ101" s="51">
        <v>4</v>
      </c>
      <c r="BK101" s="56"/>
      <c r="BL101" s="56"/>
      <c r="BM101" s="56"/>
      <c r="BN101" s="56"/>
      <c r="BO101" s="56"/>
      <c r="BP101" s="56"/>
      <c r="BQ101" s="56"/>
    </row>
    <row r="102" spans="1:69" ht="21" hidden="1" customHeight="1" outlineLevel="3" x14ac:dyDescent="0.25">
      <c r="B102" s="51">
        <v>5</v>
      </c>
      <c r="C102" s="56" t="str">
        <f t="shared" si="156"/>
        <v/>
      </c>
      <c r="D102" s="56" t="str">
        <f t="shared" si="156"/>
        <v/>
      </c>
      <c r="E102" s="56" t="str">
        <f t="shared" si="156"/>
        <v/>
      </c>
      <c r="F102" s="56" t="str">
        <f t="shared" si="156"/>
        <v/>
      </c>
      <c r="G102" s="56" t="str">
        <f t="shared" si="156"/>
        <v/>
      </c>
      <c r="H102" s="56" t="str">
        <f t="shared" si="156"/>
        <v/>
      </c>
      <c r="I102" s="56" t="str">
        <f t="shared" si="156"/>
        <v/>
      </c>
      <c r="N102" s="51">
        <v>5</v>
      </c>
      <c r="O102" s="56"/>
      <c r="P102" s="56"/>
      <c r="Q102" s="56"/>
      <c r="R102" s="56"/>
      <c r="S102" s="56"/>
      <c r="T102" s="56"/>
      <c r="U102" s="56"/>
      <c r="Z102" s="51">
        <v>5</v>
      </c>
      <c r="AA102" s="56"/>
      <c r="AB102" s="56"/>
      <c r="AC102" s="56"/>
      <c r="AD102" s="56"/>
      <c r="AE102" s="56"/>
      <c r="AF102" s="56"/>
      <c r="AG102" s="56"/>
      <c r="AL102" s="51">
        <v>5</v>
      </c>
      <c r="AM102" s="56"/>
      <c r="AN102" s="56"/>
      <c r="AO102" s="56"/>
      <c r="AP102" s="56"/>
      <c r="AQ102" s="56"/>
      <c r="AR102" s="56"/>
      <c r="AS102" s="56"/>
      <c r="AX102" s="51">
        <v>5</v>
      </c>
      <c r="AY102" s="56"/>
      <c r="AZ102" s="56"/>
      <c r="BA102" s="56"/>
      <c r="BB102" s="56"/>
      <c r="BC102" s="56"/>
      <c r="BD102" s="56"/>
      <c r="BE102" s="56"/>
      <c r="BJ102" s="51">
        <v>5</v>
      </c>
      <c r="BK102" s="56"/>
      <c r="BL102" s="56"/>
      <c r="BM102" s="56"/>
      <c r="BN102" s="56"/>
      <c r="BO102" s="56"/>
      <c r="BP102" s="56"/>
      <c r="BQ102" s="56"/>
    </row>
    <row r="103" spans="1:69" ht="21" hidden="1" customHeight="1" outlineLevel="3" x14ac:dyDescent="0.25">
      <c r="B103" s="51">
        <v>6</v>
      </c>
      <c r="C103" s="56" t="str">
        <f t="shared" si="156"/>
        <v/>
      </c>
      <c r="D103" s="56" t="str">
        <f t="shared" si="156"/>
        <v/>
      </c>
      <c r="E103" s="56" t="str">
        <f t="shared" si="156"/>
        <v/>
      </c>
      <c r="F103" s="56" t="str">
        <f t="shared" si="156"/>
        <v/>
      </c>
      <c r="G103" s="56" t="str">
        <f t="shared" si="156"/>
        <v/>
      </c>
      <c r="H103" s="56" t="str">
        <f t="shared" si="156"/>
        <v/>
      </c>
      <c r="I103" s="56" t="str">
        <f t="shared" si="156"/>
        <v/>
      </c>
      <c r="N103" s="51">
        <v>6</v>
      </c>
      <c r="O103" s="56"/>
      <c r="P103" s="56"/>
      <c r="Q103" s="56"/>
      <c r="R103" s="56"/>
      <c r="S103" s="56"/>
      <c r="T103" s="56"/>
      <c r="U103" s="56"/>
      <c r="Z103" s="51">
        <v>6</v>
      </c>
      <c r="AA103" s="56"/>
      <c r="AB103" s="56"/>
      <c r="AC103" s="56"/>
      <c r="AD103" s="56"/>
      <c r="AE103" s="56"/>
      <c r="AF103" s="56"/>
      <c r="AG103" s="56"/>
      <c r="AL103" s="51">
        <v>6</v>
      </c>
      <c r="AM103" s="56"/>
      <c r="AN103" s="56"/>
      <c r="AO103" s="56"/>
      <c r="AP103" s="56"/>
      <c r="AQ103" s="56"/>
      <c r="AR103" s="56"/>
      <c r="AS103" s="56"/>
      <c r="AX103" s="51">
        <v>6</v>
      </c>
      <c r="AY103" s="56"/>
      <c r="AZ103" s="56"/>
      <c r="BA103" s="56"/>
      <c r="BB103" s="56"/>
      <c r="BC103" s="56"/>
      <c r="BD103" s="56"/>
      <c r="BE103" s="56"/>
      <c r="BJ103" s="51">
        <v>6</v>
      </c>
      <c r="BK103" s="56"/>
      <c r="BL103" s="56"/>
      <c r="BM103" s="56"/>
      <c r="BN103" s="56"/>
      <c r="BO103" s="56"/>
      <c r="BP103" s="56"/>
      <c r="BQ103" s="56"/>
    </row>
    <row r="104" spans="1:69" ht="21" hidden="1" customHeight="1" outlineLevel="3" x14ac:dyDescent="0.25">
      <c r="B104" s="50" t="s">
        <v>5</v>
      </c>
      <c r="C104" s="55" t="str">
        <f t="shared" ref="C104:I104" si="157">IFERROR(AVERAGE(C98, C99, C100, C101, C102, C103),"")</f>
        <v/>
      </c>
      <c r="D104" s="55" t="str">
        <f t="shared" si="157"/>
        <v/>
      </c>
      <c r="E104" s="55" t="str">
        <f t="shared" si="157"/>
        <v/>
      </c>
      <c r="F104" s="55" t="str">
        <f t="shared" si="157"/>
        <v/>
      </c>
      <c r="G104" s="55" t="str">
        <f t="shared" si="157"/>
        <v/>
      </c>
      <c r="H104" s="55" t="str">
        <f t="shared" si="157"/>
        <v/>
      </c>
      <c r="I104" s="55" t="str">
        <f t="shared" si="157"/>
        <v/>
      </c>
      <c r="N104" s="50" t="s">
        <v>5</v>
      </c>
      <c r="O104" s="55" t="str">
        <f t="shared" ref="O104:U104" si="158">IFERROR(AVERAGE(O98, O99, O100, O101, O102, O103),"")</f>
        <v/>
      </c>
      <c r="P104" s="55" t="str">
        <f t="shared" si="158"/>
        <v/>
      </c>
      <c r="Q104" s="55" t="str">
        <f t="shared" si="158"/>
        <v/>
      </c>
      <c r="R104" s="55" t="str">
        <f t="shared" si="158"/>
        <v/>
      </c>
      <c r="S104" s="55" t="str">
        <f t="shared" si="158"/>
        <v/>
      </c>
      <c r="T104" s="55" t="str">
        <f t="shared" si="158"/>
        <v/>
      </c>
      <c r="U104" s="55" t="str">
        <f t="shared" si="158"/>
        <v/>
      </c>
      <c r="Z104" s="50" t="s">
        <v>5</v>
      </c>
      <c r="AA104" s="55" t="str">
        <f t="shared" ref="AA104:AG104" si="159">IFERROR(AVERAGE(AA98, AA99, AA100, AA101, AA102, AA103),"")</f>
        <v/>
      </c>
      <c r="AB104" s="55" t="str">
        <f t="shared" si="159"/>
        <v/>
      </c>
      <c r="AC104" s="55" t="str">
        <f t="shared" si="159"/>
        <v/>
      </c>
      <c r="AD104" s="55" t="str">
        <f t="shared" si="159"/>
        <v/>
      </c>
      <c r="AE104" s="55" t="str">
        <f t="shared" si="159"/>
        <v/>
      </c>
      <c r="AF104" s="55" t="str">
        <f t="shared" si="159"/>
        <v/>
      </c>
      <c r="AG104" s="55" t="str">
        <f t="shared" si="159"/>
        <v/>
      </c>
      <c r="AL104" s="50" t="s">
        <v>5</v>
      </c>
      <c r="AM104" s="55" t="str">
        <f t="shared" ref="AM104:AS104" si="160">IFERROR(AVERAGE(AM98, AM99, AM100, AM101, AM102, AM103),"")</f>
        <v/>
      </c>
      <c r="AN104" s="55" t="str">
        <f t="shared" si="160"/>
        <v/>
      </c>
      <c r="AO104" s="55" t="str">
        <f t="shared" si="160"/>
        <v/>
      </c>
      <c r="AP104" s="55" t="str">
        <f t="shared" si="160"/>
        <v/>
      </c>
      <c r="AQ104" s="55" t="str">
        <f t="shared" si="160"/>
        <v/>
      </c>
      <c r="AR104" s="55" t="str">
        <f t="shared" si="160"/>
        <v/>
      </c>
      <c r="AS104" s="55" t="str">
        <f t="shared" si="160"/>
        <v/>
      </c>
      <c r="AX104" s="50" t="s">
        <v>5</v>
      </c>
      <c r="AY104" s="55" t="str">
        <f t="shared" ref="AY104:BE104" si="161">IFERROR(AVERAGE(AY98, AY99, AY100, AY101, AY102, AY103),"")</f>
        <v/>
      </c>
      <c r="AZ104" s="55" t="str">
        <f t="shared" si="161"/>
        <v/>
      </c>
      <c r="BA104" s="55" t="str">
        <f t="shared" si="161"/>
        <v/>
      </c>
      <c r="BB104" s="55" t="str">
        <f t="shared" si="161"/>
        <v/>
      </c>
      <c r="BC104" s="55" t="str">
        <f t="shared" si="161"/>
        <v/>
      </c>
      <c r="BD104" s="55" t="str">
        <f t="shared" si="161"/>
        <v/>
      </c>
      <c r="BE104" s="55" t="str">
        <f t="shared" si="161"/>
        <v/>
      </c>
      <c r="BJ104" s="50" t="s">
        <v>5</v>
      </c>
      <c r="BK104" s="55" t="str">
        <f t="shared" ref="BK104:BQ104" si="162">IFERROR(AVERAGE(BK98, BK99, BK100, BK101, BK102, BK103),"")</f>
        <v/>
      </c>
      <c r="BL104" s="55" t="str">
        <f t="shared" si="162"/>
        <v/>
      </c>
      <c r="BM104" s="55" t="str">
        <f t="shared" si="162"/>
        <v/>
      </c>
      <c r="BN104" s="55" t="str">
        <f t="shared" si="162"/>
        <v/>
      </c>
      <c r="BO104" s="55" t="str">
        <f t="shared" si="162"/>
        <v/>
      </c>
      <c r="BP104" s="55" t="str">
        <f t="shared" si="162"/>
        <v/>
      </c>
      <c r="BQ104" s="55" t="str">
        <f t="shared" si="162"/>
        <v/>
      </c>
    </row>
    <row r="105" spans="1:69" ht="21" customHeight="1" collapsed="1" x14ac:dyDescent="0.25">
      <c r="A105" s="45">
        <v>3</v>
      </c>
      <c r="B105" s="45" t="s">
        <v>344</v>
      </c>
      <c r="C105" s="53">
        <f t="shared" ref="C105:I105" si="163">IFERROR(AVERAGE(C106, C125, C139, C145, C150, C164), 0)</f>
        <v>0</v>
      </c>
      <c r="D105" s="53">
        <f t="shared" si="163"/>
        <v>0</v>
      </c>
      <c r="E105" s="53">
        <f t="shared" si="163"/>
        <v>0</v>
      </c>
      <c r="F105" s="53">
        <f t="shared" si="163"/>
        <v>0</v>
      </c>
      <c r="G105" s="53">
        <f t="shared" si="163"/>
        <v>0</v>
      </c>
      <c r="H105" s="53">
        <f t="shared" si="163"/>
        <v>0</v>
      </c>
      <c r="I105" s="53">
        <f t="shared" si="163"/>
        <v>0</v>
      </c>
      <c r="M105" s="45">
        <v>3</v>
      </c>
      <c r="N105" s="45" t="s">
        <v>344</v>
      </c>
      <c r="O105" s="53">
        <f t="shared" ref="O105:U105" si="164">IFERROR(AVERAGE(O106, O125, O139, O145, O150, O164), 0)</f>
        <v>0</v>
      </c>
      <c r="P105" s="53">
        <f t="shared" si="164"/>
        <v>0</v>
      </c>
      <c r="Q105" s="53">
        <f t="shared" si="164"/>
        <v>0</v>
      </c>
      <c r="R105" s="53">
        <f t="shared" si="164"/>
        <v>0</v>
      </c>
      <c r="S105" s="53">
        <f t="shared" si="164"/>
        <v>0</v>
      </c>
      <c r="T105" s="53">
        <f t="shared" si="164"/>
        <v>0</v>
      </c>
      <c r="U105" s="53">
        <f t="shared" si="164"/>
        <v>0</v>
      </c>
      <c r="Y105" s="45">
        <v>3</v>
      </c>
      <c r="Z105" s="45" t="s">
        <v>344</v>
      </c>
      <c r="AA105" s="53">
        <f t="shared" ref="AA105:AG105" si="165">IFERROR(AVERAGE(AA106, AA125, AA139, AA145, AA150, AA164), 0)</f>
        <v>0</v>
      </c>
      <c r="AB105" s="53">
        <f t="shared" si="165"/>
        <v>0</v>
      </c>
      <c r="AC105" s="53">
        <f t="shared" si="165"/>
        <v>0</v>
      </c>
      <c r="AD105" s="53">
        <f t="shared" si="165"/>
        <v>0</v>
      </c>
      <c r="AE105" s="53">
        <f t="shared" si="165"/>
        <v>0</v>
      </c>
      <c r="AF105" s="53">
        <f t="shared" si="165"/>
        <v>0</v>
      </c>
      <c r="AG105" s="53">
        <f t="shared" si="165"/>
        <v>0</v>
      </c>
      <c r="AK105" s="45">
        <v>3</v>
      </c>
      <c r="AL105" s="45" t="s">
        <v>344</v>
      </c>
      <c r="AM105" s="53">
        <f t="shared" ref="AM105:AS105" si="166">IFERROR(AVERAGE(AM106, AM125, AM139, AM145, AM150, AM164), 0)</f>
        <v>0</v>
      </c>
      <c r="AN105" s="53">
        <f t="shared" si="166"/>
        <v>0</v>
      </c>
      <c r="AO105" s="53">
        <f t="shared" si="166"/>
        <v>0</v>
      </c>
      <c r="AP105" s="53">
        <f t="shared" si="166"/>
        <v>0</v>
      </c>
      <c r="AQ105" s="53">
        <f t="shared" si="166"/>
        <v>0</v>
      </c>
      <c r="AR105" s="53">
        <f t="shared" si="166"/>
        <v>0</v>
      </c>
      <c r="AS105" s="53">
        <f t="shared" si="166"/>
        <v>0</v>
      </c>
      <c r="AW105" s="45">
        <v>3</v>
      </c>
      <c r="AX105" s="45" t="s">
        <v>344</v>
      </c>
      <c r="AY105" s="53">
        <f t="shared" ref="AY105:BE105" si="167">IFERROR(AVERAGE(AY106, AY125, AY139, AY145, AY150, AY164), 0)</f>
        <v>0</v>
      </c>
      <c r="AZ105" s="53">
        <f t="shared" si="167"/>
        <v>0</v>
      </c>
      <c r="BA105" s="53">
        <f t="shared" si="167"/>
        <v>0</v>
      </c>
      <c r="BB105" s="53">
        <f t="shared" si="167"/>
        <v>0</v>
      </c>
      <c r="BC105" s="53">
        <f t="shared" si="167"/>
        <v>0</v>
      </c>
      <c r="BD105" s="53">
        <f t="shared" si="167"/>
        <v>0</v>
      </c>
      <c r="BE105" s="53">
        <f t="shared" si="167"/>
        <v>0</v>
      </c>
      <c r="BI105" s="45">
        <v>3</v>
      </c>
      <c r="BJ105" s="45" t="s">
        <v>344</v>
      </c>
      <c r="BK105" s="53">
        <f t="shared" ref="BK105:BQ105" si="168">IFERROR(AVERAGE(BK106, BK125, BK139, BK145, BK150, BK164), 0)</f>
        <v>0</v>
      </c>
      <c r="BL105" s="53">
        <f t="shared" si="168"/>
        <v>0</v>
      </c>
      <c r="BM105" s="53">
        <f t="shared" si="168"/>
        <v>0</v>
      </c>
      <c r="BN105" s="53">
        <f t="shared" si="168"/>
        <v>0</v>
      </c>
      <c r="BO105" s="53">
        <f t="shared" si="168"/>
        <v>0</v>
      </c>
      <c r="BP105" s="53">
        <f t="shared" si="168"/>
        <v>0</v>
      </c>
      <c r="BQ105" s="53">
        <f t="shared" si="168"/>
        <v>0</v>
      </c>
    </row>
    <row r="106" spans="1:69" ht="21" hidden="1" customHeight="1" outlineLevel="1" x14ac:dyDescent="0.25">
      <c r="A106" s="46">
        <v>3.1</v>
      </c>
      <c r="B106" s="47" t="s">
        <v>4</v>
      </c>
      <c r="C106" s="54" t="str">
        <f t="shared" ref="C106:I106" si="169">IFERROR(AVERAGE(C119, C124)/100,"")</f>
        <v/>
      </c>
      <c r="D106" s="54" t="str">
        <f t="shared" si="169"/>
        <v/>
      </c>
      <c r="E106" s="54" t="str">
        <f t="shared" si="169"/>
        <v/>
      </c>
      <c r="F106" s="54" t="str">
        <f t="shared" si="169"/>
        <v/>
      </c>
      <c r="G106" s="54" t="str">
        <f t="shared" si="169"/>
        <v/>
      </c>
      <c r="H106" s="54" t="str">
        <f t="shared" si="169"/>
        <v/>
      </c>
      <c r="I106" s="54" t="str">
        <f t="shared" si="169"/>
        <v/>
      </c>
      <c r="M106" s="46">
        <v>3.1</v>
      </c>
      <c r="N106" s="47" t="s">
        <v>4</v>
      </c>
      <c r="O106" s="54" t="str">
        <f t="shared" ref="O106:U106" si="170">IFERROR(AVERAGE(O119, O124)/100,"")</f>
        <v/>
      </c>
      <c r="P106" s="54" t="str">
        <f t="shared" si="170"/>
        <v/>
      </c>
      <c r="Q106" s="54" t="str">
        <f t="shared" si="170"/>
        <v/>
      </c>
      <c r="R106" s="54" t="str">
        <f t="shared" si="170"/>
        <v/>
      </c>
      <c r="S106" s="54" t="str">
        <f t="shared" si="170"/>
        <v/>
      </c>
      <c r="T106" s="54" t="str">
        <f t="shared" si="170"/>
        <v/>
      </c>
      <c r="U106" s="54" t="str">
        <f t="shared" si="170"/>
        <v/>
      </c>
      <c r="Y106" s="46">
        <v>3.1</v>
      </c>
      <c r="Z106" s="47" t="s">
        <v>4</v>
      </c>
      <c r="AA106" s="54" t="str">
        <f t="shared" ref="AA106:AG106" si="171">IFERROR(AVERAGE(AA119, AA124)/100,"")</f>
        <v/>
      </c>
      <c r="AB106" s="54" t="str">
        <f t="shared" si="171"/>
        <v/>
      </c>
      <c r="AC106" s="54" t="str">
        <f t="shared" si="171"/>
        <v/>
      </c>
      <c r="AD106" s="54" t="str">
        <f t="shared" si="171"/>
        <v/>
      </c>
      <c r="AE106" s="54" t="str">
        <f t="shared" si="171"/>
        <v/>
      </c>
      <c r="AF106" s="54" t="str">
        <f t="shared" si="171"/>
        <v/>
      </c>
      <c r="AG106" s="54" t="str">
        <f t="shared" si="171"/>
        <v/>
      </c>
      <c r="AK106" s="46">
        <v>3.1</v>
      </c>
      <c r="AL106" s="47" t="s">
        <v>4</v>
      </c>
      <c r="AM106" s="54" t="str">
        <f t="shared" ref="AM106:AS106" si="172">IFERROR(AVERAGE(AM119, AM124)/100,"")</f>
        <v/>
      </c>
      <c r="AN106" s="54" t="str">
        <f t="shared" si="172"/>
        <v/>
      </c>
      <c r="AO106" s="54" t="str">
        <f t="shared" si="172"/>
        <v/>
      </c>
      <c r="AP106" s="54" t="str">
        <f t="shared" si="172"/>
        <v/>
      </c>
      <c r="AQ106" s="54" t="str">
        <f t="shared" si="172"/>
        <v/>
      </c>
      <c r="AR106" s="54" t="str">
        <f t="shared" si="172"/>
        <v/>
      </c>
      <c r="AS106" s="54" t="str">
        <f t="shared" si="172"/>
        <v/>
      </c>
      <c r="AW106" s="46">
        <v>3.1</v>
      </c>
      <c r="AX106" s="47" t="s">
        <v>4</v>
      </c>
      <c r="AY106" s="54" t="str">
        <f t="shared" ref="AY106:BE106" si="173">IFERROR(AVERAGE(AY119, AY124)/100,"")</f>
        <v/>
      </c>
      <c r="AZ106" s="54" t="str">
        <f t="shared" si="173"/>
        <v/>
      </c>
      <c r="BA106" s="54" t="str">
        <f t="shared" si="173"/>
        <v/>
      </c>
      <c r="BB106" s="54" t="str">
        <f t="shared" si="173"/>
        <v/>
      </c>
      <c r="BC106" s="54" t="str">
        <f t="shared" si="173"/>
        <v/>
      </c>
      <c r="BD106" s="54" t="str">
        <f t="shared" si="173"/>
        <v/>
      </c>
      <c r="BE106" s="54" t="str">
        <f t="shared" si="173"/>
        <v/>
      </c>
      <c r="BI106" s="46">
        <v>3.1</v>
      </c>
      <c r="BJ106" s="47" t="s">
        <v>4</v>
      </c>
      <c r="BK106" s="54" t="str">
        <f t="shared" ref="BK106:BQ106" si="174">IFERROR(AVERAGE(BK119, BK124)/100,"")</f>
        <v/>
      </c>
      <c r="BL106" s="54" t="str">
        <f t="shared" si="174"/>
        <v/>
      </c>
      <c r="BM106" s="54" t="str">
        <f t="shared" si="174"/>
        <v/>
      </c>
      <c r="BN106" s="54" t="str">
        <f t="shared" si="174"/>
        <v/>
      </c>
      <c r="BO106" s="54" t="str">
        <f t="shared" si="174"/>
        <v/>
      </c>
      <c r="BP106" s="54" t="str">
        <f t="shared" si="174"/>
        <v/>
      </c>
      <c r="BQ106" s="54" t="str">
        <f t="shared" si="174"/>
        <v/>
      </c>
    </row>
    <row r="107" spans="1:69" ht="21" hidden="1" customHeight="1" outlineLevel="3" x14ac:dyDescent="0.25">
      <c r="A107" s="48" t="s">
        <v>346</v>
      </c>
      <c r="B107" s="49" t="s">
        <v>347</v>
      </c>
      <c r="C107" s="49"/>
      <c r="D107" s="49"/>
      <c r="E107" s="49"/>
      <c r="F107" s="49"/>
      <c r="G107" s="49"/>
      <c r="H107" s="49"/>
      <c r="I107" s="49"/>
      <c r="M107" s="48" t="s">
        <v>346</v>
      </c>
      <c r="N107" s="49" t="s">
        <v>347</v>
      </c>
      <c r="O107" s="49"/>
      <c r="P107" s="49"/>
      <c r="Q107" s="49"/>
      <c r="R107" s="49"/>
      <c r="S107" s="49"/>
      <c r="T107" s="49"/>
      <c r="U107" s="49"/>
      <c r="Y107" s="48" t="s">
        <v>346</v>
      </c>
      <c r="Z107" s="49" t="s">
        <v>347</v>
      </c>
      <c r="AA107" s="49"/>
      <c r="AB107" s="49"/>
      <c r="AC107" s="49"/>
      <c r="AD107" s="49"/>
      <c r="AE107" s="49"/>
      <c r="AF107" s="49"/>
      <c r="AG107" s="49"/>
      <c r="AK107" s="48" t="s">
        <v>346</v>
      </c>
      <c r="AL107" s="49" t="s">
        <v>347</v>
      </c>
      <c r="AM107" s="49"/>
      <c r="AN107" s="49"/>
      <c r="AO107" s="49"/>
      <c r="AP107" s="49"/>
      <c r="AQ107" s="49"/>
      <c r="AR107" s="49"/>
      <c r="AS107" s="49"/>
      <c r="AW107" s="48" t="s">
        <v>346</v>
      </c>
      <c r="AX107" s="49" t="s">
        <v>347</v>
      </c>
      <c r="AY107" s="49"/>
      <c r="AZ107" s="49"/>
      <c r="BA107" s="49"/>
      <c r="BB107" s="49"/>
      <c r="BC107" s="49"/>
      <c r="BD107" s="49"/>
      <c r="BE107" s="49"/>
      <c r="BI107" s="48" t="s">
        <v>346</v>
      </c>
      <c r="BJ107" s="49" t="s">
        <v>347</v>
      </c>
      <c r="BK107" s="49"/>
      <c r="BL107" s="49"/>
      <c r="BM107" s="49"/>
      <c r="BN107" s="49"/>
      <c r="BO107" s="49"/>
      <c r="BP107" s="49"/>
      <c r="BQ107" s="49"/>
    </row>
    <row r="108" spans="1:69" ht="21" hidden="1" customHeight="1" outlineLevel="4" x14ac:dyDescent="0.25">
      <c r="B108" s="50" t="s">
        <v>5</v>
      </c>
      <c r="C108" s="55">
        <f t="shared" ref="C108:I108" si="175">IFERROR(,"")</f>
        <v>0</v>
      </c>
      <c r="D108" s="55">
        <f t="shared" si="175"/>
        <v>0</v>
      </c>
      <c r="E108" s="55">
        <f t="shared" si="175"/>
        <v>0</v>
      </c>
      <c r="F108" s="55">
        <f t="shared" si="175"/>
        <v>0</v>
      </c>
      <c r="G108" s="55">
        <f t="shared" si="175"/>
        <v>0</v>
      </c>
      <c r="H108" s="55">
        <f t="shared" si="175"/>
        <v>0</v>
      </c>
      <c r="I108" s="55">
        <f t="shared" si="175"/>
        <v>0</v>
      </c>
      <c r="N108" s="50" t="s">
        <v>5</v>
      </c>
      <c r="O108" s="55">
        <f t="shared" ref="O108:U108" si="176">IFERROR(,"")</f>
        <v>0</v>
      </c>
      <c r="P108" s="55">
        <f t="shared" si="176"/>
        <v>0</v>
      </c>
      <c r="Q108" s="55">
        <f t="shared" si="176"/>
        <v>0</v>
      </c>
      <c r="R108" s="55">
        <f t="shared" si="176"/>
        <v>0</v>
      </c>
      <c r="S108" s="55">
        <f t="shared" si="176"/>
        <v>0</v>
      </c>
      <c r="T108" s="55">
        <f t="shared" si="176"/>
        <v>0</v>
      </c>
      <c r="U108" s="55">
        <f t="shared" si="176"/>
        <v>0</v>
      </c>
      <c r="Z108" s="50" t="s">
        <v>5</v>
      </c>
      <c r="AA108" s="55">
        <f t="shared" ref="AA108:AG108" si="177">IFERROR(,"")</f>
        <v>0</v>
      </c>
      <c r="AB108" s="55">
        <f t="shared" si="177"/>
        <v>0</v>
      </c>
      <c r="AC108" s="55">
        <f t="shared" si="177"/>
        <v>0</v>
      </c>
      <c r="AD108" s="55">
        <f t="shared" si="177"/>
        <v>0</v>
      </c>
      <c r="AE108" s="55">
        <f t="shared" si="177"/>
        <v>0</v>
      </c>
      <c r="AF108" s="55">
        <f t="shared" si="177"/>
        <v>0</v>
      </c>
      <c r="AG108" s="55">
        <f t="shared" si="177"/>
        <v>0</v>
      </c>
      <c r="AL108" s="50" t="s">
        <v>5</v>
      </c>
      <c r="AM108" s="55">
        <f t="shared" ref="AM108:AS108" si="178">IFERROR(,"")</f>
        <v>0</v>
      </c>
      <c r="AN108" s="55">
        <f t="shared" si="178"/>
        <v>0</v>
      </c>
      <c r="AO108" s="55">
        <f t="shared" si="178"/>
        <v>0</v>
      </c>
      <c r="AP108" s="55">
        <f t="shared" si="178"/>
        <v>0</v>
      </c>
      <c r="AQ108" s="55">
        <f t="shared" si="178"/>
        <v>0</v>
      </c>
      <c r="AR108" s="55">
        <f t="shared" si="178"/>
        <v>0</v>
      </c>
      <c r="AS108" s="55">
        <f t="shared" si="178"/>
        <v>0</v>
      </c>
      <c r="AX108" s="50" t="s">
        <v>5</v>
      </c>
      <c r="AY108" s="55">
        <f t="shared" ref="AY108:BE108" si="179">IFERROR(,"")</f>
        <v>0</v>
      </c>
      <c r="AZ108" s="55">
        <f t="shared" si="179"/>
        <v>0</v>
      </c>
      <c r="BA108" s="55">
        <f t="shared" si="179"/>
        <v>0</v>
      </c>
      <c r="BB108" s="55">
        <f t="shared" si="179"/>
        <v>0</v>
      </c>
      <c r="BC108" s="55">
        <f t="shared" si="179"/>
        <v>0</v>
      </c>
      <c r="BD108" s="55">
        <f t="shared" si="179"/>
        <v>0</v>
      </c>
      <c r="BE108" s="55">
        <f t="shared" si="179"/>
        <v>0</v>
      </c>
      <c r="BJ108" s="50" t="s">
        <v>5</v>
      </c>
      <c r="BK108" s="55">
        <f t="shared" ref="BK108:BQ108" si="180">IFERROR(,"")</f>
        <v>0</v>
      </c>
      <c r="BL108" s="55">
        <f t="shared" si="180"/>
        <v>0</v>
      </c>
      <c r="BM108" s="55">
        <f t="shared" si="180"/>
        <v>0</v>
      </c>
      <c r="BN108" s="55">
        <f t="shared" si="180"/>
        <v>0</v>
      </c>
      <c r="BO108" s="55">
        <f t="shared" si="180"/>
        <v>0</v>
      </c>
      <c r="BP108" s="55">
        <f t="shared" si="180"/>
        <v>0</v>
      </c>
      <c r="BQ108" s="55">
        <f t="shared" si="180"/>
        <v>0</v>
      </c>
    </row>
    <row r="109" spans="1:69" ht="21" hidden="1" customHeight="1" outlineLevel="3" collapsed="1" x14ac:dyDescent="0.25">
      <c r="A109" s="48" t="s">
        <v>348</v>
      </c>
      <c r="B109" s="49" t="s">
        <v>349</v>
      </c>
      <c r="C109" s="49"/>
      <c r="D109" s="49"/>
      <c r="E109" s="49"/>
      <c r="F109" s="49"/>
      <c r="G109" s="49"/>
      <c r="H109" s="49"/>
      <c r="I109" s="49"/>
      <c r="M109" s="48" t="s">
        <v>348</v>
      </c>
      <c r="N109" s="49" t="s">
        <v>349</v>
      </c>
      <c r="O109" s="49"/>
      <c r="P109" s="49"/>
      <c r="Q109" s="49"/>
      <c r="R109" s="49"/>
      <c r="S109" s="49"/>
      <c r="T109" s="49"/>
      <c r="U109" s="49"/>
      <c r="Y109" s="48" t="s">
        <v>348</v>
      </c>
      <c r="Z109" s="49" t="s">
        <v>349</v>
      </c>
      <c r="AA109" s="49"/>
      <c r="AB109" s="49"/>
      <c r="AC109" s="49"/>
      <c r="AD109" s="49"/>
      <c r="AE109" s="49"/>
      <c r="AF109" s="49"/>
      <c r="AG109" s="49"/>
      <c r="AK109" s="48" t="s">
        <v>348</v>
      </c>
      <c r="AL109" s="49" t="s">
        <v>349</v>
      </c>
      <c r="AM109" s="49"/>
      <c r="AN109" s="49"/>
      <c r="AO109" s="49"/>
      <c r="AP109" s="49"/>
      <c r="AQ109" s="49"/>
      <c r="AR109" s="49"/>
      <c r="AS109" s="49"/>
      <c r="AW109" s="48" t="s">
        <v>348</v>
      </c>
      <c r="AX109" s="49" t="s">
        <v>349</v>
      </c>
      <c r="AY109" s="49"/>
      <c r="AZ109" s="49"/>
      <c r="BA109" s="49"/>
      <c r="BB109" s="49"/>
      <c r="BC109" s="49"/>
      <c r="BD109" s="49"/>
      <c r="BE109" s="49"/>
      <c r="BI109" s="48" t="s">
        <v>348</v>
      </c>
      <c r="BJ109" s="49" t="s">
        <v>349</v>
      </c>
      <c r="BK109" s="49"/>
      <c r="BL109" s="49"/>
      <c r="BM109" s="49"/>
      <c r="BN109" s="49"/>
      <c r="BO109" s="49"/>
      <c r="BP109" s="49"/>
      <c r="BQ109" s="49"/>
    </row>
    <row r="110" spans="1:69" ht="21" hidden="1" customHeight="1" outlineLevel="4" x14ac:dyDescent="0.25">
      <c r="B110" s="51">
        <v>1</v>
      </c>
      <c r="C110" s="56" t="str">
        <f t="shared" ref="C110:C118" si="181">IFERROR(AVERAGE(O110, AA110, AM110, AY110, BK110), "")</f>
        <v/>
      </c>
      <c r="D110" s="56" t="str">
        <f t="shared" ref="D110:D118" si="182">IFERROR(AVERAGE(P110, AB110, AN110, AZ110, BL110), "")</f>
        <v/>
      </c>
      <c r="E110" s="56" t="str">
        <f t="shared" ref="E110:E118" si="183">IFERROR(AVERAGE(Q110, AC110, AO110, BA110, BM110), "")</f>
        <v/>
      </c>
      <c r="F110" s="56" t="str">
        <f t="shared" ref="F110:F118" si="184">IFERROR(AVERAGE(R110, AD110, AP110, BB110, BN110), "")</f>
        <v/>
      </c>
      <c r="G110" s="56" t="str">
        <f t="shared" ref="G110:G118" si="185">IFERROR(AVERAGE(S110, AE110, AQ110, BC110, BO110), "")</f>
        <v/>
      </c>
      <c r="H110" s="56" t="str">
        <f t="shared" ref="H110:H118" si="186">IFERROR(AVERAGE(T110, AF110, AR110, BD110, BP110), "")</f>
        <v/>
      </c>
      <c r="I110" s="56" t="str">
        <f t="shared" ref="I110:I118" si="187">IFERROR(AVERAGE(U110, AG110, AS110, BE110, BQ110), "")</f>
        <v/>
      </c>
      <c r="N110" s="51">
        <v>1</v>
      </c>
      <c r="O110" s="56"/>
      <c r="P110" s="56"/>
      <c r="Q110" s="56"/>
      <c r="R110" s="56"/>
      <c r="S110" s="56"/>
      <c r="T110" s="56"/>
      <c r="U110" s="56"/>
      <c r="Z110" s="51">
        <v>1</v>
      </c>
      <c r="AA110" s="56"/>
      <c r="AB110" s="56"/>
      <c r="AC110" s="56"/>
      <c r="AD110" s="56"/>
      <c r="AE110" s="56"/>
      <c r="AF110" s="56"/>
      <c r="AG110" s="56"/>
      <c r="AL110" s="51">
        <v>1</v>
      </c>
      <c r="AM110" s="56"/>
      <c r="AN110" s="56"/>
      <c r="AO110" s="56"/>
      <c r="AP110" s="56"/>
      <c r="AQ110" s="56"/>
      <c r="AR110" s="56"/>
      <c r="AS110" s="56"/>
      <c r="AX110" s="51">
        <v>1</v>
      </c>
      <c r="AY110" s="56"/>
      <c r="AZ110" s="56"/>
      <c r="BA110" s="56"/>
      <c r="BB110" s="56"/>
      <c r="BC110" s="56"/>
      <c r="BD110" s="56"/>
      <c r="BE110" s="56"/>
      <c r="BJ110" s="51">
        <v>1</v>
      </c>
      <c r="BK110" s="56"/>
      <c r="BL110" s="56"/>
      <c r="BM110" s="56"/>
      <c r="BN110" s="56"/>
      <c r="BO110" s="56"/>
      <c r="BP110" s="56"/>
      <c r="BQ110" s="56"/>
    </row>
    <row r="111" spans="1:69" ht="21" hidden="1" customHeight="1" outlineLevel="4" x14ac:dyDescent="0.25">
      <c r="B111" s="51">
        <v>2</v>
      </c>
      <c r="C111" s="56" t="str">
        <f t="shared" si="181"/>
        <v/>
      </c>
      <c r="D111" s="56" t="str">
        <f t="shared" si="182"/>
        <v/>
      </c>
      <c r="E111" s="56" t="str">
        <f t="shared" si="183"/>
        <v/>
      </c>
      <c r="F111" s="56" t="str">
        <f t="shared" si="184"/>
        <v/>
      </c>
      <c r="G111" s="56" t="str">
        <f t="shared" si="185"/>
        <v/>
      </c>
      <c r="H111" s="56" t="str">
        <f t="shared" si="186"/>
        <v/>
      </c>
      <c r="I111" s="56" t="str">
        <f t="shared" si="187"/>
        <v/>
      </c>
      <c r="N111" s="51">
        <v>2</v>
      </c>
      <c r="O111" s="56"/>
      <c r="P111" s="56"/>
      <c r="Q111" s="56"/>
      <c r="R111" s="56"/>
      <c r="S111" s="56"/>
      <c r="T111" s="56"/>
      <c r="U111" s="56"/>
      <c r="Z111" s="51">
        <v>2</v>
      </c>
      <c r="AA111" s="56"/>
      <c r="AB111" s="56"/>
      <c r="AC111" s="56"/>
      <c r="AD111" s="56"/>
      <c r="AE111" s="56"/>
      <c r="AF111" s="56"/>
      <c r="AG111" s="56"/>
      <c r="AL111" s="51">
        <v>2</v>
      </c>
      <c r="AM111" s="56"/>
      <c r="AN111" s="56"/>
      <c r="AO111" s="56"/>
      <c r="AP111" s="56"/>
      <c r="AQ111" s="56"/>
      <c r="AR111" s="56"/>
      <c r="AS111" s="56"/>
      <c r="AX111" s="51">
        <v>2</v>
      </c>
      <c r="AY111" s="56"/>
      <c r="AZ111" s="56"/>
      <c r="BA111" s="56"/>
      <c r="BB111" s="56"/>
      <c r="BC111" s="56"/>
      <c r="BD111" s="56"/>
      <c r="BE111" s="56"/>
      <c r="BJ111" s="51">
        <v>2</v>
      </c>
      <c r="BK111" s="56"/>
      <c r="BL111" s="56"/>
      <c r="BM111" s="56"/>
      <c r="BN111" s="56"/>
      <c r="BO111" s="56"/>
      <c r="BP111" s="56"/>
      <c r="BQ111" s="56"/>
    </row>
    <row r="112" spans="1:69" ht="21" hidden="1" customHeight="1" outlineLevel="4" x14ac:dyDescent="0.25">
      <c r="B112" s="51">
        <v>3</v>
      </c>
      <c r="C112" s="56" t="str">
        <f t="shared" si="181"/>
        <v/>
      </c>
      <c r="D112" s="56" t="str">
        <f t="shared" si="182"/>
        <v/>
      </c>
      <c r="E112" s="56" t="str">
        <f t="shared" si="183"/>
        <v/>
      </c>
      <c r="F112" s="56" t="str">
        <f t="shared" si="184"/>
        <v/>
      </c>
      <c r="G112" s="56" t="str">
        <f t="shared" si="185"/>
        <v/>
      </c>
      <c r="H112" s="56" t="str">
        <f t="shared" si="186"/>
        <v/>
      </c>
      <c r="I112" s="56" t="str">
        <f t="shared" si="187"/>
        <v/>
      </c>
      <c r="N112" s="51">
        <v>3</v>
      </c>
      <c r="O112" s="56"/>
      <c r="P112" s="56"/>
      <c r="Q112" s="56"/>
      <c r="R112" s="56"/>
      <c r="S112" s="56"/>
      <c r="T112" s="56"/>
      <c r="U112" s="56"/>
      <c r="Z112" s="51">
        <v>3</v>
      </c>
      <c r="AA112" s="56"/>
      <c r="AB112" s="56"/>
      <c r="AC112" s="56"/>
      <c r="AD112" s="56"/>
      <c r="AE112" s="56"/>
      <c r="AF112" s="56"/>
      <c r="AG112" s="56"/>
      <c r="AL112" s="51">
        <v>3</v>
      </c>
      <c r="AM112" s="56"/>
      <c r="AN112" s="56"/>
      <c r="AO112" s="56"/>
      <c r="AP112" s="56"/>
      <c r="AQ112" s="56"/>
      <c r="AR112" s="56"/>
      <c r="AS112" s="56"/>
      <c r="AX112" s="51">
        <v>3</v>
      </c>
      <c r="AY112" s="56"/>
      <c r="AZ112" s="56"/>
      <c r="BA112" s="56"/>
      <c r="BB112" s="56"/>
      <c r="BC112" s="56"/>
      <c r="BD112" s="56"/>
      <c r="BE112" s="56"/>
      <c r="BJ112" s="51">
        <v>3</v>
      </c>
      <c r="BK112" s="56"/>
      <c r="BL112" s="56"/>
      <c r="BM112" s="56"/>
      <c r="BN112" s="56"/>
      <c r="BO112" s="56"/>
      <c r="BP112" s="56"/>
      <c r="BQ112" s="56"/>
    </row>
    <row r="113" spans="1:69" ht="21" hidden="1" customHeight="1" outlineLevel="4" x14ac:dyDescent="0.25">
      <c r="B113" s="51">
        <v>4</v>
      </c>
      <c r="C113" s="56" t="str">
        <f t="shared" si="181"/>
        <v/>
      </c>
      <c r="D113" s="56" t="str">
        <f t="shared" si="182"/>
        <v/>
      </c>
      <c r="E113" s="56" t="str">
        <f t="shared" si="183"/>
        <v/>
      </c>
      <c r="F113" s="56" t="str">
        <f t="shared" si="184"/>
        <v/>
      </c>
      <c r="G113" s="56" t="str">
        <f t="shared" si="185"/>
        <v/>
      </c>
      <c r="H113" s="56" t="str">
        <f t="shared" si="186"/>
        <v/>
      </c>
      <c r="I113" s="56" t="str">
        <f t="shared" si="187"/>
        <v/>
      </c>
      <c r="N113" s="51">
        <v>4</v>
      </c>
      <c r="O113" s="56"/>
      <c r="P113" s="56"/>
      <c r="Q113" s="56"/>
      <c r="R113" s="56"/>
      <c r="S113" s="56"/>
      <c r="T113" s="56"/>
      <c r="U113" s="56"/>
      <c r="Z113" s="51">
        <v>4</v>
      </c>
      <c r="AA113" s="56"/>
      <c r="AB113" s="56"/>
      <c r="AC113" s="56"/>
      <c r="AD113" s="56"/>
      <c r="AE113" s="56"/>
      <c r="AF113" s="56"/>
      <c r="AG113" s="56"/>
      <c r="AL113" s="51">
        <v>4</v>
      </c>
      <c r="AM113" s="56"/>
      <c r="AN113" s="56"/>
      <c r="AO113" s="56"/>
      <c r="AP113" s="56"/>
      <c r="AQ113" s="56"/>
      <c r="AR113" s="56"/>
      <c r="AS113" s="56"/>
      <c r="AX113" s="51">
        <v>4</v>
      </c>
      <c r="AY113" s="56"/>
      <c r="AZ113" s="56"/>
      <c r="BA113" s="56"/>
      <c r="BB113" s="56"/>
      <c r="BC113" s="56"/>
      <c r="BD113" s="56"/>
      <c r="BE113" s="56"/>
      <c r="BJ113" s="51">
        <v>4</v>
      </c>
      <c r="BK113" s="56"/>
      <c r="BL113" s="56"/>
      <c r="BM113" s="56"/>
      <c r="BN113" s="56"/>
      <c r="BO113" s="56"/>
      <c r="BP113" s="56"/>
      <c r="BQ113" s="56"/>
    </row>
    <row r="114" spans="1:69" ht="21" hidden="1" customHeight="1" outlineLevel="4" x14ac:dyDescent="0.25">
      <c r="B114" s="51">
        <v>5</v>
      </c>
      <c r="C114" s="56" t="str">
        <f t="shared" si="181"/>
        <v/>
      </c>
      <c r="D114" s="56" t="str">
        <f t="shared" si="182"/>
        <v/>
      </c>
      <c r="E114" s="56" t="str">
        <f t="shared" si="183"/>
        <v/>
      </c>
      <c r="F114" s="56" t="str">
        <f t="shared" si="184"/>
        <v/>
      </c>
      <c r="G114" s="56" t="str">
        <f t="shared" si="185"/>
        <v/>
      </c>
      <c r="H114" s="56" t="str">
        <f t="shared" si="186"/>
        <v/>
      </c>
      <c r="I114" s="56" t="str">
        <f t="shared" si="187"/>
        <v/>
      </c>
      <c r="N114" s="51">
        <v>5</v>
      </c>
      <c r="O114" s="56"/>
      <c r="P114" s="56"/>
      <c r="Q114" s="56"/>
      <c r="R114" s="56"/>
      <c r="S114" s="56"/>
      <c r="T114" s="56"/>
      <c r="U114" s="56"/>
      <c r="Z114" s="51">
        <v>5</v>
      </c>
      <c r="AA114" s="56"/>
      <c r="AB114" s="56"/>
      <c r="AC114" s="56"/>
      <c r="AD114" s="56"/>
      <c r="AE114" s="56"/>
      <c r="AF114" s="56"/>
      <c r="AG114" s="56"/>
      <c r="AL114" s="51">
        <v>5</v>
      </c>
      <c r="AM114" s="56"/>
      <c r="AN114" s="56"/>
      <c r="AO114" s="56"/>
      <c r="AP114" s="56"/>
      <c r="AQ114" s="56"/>
      <c r="AR114" s="56"/>
      <c r="AS114" s="56"/>
      <c r="AX114" s="51">
        <v>5</v>
      </c>
      <c r="AY114" s="56"/>
      <c r="AZ114" s="56"/>
      <c r="BA114" s="56"/>
      <c r="BB114" s="56"/>
      <c r="BC114" s="56"/>
      <c r="BD114" s="56"/>
      <c r="BE114" s="56"/>
      <c r="BJ114" s="51">
        <v>5</v>
      </c>
      <c r="BK114" s="56"/>
      <c r="BL114" s="56"/>
      <c r="BM114" s="56"/>
      <c r="BN114" s="56"/>
      <c r="BO114" s="56"/>
      <c r="BP114" s="56"/>
      <c r="BQ114" s="56"/>
    </row>
    <row r="115" spans="1:69" ht="21" hidden="1" customHeight="1" outlineLevel="4" x14ac:dyDescent="0.25">
      <c r="B115" s="51">
        <v>6</v>
      </c>
      <c r="C115" s="56" t="str">
        <f t="shared" si="181"/>
        <v/>
      </c>
      <c r="D115" s="56" t="str">
        <f t="shared" si="182"/>
        <v/>
      </c>
      <c r="E115" s="56" t="str">
        <f t="shared" si="183"/>
        <v/>
      </c>
      <c r="F115" s="56" t="str">
        <f t="shared" si="184"/>
        <v/>
      </c>
      <c r="G115" s="56" t="str">
        <f t="shared" si="185"/>
        <v/>
      </c>
      <c r="H115" s="56" t="str">
        <f t="shared" si="186"/>
        <v/>
      </c>
      <c r="I115" s="56" t="str">
        <f t="shared" si="187"/>
        <v/>
      </c>
      <c r="N115" s="51">
        <v>6</v>
      </c>
      <c r="O115" s="56"/>
      <c r="P115" s="56"/>
      <c r="Q115" s="56"/>
      <c r="R115" s="56"/>
      <c r="S115" s="56"/>
      <c r="T115" s="56"/>
      <c r="U115" s="56"/>
      <c r="Z115" s="51">
        <v>6</v>
      </c>
      <c r="AA115" s="56"/>
      <c r="AB115" s="56"/>
      <c r="AC115" s="56"/>
      <c r="AD115" s="56"/>
      <c r="AE115" s="56"/>
      <c r="AF115" s="56"/>
      <c r="AG115" s="56"/>
      <c r="AL115" s="51">
        <v>6</v>
      </c>
      <c r="AM115" s="56"/>
      <c r="AN115" s="56"/>
      <c r="AO115" s="56"/>
      <c r="AP115" s="56"/>
      <c r="AQ115" s="56"/>
      <c r="AR115" s="56"/>
      <c r="AS115" s="56"/>
      <c r="AX115" s="51">
        <v>6</v>
      </c>
      <c r="AY115" s="56"/>
      <c r="AZ115" s="56"/>
      <c r="BA115" s="56"/>
      <c r="BB115" s="56"/>
      <c r="BC115" s="56"/>
      <c r="BD115" s="56"/>
      <c r="BE115" s="56"/>
      <c r="BJ115" s="51">
        <v>6</v>
      </c>
      <c r="BK115" s="56"/>
      <c r="BL115" s="56"/>
      <c r="BM115" s="56"/>
      <c r="BN115" s="56"/>
      <c r="BO115" s="56"/>
      <c r="BP115" s="56"/>
      <c r="BQ115" s="56"/>
    </row>
    <row r="116" spans="1:69" ht="21" hidden="1" customHeight="1" outlineLevel="4" x14ac:dyDescent="0.25">
      <c r="B116" s="51">
        <v>7</v>
      </c>
      <c r="C116" s="56" t="str">
        <f t="shared" si="181"/>
        <v/>
      </c>
      <c r="D116" s="56" t="str">
        <f t="shared" si="182"/>
        <v/>
      </c>
      <c r="E116" s="56" t="str">
        <f t="shared" si="183"/>
        <v/>
      </c>
      <c r="F116" s="56" t="str">
        <f t="shared" si="184"/>
        <v/>
      </c>
      <c r="G116" s="56" t="str">
        <f t="shared" si="185"/>
        <v/>
      </c>
      <c r="H116" s="56" t="str">
        <f t="shared" si="186"/>
        <v/>
      </c>
      <c r="I116" s="56" t="str">
        <f t="shared" si="187"/>
        <v/>
      </c>
      <c r="N116" s="51">
        <v>7</v>
      </c>
      <c r="O116" s="56"/>
      <c r="P116" s="56"/>
      <c r="Q116" s="56"/>
      <c r="R116" s="56"/>
      <c r="S116" s="56"/>
      <c r="T116" s="56"/>
      <c r="U116" s="56"/>
      <c r="Z116" s="51">
        <v>7</v>
      </c>
      <c r="AA116" s="56"/>
      <c r="AB116" s="56"/>
      <c r="AC116" s="56"/>
      <c r="AD116" s="56"/>
      <c r="AE116" s="56"/>
      <c r="AF116" s="56"/>
      <c r="AG116" s="56"/>
      <c r="AL116" s="51">
        <v>7</v>
      </c>
      <c r="AM116" s="56"/>
      <c r="AN116" s="56"/>
      <c r="AO116" s="56"/>
      <c r="AP116" s="56"/>
      <c r="AQ116" s="56"/>
      <c r="AR116" s="56"/>
      <c r="AS116" s="56"/>
      <c r="AX116" s="51">
        <v>7</v>
      </c>
      <c r="AY116" s="56"/>
      <c r="AZ116" s="56"/>
      <c r="BA116" s="56"/>
      <c r="BB116" s="56"/>
      <c r="BC116" s="56"/>
      <c r="BD116" s="56"/>
      <c r="BE116" s="56"/>
      <c r="BJ116" s="51">
        <v>7</v>
      </c>
      <c r="BK116" s="56"/>
      <c r="BL116" s="56"/>
      <c r="BM116" s="56"/>
      <c r="BN116" s="56"/>
      <c r="BO116" s="56"/>
      <c r="BP116" s="56"/>
      <c r="BQ116" s="56"/>
    </row>
    <row r="117" spans="1:69" ht="21" hidden="1" customHeight="1" outlineLevel="4" x14ac:dyDescent="0.25">
      <c r="B117" s="51">
        <v>8</v>
      </c>
      <c r="C117" s="56" t="str">
        <f t="shared" si="181"/>
        <v/>
      </c>
      <c r="D117" s="56" t="str">
        <f t="shared" si="182"/>
        <v/>
      </c>
      <c r="E117" s="56" t="str">
        <f t="shared" si="183"/>
        <v/>
      </c>
      <c r="F117" s="56" t="str">
        <f t="shared" si="184"/>
        <v/>
      </c>
      <c r="G117" s="56" t="str">
        <f t="shared" si="185"/>
        <v/>
      </c>
      <c r="H117" s="56" t="str">
        <f t="shared" si="186"/>
        <v/>
      </c>
      <c r="I117" s="56" t="str">
        <f t="shared" si="187"/>
        <v/>
      </c>
      <c r="N117" s="51">
        <v>8</v>
      </c>
      <c r="O117" s="56"/>
      <c r="P117" s="56"/>
      <c r="Q117" s="56"/>
      <c r="R117" s="56"/>
      <c r="S117" s="56"/>
      <c r="T117" s="56"/>
      <c r="U117" s="56"/>
      <c r="Z117" s="51">
        <v>8</v>
      </c>
      <c r="AA117" s="56"/>
      <c r="AB117" s="56"/>
      <c r="AC117" s="56"/>
      <c r="AD117" s="56"/>
      <c r="AE117" s="56"/>
      <c r="AF117" s="56"/>
      <c r="AG117" s="56"/>
      <c r="AL117" s="51">
        <v>8</v>
      </c>
      <c r="AM117" s="56"/>
      <c r="AN117" s="56"/>
      <c r="AO117" s="56"/>
      <c r="AP117" s="56"/>
      <c r="AQ117" s="56"/>
      <c r="AR117" s="56"/>
      <c r="AS117" s="56"/>
      <c r="AX117" s="51">
        <v>8</v>
      </c>
      <c r="AY117" s="56"/>
      <c r="AZ117" s="56"/>
      <c r="BA117" s="56"/>
      <c r="BB117" s="56"/>
      <c r="BC117" s="56"/>
      <c r="BD117" s="56"/>
      <c r="BE117" s="56"/>
      <c r="BJ117" s="51">
        <v>8</v>
      </c>
      <c r="BK117" s="56"/>
      <c r="BL117" s="56"/>
      <c r="BM117" s="56"/>
      <c r="BN117" s="56"/>
      <c r="BO117" s="56"/>
      <c r="BP117" s="56"/>
      <c r="BQ117" s="56"/>
    </row>
    <row r="118" spans="1:69" ht="21" hidden="1" customHeight="1" outlineLevel="4" x14ac:dyDescent="0.25">
      <c r="B118" s="51">
        <v>9</v>
      </c>
      <c r="C118" s="56" t="str">
        <f t="shared" si="181"/>
        <v/>
      </c>
      <c r="D118" s="56" t="str">
        <f t="shared" si="182"/>
        <v/>
      </c>
      <c r="E118" s="56" t="str">
        <f t="shared" si="183"/>
        <v/>
      </c>
      <c r="F118" s="56" t="str">
        <f t="shared" si="184"/>
        <v/>
      </c>
      <c r="G118" s="56" t="str">
        <f t="shared" si="185"/>
        <v/>
      </c>
      <c r="H118" s="56" t="str">
        <f t="shared" si="186"/>
        <v/>
      </c>
      <c r="I118" s="56" t="str">
        <f t="shared" si="187"/>
        <v/>
      </c>
      <c r="N118" s="51">
        <v>9</v>
      </c>
      <c r="O118" s="56"/>
      <c r="P118" s="56"/>
      <c r="Q118" s="56"/>
      <c r="R118" s="56"/>
      <c r="S118" s="56"/>
      <c r="T118" s="56"/>
      <c r="U118" s="56"/>
      <c r="Z118" s="51">
        <v>9</v>
      </c>
      <c r="AA118" s="56"/>
      <c r="AB118" s="56"/>
      <c r="AC118" s="56"/>
      <c r="AD118" s="56"/>
      <c r="AE118" s="56"/>
      <c r="AF118" s="56"/>
      <c r="AG118" s="56"/>
      <c r="AL118" s="51">
        <v>9</v>
      </c>
      <c r="AM118" s="56"/>
      <c r="AN118" s="56"/>
      <c r="AO118" s="56"/>
      <c r="AP118" s="56"/>
      <c r="AQ118" s="56"/>
      <c r="AR118" s="56"/>
      <c r="AS118" s="56"/>
      <c r="AX118" s="51">
        <v>9</v>
      </c>
      <c r="AY118" s="56"/>
      <c r="AZ118" s="56"/>
      <c r="BA118" s="56"/>
      <c r="BB118" s="56"/>
      <c r="BC118" s="56"/>
      <c r="BD118" s="56"/>
      <c r="BE118" s="56"/>
      <c r="BJ118" s="51">
        <v>9</v>
      </c>
      <c r="BK118" s="56"/>
      <c r="BL118" s="56"/>
      <c r="BM118" s="56"/>
      <c r="BN118" s="56"/>
      <c r="BO118" s="56"/>
      <c r="BP118" s="56"/>
      <c r="BQ118" s="56"/>
    </row>
    <row r="119" spans="1:69" ht="21" hidden="1" customHeight="1" outlineLevel="4" x14ac:dyDescent="0.25">
      <c r="B119" s="50" t="s">
        <v>5</v>
      </c>
      <c r="C119" s="55" t="str">
        <f t="shared" ref="C119:I119" si="188">IFERROR(AVERAGE(C110, C111, C112, C113, C114, C115, C116, C117, C118),"")</f>
        <v/>
      </c>
      <c r="D119" s="55" t="str">
        <f t="shared" si="188"/>
        <v/>
      </c>
      <c r="E119" s="55" t="str">
        <f t="shared" si="188"/>
        <v/>
      </c>
      <c r="F119" s="55" t="str">
        <f t="shared" si="188"/>
        <v/>
      </c>
      <c r="G119" s="55" t="str">
        <f t="shared" si="188"/>
        <v/>
      </c>
      <c r="H119" s="55" t="str">
        <f t="shared" si="188"/>
        <v/>
      </c>
      <c r="I119" s="55" t="str">
        <f t="shared" si="188"/>
        <v/>
      </c>
      <c r="N119" s="50" t="s">
        <v>5</v>
      </c>
      <c r="O119" s="55" t="str">
        <f t="shared" ref="O119:U119" si="189">IFERROR(AVERAGE(O110, O111, O112, O113, O114, O115, O116, O117, O118),"")</f>
        <v/>
      </c>
      <c r="P119" s="55" t="str">
        <f t="shared" si="189"/>
        <v/>
      </c>
      <c r="Q119" s="55" t="str">
        <f t="shared" si="189"/>
        <v/>
      </c>
      <c r="R119" s="55" t="str">
        <f t="shared" si="189"/>
        <v/>
      </c>
      <c r="S119" s="55" t="str">
        <f t="shared" si="189"/>
        <v/>
      </c>
      <c r="T119" s="55" t="str">
        <f t="shared" si="189"/>
        <v/>
      </c>
      <c r="U119" s="55" t="str">
        <f t="shared" si="189"/>
        <v/>
      </c>
      <c r="Z119" s="50" t="s">
        <v>5</v>
      </c>
      <c r="AA119" s="55" t="str">
        <f t="shared" ref="AA119:AG119" si="190">IFERROR(AVERAGE(AA110, AA111, AA112, AA113, AA114, AA115, AA116, AA117, AA118),"")</f>
        <v/>
      </c>
      <c r="AB119" s="55" t="str">
        <f t="shared" si="190"/>
        <v/>
      </c>
      <c r="AC119" s="55" t="str">
        <f t="shared" si="190"/>
        <v/>
      </c>
      <c r="AD119" s="55" t="str">
        <f t="shared" si="190"/>
        <v/>
      </c>
      <c r="AE119" s="55" t="str">
        <f t="shared" si="190"/>
        <v/>
      </c>
      <c r="AF119" s="55" t="str">
        <f t="shared" si="190"/>
        <v/>
      </c>
      <c r="AG119" s="55" t="str">
        <f t="shared" si="190"/>
        <v/>
      </c>
      <c r="AL119" s="50" t="s">
        <v>5</v>
      </c>
      <c r="AM119" s="55" t="str">
        <f t="shared" ref="AM119:AS119" si="191">IFERROR(AVERAGE(AM110, AM111, AM112, AM113, AM114, AM115, AM116, AM117, AM118),"")</f>
        <v/>
      </c>
      <c r="AN119" s="55" t="str">
        <f t="shared" si="191"/>
        <v/>
      </c>
      <c r="AO119" s="55" t="str">
        <f t="shared" si="191"/>
        <v/>
      </c>
      <c r="AP119" s="55" t="str">
        <f t="shared" si="191"/>
        <v/>
      </c>
      <c r="AQ119" s="55" t="str">
        <f t="shared" si="191"/>
        <v/>
      </c>
      <c r="AR119" s="55" t="str">
        <f t="shared" si="191"/>
        <v/>
      </c>
      <c r="AS119" s="55" t="str">
        <f t="shared" si="191"/>
        <v/>
      </c>
      <c r="AX119" s="50" t="s">
        <v>5</v>
      </c>
      <c r="AY119" s="55" t="str">
        <f t="shared" ref="AY119:BE119" si="192">IFERROR(AVERAGE(AY110, AY111, AY112, AY113, AY114, AY115, AY116, AY117, AY118),"")</f>
        <v/>
      </c>
      <c r="AZ119" s="55" t="str">
        <f t="shared" si="192"/>
        <v/>
      </c>
      <c r="BA119" s="55" t="str">
        <f t="shared" si="192"/>
        <v/>
      </c>
      <c r="BB119" s="55" t="str">
        <f t="shared" si="192"/>
        <v/>
      </c>
      <c r="BC119" s="55" t="str">
        <f t="shared" si="192"/>
        <v/>
      </c>
      <c r="BD119" s="55" t="str">
        <f t="shared" si="192"/>
        <v/>
      </c>
      <c r="BE119" s="55" t="str">
        <f t="shared" si="192"/>
        <v/>
      </c>
      <c r="BJ119" s="50" t="s">
        <v>5</v>
      </c>
      <c r="BK119" s="55" t="str">
        <f t="shared" ref="BK119:BQ119" si="193">IFERROR(AVERAGE(BK110, BK111, BK112, BK113, BK114, BK115, BK116, BK117, BK118),"")</f>
        <v/>
      </c>
      <c r="BL119" s="55" t="str">
        <f t="shared" si="193"/>
        <v/>
      </c>
      <c r="BM119" s="55" t="str">
        <f t="shared" si="193"/>
        <v/>
      </c>
      <c r="BN119" s="55" t="str">
        <f t="shared" si="193"/>
        <v/>
      </c>
      <c r="BO119" s="55" t="str">
        <f t="shared" si="193"/>
        <v/>
      </c>
      <c r="BP119" s="55" t="str">
        <f t="shared" si="193"/>
        <v/>
      </c>
      <c r="BQ119" s="55" t="str">
        <f t="shared" si="193"/>
        <v/>
      </c>
    </row>
    <row r="120" spans="1:69" ht="21" hidden="1" customHeight="1" outlineLevel="3" collapsed="1" x14ac:dyDescent="0.25">
      <c r="A120" s="48" t="s">
        <v>359</v>
      </c>
      <c r="B120" s="49" t="s">
        <v>360</v>
      </c>
      <c r="C120" s="49"/>
      <c r="D120" s="49"/>
      <c r="E120" s="49"/>
      <c r="F120" s="49"/>
      <c r="G120" s="49"/>
      <c r="H120" s="49"/>
      <c r="I120" s="49"/>
      <c r="M120" s="48" t="s">
        <v>359</v>
      </c>
      <c r="N120" s="49" t="s">
        <v>360</v>
      </c>
      <c r="O120" s="49"/>
      <c r="P120" s="49"/>
      <c r="Q120" s="49"/>
      <c r="R120" s="49"/>
      <c r="S120" s="49"/>
      <c r="T120" s="49"/>
      <c r="U120" s="49"/>
      <c r="Y120" s="48" t="s">
        <v>359</v>
      </c>
      <c r="Z120" s="49" t="s">
        <v>360</v>
      </c>
      <c r="AA120" s="49"/>
      <c r="AB120" s="49"/>
      <c r="AC120" s="49"/>
      <c r="AD120" s="49"/>
      <c r="AE120" s="49"/>
      <c r="AF120" s="49"/>
      <c r="AG120" s="49"/>
      <c r="AK120" s="48" t="s">
        <v>359</v>
      </c>
      <c r="AL120" s="49" t="s">
        <v>360</v>
      </c>
      <c r="AM120" s="49"/>
      <c r="AN120" s="49"/>
      <c r="AO120" s="49"/>
      <c r="AP120" s="49"/>
      <c r="AQ120" s="49"/>
      <c r="AR120" s="49"/>
      <c r="AS120" s="49"/>
      <c r="AW120" s="48" t="s">
        <v>359</v>
      </c>
      <c r="AX120" s="49" t="s">
        <v>360</v>
      </c>
      <c r="AY120" s="49"/>
      <c r="AZ120" s="49"/>
      <c r="BA120" s="49"/>
      <c r="BB120" s="49"/>
      <c r="BC120" s="49"/>
      <c r="BD120" s="49"/>
      <c r="BE120" s="49"/>
      <c r="BI120" s="48" t="s">
        <v>359</v>
      </c>
      <c r="BJ120" s="49" t="s">
        <v>360</v>
      </c>
      <c r="BK120" s="49"/>
      <c r="BL120" s="49"/>
      <c r="BM120" s="49"/>
      <c r="BN120" s="49"/>
      <c r="BO120" s="49"/>
      <c r="BP120" s="49"/>
      <c r="BQ120" s="49"/>
    </row>
    <row r="121" spans="1:69" ht="21" hidden="1" customHeight="1" outlineLevel="4" x14ac:dyDescent="0.25">
      <c r="B121" s="51">
        <v>1</v>
      </c>
      <c r="C121" s="56" t="str">
        <f t="shared" ref="C121:I123" si="194">IFERROR(AVERAGE(O121, AA121, AM121, AY121, BK121), "")</f>
        <v/>
      </c>
      <c r="D121" s="56" t="str">
        <f t="shared" si="194"/>
        <v/>
      </c>
      <c r="E121" s="56" t="str">
        <f t="shared" si="194"/>
        <v/>
      </c>
      <c r="F121" s="56" t="str">
        <f t="shared" si="194"/>
        <v/>
      </c>
      <c r="G121" s="56" t="str">
        <f t="shared" si="194"/>
        <v/>
      </c>
      <c r="H121" s="56" t="str">
        <f t="shared" si="194"/>
        <v/>
      </c>
      <c r="I121" s="56" t="str">
        <f t="shared" si="194"/>
        <v/>
      </c>
      <c r="N121" s="51">
        <v>1</v>
      </c>
      <c r="O121" s="56"/>
      <c r="P121" s="56"/>
      <c r="Q121" s="56"/>
      <c r="R121" s="56"/>
      <c r="S121" s="56"/>
      <c r="T121" s="56"/>
      <c r="U121" s="56"/>
      <c r="Z121" s="51">
        <v>1</v>
      </c>
      <c r="AA121" s="56"/>
      <c r="AB121" s="56"/>
      <c r="AC121" s="56"/>
      <c r="AD121" s="56"/>
      <c r="AE121" s="56"/>
      <c r="AF121" s="56"/>
      <c r="AG121" s="56"/>
      <c r="AL121" s="51">
        <v>1</v>
      </c>
      <c r="AM121" s="56"/>
      <c r="AN121" s="56"/>
      <c r="AO121" s="56"/>
      <c r="AP121" s="56"/>
      <c r="AQ121" s="56"/>
      <c r="AR121" s="56"/>
      <c r="AS121" s="56"/>
      <c r="AX121" s="51">
        <v>1</v>
      </c>
      <c r="AY121" s="56"/>
      <c r="AZ121" s="56"/>
      <c r="BA121" s="56"/>
      <c r="BB121" s="56"/>
      <c r="BC121" s="56"/>
      <c r="BD121" s="56"/>
      <c r="BE121" s="56"/>
      <c r="BJ121" s="51">
        <v>1</v>
      </c>
      <c r="BK121" s="56"/>
      <c r="BL121" s="56"/>
      <c r="BM121" s="56"/>
      <c r="BN121" s="56"/>
      <c r="BO121" s="56"/>
      <c r="BP121" s="56"/>
      <c r="BQ121" s="56"/>
    </row>
    <row r="122" spans="1:69" ht="21" hidden="1" customHeight="1" outlineLevel="4" x14ac:dyDescent="0.25">
      <c r="B122" s="51">
        <v>2</v>
      </c>
      <c r="C122" s="56" t="str">
        <f t="shared" si="194"/>
        <v/>
      </c>
      <c r="D122" s="56" t="str">
        <f t="shared" si="194"/>
        <v/>
      </c>
      <c r="E122" s="56" t="str">
        <f t="shared" si="194"/>
        <v/>
      </c>
      <c r="F122" s="56" t="str">
        <f t="shared" si="194"/>
        <v/>
      </c>
      <c r="G122" s="56" t="str">
        <f t="shared" si="194"/>
        <v/>
      </c>
      <c r="H122" s="56" t="str">
        <f t="shared" si="194"/>
        <v/>
      </c>
      <c r="I122" s="56" t="str">
        <f t="shared" si="194"/>
        <v/>
      </c>
      <c r="N122" s="51">
        <v>2</v>
      </c>
      <c r="O122" s="56"/>
      <c r="P122" s="56"/>
      <c r="Q122" s="56"/>
      <c r="R122" s="56"/>
      <c r="S122" s="56"/>
      <c r="T122" s="56"/>
      <c r="U122" s="56"/>
      <c r="Z122" s="51">
        <v>2</v>
      </c>
      <c r="AA122" s="56"/>
      <c r="AB122" s="56"/>
      <c r="AC122" s="56"/>
      <c r="AD122" s="56"/>
      <c r="AE122" s="56"/>
      <c r="AF122" s="56"/>
      <c r="AG122" s="56"/>
      <c r="AL122" s="51">
        <v>2</v>
      </c>
      <c r="AM122" s="56"/>
      <c r="AN122" s="56"/>
      <c r="AO122" s="56"/>
      <c r="AP122" s="56"/>
      <c r="AQ122" s="56"/>
      <c r="AR122" s="56"/>
      <c r="AS122" s="56"/>
      <c r="AX122" s="51">
        <v>2</v>
      </c>
      <c r="AY122" s="56"/>
      <c r="AZ122" s="56"/>
      <c r="BA122" s="56"/>
      <c r="BB122" s="56"/>
      <c r="BC122" s="56"/>
      <c r="BD122" s="56"/>
      <c r="BE122" s="56"/>
      <c r="BJ122" s="51">
        <v>2</v>
      </c>
      <c r="BK122" s="56"/>
      <c r="BL122" s="56"/>
      <c r="BM122" s="56"/>
      <c r="BN122" s="56"/>
      <c r="BO122" s="56"/>
      <c r="BP122" s="56"/>
      <c r="BQ122" s="56"/>
    </row>
    <row r="123" spans="1:69" ht="21" hidden="1" customHeight="1" outlineLevel="4" x14ac:dyDescent="0.25">
      <c r="B123" s="51">
        <v>3</v>
      </c>
      <c r="C123" s="56" t="str">
        <f t="shared" si="194"/>
        <v/>
      </c>
      <c r="D123" s="56" t="str">
        <f t="shared" si="194"/>
        <v/>
      </c>
      <c r="E123" s="56" t="str">
        <f t="shared" si="194"/>
        <v/>
      </c>
      <c r="F123" s="56" t="str">
        <f t="shared" si="194"/>
        <v/>
      </c>
      <c r="G123" s="56" t="str">
        <f t="shared" si="194"/>
        <v/>
      </c>
      <c r="H123" s="56" t="str">
        <f t="shared" si="194"/>
        <v/>
      </c>
      <c r="I123" s="56" t="str">
        <f t="shared" si="194"/>
        <v/>
      </c>
      <c r="N123" s="51">
        <v>3</v>
      </c>
      <c r="O123" s="56"/>
      <c r="P123" s="56"/>
      <c r="Q123" s="56"/>
      <c r="R123" s="56"/>
      <c r="S123" s="56"/>
      <c r="T123" s="56"/>
      <c r="U123" s="56"/>
      <c r="Z123" s="51">
        <v>3</v>
      </c>
      <c r="AA123" s="56"/>
      <c r="AB123" s="56"/>
      <c r="AC123" s="56"/>
      <c r="AD123" s="56"/>
      <c r="AE123" s="56"/>
      <c r="AF123" s="56"/>
      <c r="AG123" s="56"/>
      <c r="AL123" s="51">
        <v>3</v>
      </c>
      <c r="AM123" s="56"/>
      <c r="AN123" s="56"/>
      <c r="AO123" s="56"/>
      <c r="AP123" s="56"/>
      <c r="AQ123" s="56"/>
      <c r="AR123" s="56"/>
      <c r="AS123" s="56"/>
      <c r="AX123" s="51">
        <v>3</v>
      </c>
      <c r="AY123" s="56"/>
      <c r="AZ123" s="56"/>
      <c r="BA123" s="56"/>
      <c r="BB123" s="56"/>
      <c r="BC123" s="56"/>
      <c r="BD123" s="56"/>
      <c r="BE123" s="56"/>
      <c r="BJ123" s="51">
        <v>3</v>
      </c>
      <c r="BK123" s="56"/>
      <c r="BL123" s="56"/>
      <c r="BM123" s="56"/>
      <c r="BN123" s="56"/>
      <c r="BO123" s="56"/>
      <c r="BP123" s="56"/>
      <c r="BQ123" s="56"/>
    </row>
    <row r="124" spans="1:69" ht="21" hidden="1" customHeight="1" outlineLevel="4" x14ac:dyDescent="0.25">
      <c r="B124" s="50" t="s">
        <v>5</v>
      </c>
      <c r="C124" s="55" t="str">
        <f t="shared" ref="C124:I124" si="195">IFERROR(AVERAGE(C121, C122, C123),"")</f>
        <v/>
      </c>
      <c r="D124" s="55" t="str">
        <f t="shared" si="195"/>
        <v/>
      </c>
      <c r="E124" s="55" t="str">
        <f t="shared" si="195"/>
        <v/>
      </c>
      <c r="F124" s="55" t="str">
        <f t="shared" si="195"/>
        <v/>
      </c>
      <c r="G124" s="55" t="str">
        <f t="shared" si="195"/>
        <v/>
      </c>
      <c r="H124" s="55" t="str">
        <f t="shared" si="195"/>
        <v/>
      </c>
      <c r="I124" s="55" t="str">
        <f t="shared" si="195"/>
        <v/>
      </c>
      <c r="N124" s="50" t="s">
        <v>5</v>
      </c>
      <c r="O124" s="55" t="str">
        <f t="shared" ref="O124:U124" si="196">IFERROR(AVERAGE(O121, O122, O123),"")</f>
        <v/>
      </c>
      <c r="P124" s="55" t="str">
        <f t="shared" si="196"/>
        <v/>
      </c>
      <c r="Q124" s="55" t="str">
        <f t="shared" si="196"/>
        <v/>
      </c>
      <c r="R124" s="55" t="str">
        <f t="shared" si="196"/>
        <v/>
      </c>
      <c r="S124" s="55" t="str">
        <f t="shared" si="196"/>
        <v/>
      </c>
      <c r="T124" s="55" t="str">
        <f t="shared" si="196"/>
        <v/>
      </c>
      <c r="U124" s="55" t="str">
        <f t="shared" si="196"/>
        <v/>
      </c>
      <c r="Z124" s="50" t="s">
        <v>5</v>
      </c>
      <c r="AA124" s="55" t="str">
        <f t="shared" ref="AA124:AG124" si="197">IFERROR(AVERAGE(AA121, AA122, AA123),"")</f>
        <v/>
      </c>
      <c r="AB124" s="55" t="str">
        <f t="shared" si="197"/>
        <v/>
      </c>
      <c r="AC124" s="55" t="str">
        <f t="shared" si="197"/>
        <v/>
      </c>
      <c r="AD124" s="55" t="str">
        <f t="shared" si="197"/>
        <v/>
      </c>
      <c r="AE124" s="55" t="str">
        <f t="shared" si="197"/>
        <v/>
      </c>
      <c r="AF124" s="55" t="str">
        <f t="shared" si="197"/>
        <v/>
      </c>
      <c r="AG124" s="55" t="str">
        <f t="shared" si="197"/>
        <v/>
      </c>
      <c r="AL124" s="50" t="s">
        <v>5</v>
      </c>
      <c r="AM124" s="55" t="str">
        <f t="shared" ref="AM124:AS124" si="198">IFERROR(AVERAGE(AM121, AM122, AM123),"")</f>
        <v/>
      </c>
      <c r="AN124" s="55" t="str">
        <f t="shared" si="198"/>
        <v/>
      </c>
      <c r="AO124" s="55" t="str">
        <f t="shared" si="198"/>
        <v/>
      </c>
      <c r="AP124" s="55" t="str">
        <f t="shared" si="198"/>
        <v/>
      </c>
      <c r="AQ124" s="55" t="str">
        <f t="shared" si="198"/>
        <v/>
      </c>
      <c r="AR124" s="55" t="str">
        <f t="shared" si="198"/>
        <v/>
      </c>
      <c r="AS124" s="55" t="str">
        <f t="shared" si="198"/>
        <v/>
      </c>
      <c r="AX124" s="50" t="s">
        <v>5</v>
      </c>
      <c r="AY124" s="55" t="str">
        <f t="shared" ref="AY124:BE124" si="199">IFERROR(AVERAGE(AY121, AY122, AY123),"")</f>
        <v/>
      </c>
      <c r="AZ124" s="55" t="str">
        <f t="shared" si="199"/>
        <v/>
      </c>
      <c r="BA124" s="55" t="str">
        <f t="shared" si="199"/>
        <v/>
      </c>
      <c r="BB124" s="55" t="str">
        <f t="shared" si="199"/>
        <v/>
      </c>
      <c r="BC124" s="55" t="str">
        <f t="shared" si="199"/>
        <v/>
      </c>
      <c r="BD124" s="55" t="str">
        <f t="shared" si="199"/>
        <v/>
      </c>
      <c r="BE124" s="55" t="str">
        <f t="shared" si="199"/>
        <v/>
      </c>
      <c r="BJ124" s="50" t="s">
        <v>5</v>
      </c>
      <c r="BK124" s="55" t="str">
        <f t="shared" ref="BK124:BQ124" si="200">IFERROR(AVERAGE(BK121, BK122, BK123),"")</f>
        <v/>
      </c>
      <c r="BL124" s="55" t="str">
        <f t="shared" si="200"/>
        <v/>
      </c>
      <c r="BM124" s="55" t="str">
        <f t="shared" si="200"/>
        <v/>
      </c>
      <c r="BN124" s="55" t="str">
        <f t="shared" si="200"/>
        <v/>
      </c>
      <c r="BO124" s="55" t="str">
        <f t="shared" si="200"/>
        <v/>
      </c>
      <c r="BP124" s="55" t="str">
        <f t="shared" si="200"/>
        <v/>
      </c>
      <c r="BQ124" s="55" t="str">
        <f t="shared" si="200"/>
        <v/>
      </c>
    </row>
    <row r="125" spans="1:69" ht="21" hidden="1" customHeight="1" outlineLevel="1" x14ac:dyDescent="0.25">
      <c r="A125" s="46">
        <v>3.2</v>
      </c>
      <c r="B125" s="47" t="s">
        <v>365</v>
      </c>
      <c r="C125" s="54" t="str">
        <f t="shared" ref="C125:I125" si="201">IFERROR(C138,0)</f>
        <v/>
      </c>
      <c r="D125" s="54" t="str">
        <f t="shared" si="201"/>
        <v/>
      </c>
      <c r="E125" s="54" t="str">
        <f t="shared" si="201"/>
        <v/>
      </c>
      <c r="F125" s="54" t="str">
        <f t="shared" si="201"/>
        <v/>
      </c>
      <c r="G125" s="54" t="str">
        <f t="shared" si="201"/>
        <v/>
      </c>
      <c r="H125" s="54" t="str">
        <f t="shared" si="201"/>
        <v/>
      </c>
      <c r="I125" s="54" t="str">
        <f t="shared" si="201"/>
        <v/>
      </c>
      <c r="M125" s="46">
        <v>3.2</v>
      </c>
      <c r="N125" s="47" t="s">
        <v>365</v>
      </c>
      <c r="O125" s="54" t="str">
        <f t="shared" ref="O125:U125" si="202">IFERROR(O138,0)</f>
        <v/>
      </c>
      <c r="P125" s="54" t="str">
        <f t="shared" si="202"/>
        <v/>
      </c>
      <c r="Q125" s="54" t="str">
        <f t="shared" si="202"/>
        <v/>
      </c>
      <c r="R125" s="54" t="str">
        <f t="shared" si="202"/>
        <v/>
      </c>
      <c r="S125" s="54" t="str">
        <f t="shared" si="202"/>
        <v/>
      </c>
      <c r="T125" s="54" t="str">
        <f t="shared" si="202"/>
        <v/>
      </c>
      <c r="U125" s="54" t="str">
        <f t="shared" si="202"/>
        <v/>
      </c>
      <c r="Y125" s="46">
        <v>3.2</v>
      </c>
      <c r="Z125" s="47" t="s">
        <v>365</v>
      </c>
      <c r="AA125" s="54" t="str">
        <f t="shared" ref="AA125:AG125" si="203">IFERROR(AA138,0)</f>
        <v/>
      </c>
      <c r="AB125" s="54" t="str">
        <f t="shared" si="203"/>
        <v/>
      </c>
      <c r="AC125" s="54" t="str">
        <f t="shared" si="203"/>
        <v/>
      </c>
      <c r="AD125" s="54" t="str">
        <f t="shared" si="203"/>
        <v/>
      </c>
      <c r="AE125" s="54" t="str">
        <f t="shared" si="203"/>
        <v/>
      </c>
      <c r="AF125" s="54" t="str">
        <f t="shared" si="203"/>
        <v/>
      </c>
      <c r="AG125" s="54" t="str">
        <f t="shared" si="203"/>
        <v/>
      </c>
      <c r="AK125" s="46">
        <v>3.2</v>
      </c>
      <c r="AL125" s="47" t="s">
        <v>365</v>
      </c>
      <c r="AM125" s="54" t="str">
        <f t="shared" ref="AM125:AS125" si="204">IFERROR(AM138,0)</f>
        <v/>
      </c>
      <c r="AN125" s="54" t="str">
        <f t="shared" si="204"/>
        <v/>
      </c>
      <c r="AO125" s="54" t="str">
        <f t="shared" si="204"/>
        <v/>
      </c>
      <c r="AP125" s="54" t="str">
        <f t="shared" si="204"/>
        <v/>
      </c>
      <c r="AQ125" s="54" t="str">
        <f t="shared" si="204"/>
        <v/>
      </c>
      <c r="AR125" s="54" t="str">
        <f t="shared" si="204"/>
        <v/>
      </c>
      <c r="AS125" s="54" t="str">
        <f t="shared" si="204"/>
        <v/>
      </c>
      <c r="AW125" s="46">
        <v>3.2</v>
      </c>
      <c r="AX125" s="47" t="s">
        <v>365</v>
      </c>
      <c r="AY125" s="54" t="str">
        <f t="shared" ref="AY125:BE125" si="205">IFERROR(AY138,0)</f>
        <v/>
      </c>
      <c r="AZ125" s="54" t="str">
        <f t="shared" si="205"/>
        <v/>
      </c>
      <c r="BA125" s="54" t="str">
        <f t="shared" si="205"/>
        <v/>
      </c>
      <c r="BB125" s="54" t="str">
        <f t="shared" si="205"/>
        <v/>
      </c>
      <c r="BC125" s="54" t="str">
        <f t="shared" si="205"/>
        <v/>
      </c>
      <c r="BD125" s="54" t="str">
        <f t="shared" si="205"/>
        <v/>
      </c>
      <c r="BE125" s="54" t="str">
        <f t="shared" si="205"/>
        <v/>
      </c>
      <c r="BI125" s="46">
        <v>3.2</v>
      </c>
      <c r="BJ125" s="47" t="s">
        <v>365</v>
      </c>
      <c r="BK125" s="54" t="str">
        <f t="shared" ref="BK125:BQ125" si="206">IFERROR(BK138,0)</f>
        <v/>
      </c>
      <c r="BL125" s="54" t="str">
        <f t="shared" si="206"/>
        <v/>
      </c>
      <c r="BM125" s="54" t="str">
        <f t="shared" si="206"/>
        <v/>
      </c>
      <c r="BN125" s="54" t="str">
        <f t="shared" si="206"/>
        <v/>
      </c>
      <c r="BO125" s="54" t="str">
        <f t="shared" si="206"/>
        <v/>
      </c>
      <c r="BP125" s="54" t="str">
        <f t="shared" si="206"/>
        <v/>
      </c>
      <c r="BQ125" s="54" t="str">
        <f t="shared" si="206"/>
        <v/>
      </c>
    </row>
    <row r="126" spans="1:69" ht="21" hidden="1" customHeight="1" outlineLevel="3" x14ac:dyDescent="0.25">
      <c r="B126" s="51">
        <v>1</v>
      </c>
      <c r="C126" s="56" t="str">
        <f t="shared" ref="C126:C137" si="207">IFERROR(AVERAGE(O126, AA126, AM126, AY126, BK126), "")</f>
        <v/>
      </c>
      <c r="D126" s="56" t="str">
        <f t="shared" ref="D126:D137" si="208">IFERROR(AVERAGE(P126, AB126, AN126, AZ126, BL126), "")</f>
        <v/>
      </c>
      <c r="E126" s="56" t="str">
        <f t="shared" ref="E126:E137" si="209">IFERROR(AVERAGE(Q126, AC126, AO126, BA126, BM126), "")</f>
        <v/>
      </c>
      <c r="F126" s="56" t="str">
        <f t="shared" ref="F126:F137" si="210">IFERROR(AVERAGE(R126, AD126, AP126, BB126, BN126), "")</f>
        <v/>
      </c>
      <c r="G126" s="56" t="str">
        <f t="shared" ref="G126:G137" si="211">IFERROR(AVERAGE(S126, AE126, AQ126, BC126, BO126), "")</f>
        <v/>
      </c>
      <c r="H126" s="56" t="str">
        <f t="shared" ref="H126:H137" si="212">IFERROR(AVERAGE(T126, AF126, AR126, BD126, BP126), "")</f>
        <v/>
      </c>
      <c r="I126" s="56" t="str">
        <f t="shared" ref="I126:I137" si="213">IFERROR(AVERAGE(U126, AG126, AS126, BE126, BQ126), "")</f>
        <v/>
      </c>
      <c r="N126" s="51">
        <v>1</v>
      </c>
      <c r="O126" s="56"/>
      <c r="P126" s="56"/>
      <c r="Q126" s="56"/>
      <c r="R126" s="56"/>
      <c r="S126" s="56"/>
      <c r="T126" s="56"/>
      <c r="U126" s="56"/>
      <c r="Z126" s="51">
        <v>1</v>
      </c>
      <c r="AA126" s="56"/>
      <c r="AB126" s="56"/>
      <c r="AC126" s="56"/>
      <c r="AD126" s="56"/>
      <c r="AE126" s="56"/>
      <c r="AF126" s="56"/>
      <c r="AG126" s="56"/>
      <c r="AL126" s="51">
        <v>1</v>
      </c>
      <c r="AM126" s="56"/>
      <c r="AN126" s="56"/>
      <c r="AO126" s="56"/>
      <c r="AP126" s="56"/>
      <c r="AQ126" s="56"/>
      <c r="AR126" s="56"/>
      <c r="AS126" s="56"/>
      <c r="AX126" s="51">
        <v>1</v>
      </c>
      <c r="AY126" s="56"/>
      <c r="AZ126" s="56"/>
      <c r="BA126" s="56"/>
      <c r="BB126" s="56"/>
      <c r="BC126" s="56"/>
      <c r="BD126" s="56"/>
      <c r="BE126" s="56"/>
      <c r="BJ126" s="51">
        <v>1</v>
      </c>
      <c r="BK126" s="56"/>
      <c r="BL126" s="56"/>
      <c r="BM126" s="56"/>
      <c r="BN126" s="56"/>
      <c r="BO126" s="56"/>
      <c r="BP126" s="56"/>
      <c r="BQ126" s="56"/>
    </row>
    <row r="127" spans="1:69" ht="21" hidden="1" customHeight="1" outlineLevel="3" x14ac:dyDescent="0.25">
      <c r="B127" s="51">
        <v>2</v>
      </c>
      <c r="C127" s="56" t="str">
        <f t="shared" si="207"/>
        <v/>
      </c>
      <c r="D127" s="56" t="str">
        <f t="shared" si="208"/>
        <v/>
      </c>
      <c r="E127" s="56" t="str">
        <f t="shared" si="209"/>
        <v/>
      </c>
      <c r="F127" s="56" t="str">
        <f t="shared" si="210"/>
        <v/>
      </c>
      <c r="G127" s="56" t="str">
        <f t="shared" si="211"/>
        <v/>
      </c>
      <c r="H127" s="56" t="str">
        <f t="shared" si="212"/>
        <v/>
      </c>
      <c r="I127" s="56" t="str">
        <f t="shared" si="213"/>
        <v/>
      </c>
      <c r="N127" s="51">
        <v>2</v>
      </c>
      <c r="O127" s="56"/>
      <c r="P127" s="56"/>
      <c r="Q127" s="56"/>
      <c r="R127" s="56"/>
      <c r="S127" s="56"/>
      <c r="T127" s="56"/>
      <c r="U127" s="56"/>
      <c r="Z127" s="51">
        <v>2</v>
      </c>
      <c r="AA127" s="56"/>
      <c r="AB127" s="56"/>
      <c r="AC127" s="56"/>
      <c r="AD127" s="56"/>
      <c r="AE127" s="56"/>
      <c r="AF127" s="56"/>
      <c r="AG127" s="56"/>
      <c r="AL127" s="51">
        <v>2</v>
      </c>
      <c r="AM127" s="56"/>
      <c r="AN127" s="56"/>
      <c r="AO127" s="56"/>
      <c r="AP127" s="56"/>
      <c r="AQ127" s="56"/>
      <c r="AR127" s="56"/>
      <c r="AS127" s="56"/>
      <c r="AX127" s="51">
        <v>2</v>
      </c>
      <c r="AY127" s="56"/>
      <c r="AZ127" s="56"/>
      <c r="BA127" s="56"/>
      <c r="BB127" s="56"/>
      <c r="BC127" s="56"/>
      <c r="BD127" s="56"/>
      <c r="BE127" s="56"/>
      <c r="BJ127" s="51">
        <v>2</v>
      </c>
      <c r="BK127" s="56"/>
      <c r="BL127" s="56"/>
      <c r="BM127" s="56"/>
      <c r="BN127" s="56"/>
      <c r="BO127" s="56"/>
      <c r="BP127" s="56"/>
      <c r="BQ127" s="56"/>
    </row>
    <row r="128" spans="1:69" ht="21" hidden="1" customHeight="1" outlineLevel="3" x14ac:dyDescent="0.25">
      <c r="B128" s="51">
        <v>3</v>
      </c>
      <c r="C128" s="56" t="str">
        <f t="shared" si="207"/>
        <v/>
      </c>
      <c r="D128" s="56" t="str">
        <f t="shared" si="208"/>
        <v/>
      </c>
      <c r="E128" s="56" t="str">
        <f t="shared" si="209"/>
        <v/>
      </c>
      <c r="F128" s="56" t="str">
        <f t="shared" si="210"/>
        <v/>
      </c>
      <c r="G128" s="56" t="str">
        <f t="shared" si="211"/>
        <v/>
      </c>
      <c r="H128" s="56" t="str">
        <f t="shared" si="212"/>
        <v/>
      </c>
      <c r="I128" s="56" t="str">
        <f t="shared" si="213"/>
        <v/>
      </c>
      <c r="N128" s="51">
        <v>3</v>
      </c>
      <c r="O128" s="56"/>
      <c r="P128" s="56"/>
      <c r="Q128" s="56"/>
      <c r="R128" s="56"/>
      <c r="S128" s="56"/>
      <c r="T128" s="56"/>
      <c r="U128" s="56"/>
      <c r="Z128" s="51">
        <v>3</v>
      </c>
      <c r="AA128" s="56"/>
      <c r="AB128" s="56"/>
      <c r="AC128" s="56"/>
      <c r="AD128" s="56"/>
      <c r="AE128" s="56"/>
      <c r="AF128" s="56"/>
      <c r="AG128" s="56"/>
      <c r="AL128" s="51">
        <v>3</v>
      </c>
      <c r="AM128" s="56"/>
      <c r="AN128" s="56"/>
      <c r="AO128" s="56"/>
      <c r="AP128" s="56"/>
      <c r="AQ128" s="56"/>
      <c r="AR128" s="56"/>
      <c r="AS128" s="56"/>
      <c r="AX128" s="51">
        <v>3</v>
      </c>
      <c r="AY128" s="56"/>
      <c r="AZ128" s="56"/>
      <c r="BA128" s="56"/>
      <c r="BB128" s="56"/>
      <c r="BC128" s="56"/>
      <c r="BD128" s="56"/>
      <c r="BE128" s="56"/>
      <c r="BJ128" s="51">
        <v>3</v>
      </c>
      <c r="BK128" s="56"/>
      <c r="BL128" s="56"/>
      <c r="BM128" s="56"/>
      <c r="BN128" s="56"/>
      <c r="BO128" s="56"/>
      <c r="BP128" s="56"/>
      <c r="BQ128" s="56"/>
    </row>
    <row r="129" spans="1:69" ht="21" hidden="1" customHeight="1" outlineLevel="3" x14ac:dyDescent="0.25">
      <c r="B129" s="51">
        <v>4</v>
      </c>
      <c r="C129" s="56" t="str">
        <f t="shared" si="207"/>
        <v/>
      </c>
      <c r="D129" s="56" t="str">
        <f t="shared" si="208"/>
        <v/>
      </c>
      <c r="E129" s="56" t="str">
        <f t="shared" si="209"/>
        <v/>
      </c>
      <c r="F129" s="56" t="str">
        <f t="shared" si="210"/>
        <v/>
      </c>
      <c r="G129" s="56" t="str">
        <f t="shared" si="211"/>
        <v/>
      </c>
      <c r="H129" s="56" t="str">
        <f t="shared" si="212"/>
        <v/>
      </c>
      <c r="I129" s="56" t="str">
        <f t="shared" si="213"/>
        <v/>
      </c>
      <c r="N129" s="51">
        <v>4</v>
      </c>
      <c r="O129" s="56"/>
      <c r="P129" s="56"/>
      <c r="Q129" s="56"/>
      <c r="R129" s="56"/>
      <c r="S129" s="56"/>
      <c r="T129" s="56"/>
      <c r="U129" s="56"/>
      <c r="Z129" s="51">
        <v>4</v>
      </c>
      <c r="AA129" s="56"/>
      <c r="AB129" s="56"/>
      <c r="AC129" s="56"/>
      <c r="AD129" s="56"/>
      <c r="AE129" s="56"/>
      <c r="AF129" s="56"/>
      <c r="AG129" s="56"/>
      <c r="AL129" s="51">
        <v>4</v>
      </c>
      <c r="AM129" s="56"/>
      <c r="AN129" s="56"/>
      <c r="AO129" s="56"/>
      <c r="AP129" s="56"/>
      <c r="AQ129" s="56"/>
      <c r="AR129" s="56"/>
      <c r="AS129" s="56"/>
      <c r="AX129" s="51">
        <v>4</v>
      </c>
      <c r="AY129" s="56"/>
      <c r="AZ129" s="56"/>
      <c r="BA129" s="56"/>
      <c r="BB129" s="56"/>
      <c r="BC129" s="56"/>
      <c r="BD129" s="56"/>
      <c r="BE129" s="56"/>
      <c r="BJ129" s="51">
        <v>4</v>
      </c>
      <c r="BK129" s="56"/>
      <c r="BL129" s="56"/>
      <c r="BM129" s="56"/>
      <c r="BN129" s="56"/>
      <c r="BO129" s="56"/>
      <c r="BP129" s="56"/>
      <c r="BQ129" s="56"/>
    </row>
    <row r="130" spans="1:69" ht="21" hidden="1" customHeight="1" outlineLevel="3" x14ac:dyDescent="0.25">
      <c r="B130" s="51">
        <v>5</v>
      </c>
      <c r="C130" s="56" t="str">
        <f t="shared" si="207"/>
        <v/>
      </c>
      <c r="D130" s="56" t="str">
        <f t="shared" si="208"/>
        <v/>
      </c>
      <c r="E130" s="56" t="str">
        <f t="shared" si="209"/>
        <v/>
      </c>
      <c r="F130" s="56" t="str">
        <f t="shared" si="210"/>
        <v/>
      </c>
      <c r="G130" s="56" t="str">
        <f t="shared" si="211"/>
        <v/>
      </c>
      <c r="H130" s="56" t="str">
        <f t="shared" si="212"/>
        <v/>
      </c>
      <c r="I130" s="56" t="str">
        <f t="shared" si="213"/>
        <v/>
      </c>
      <c r="N130" s="51">
        <v>5</v>
      </c>
      <c r="O130" s="56"/>
      <c r="P130" s="56"/>
      <c r="Q130" s="56"/>
      <c r="R130" s="56"/>
      <c r="S130" s="56"/>
      <c r="T130" s="56"/>
      <c r="U130" s="56"/>
      <c r="Z130" s="51">
        <v>5</v>
      </c>
      <c r="AA130" s="56"/>
      <c r="AB130" s="56"/>
      <c r="AC130" s="56"/>
      <c r="AD130" s="56"/>
      <c r="AE130" s="56"/>
      <c r="AF130" s="56"/>
      <c r="AG130" s="56"/>
      <c r="AL130" s="51">
        <v>5</v>
      </c>
      <c r="AM130" s="56"/>
      <c r="AN130" s="56"/>
      <c r="AO130" s="56"/>
      <c r="AP130" s="56"/>
      <c r="AQ130" s="56"/>
      <c r="AR130" s="56"/>
      <c r="AS130" s="56"/>
      <c r="AX130" s="51">
        <v>5</v>
      </c>
      <c r="AY130" s="56"/>
      <c r="AZ130" s="56"/>
      <c r="BA130" s="56"/>
      <c r="BB130" s="56"/>
      <c r="BC130" s="56"/>
      <c r="BD130" s="56"/>
      <c r="BE130" s="56"/>
      <c r="BJ130" s="51">
        <v>5</v>
      </c>
      <c r="BK130" s="56"/>
      <c r="BL130" s="56"/>
      <c r="BM130" s="56"/>
      <c r="BN130" s="56"/>
      <c r="BO130" s="56"/>
      <c r="BP130" s="56"/>
      <c r="BQ130" s="56"/>
    </row>
    <row r="131" spans="1:69" ht="21" hidden="1" customHeight="1" outlineLevel="3" x14ac:dyDescent="0.25">
      <c r="B131" s="51">
        <v>6</v>
      </c>
      <c r="C131" s="56" t="str">
        <f t="shared" si="207"/>
        <v/>
      </c>
      <c r="D131" s="56" t="str">
        <f t="shared" si="208"/>
        <v/>
      </c>
      <c r="E131" s="56" t="str">
        <f t="shared" si="209"/>
        <v/>
      </c>
      <c r="F131" s="56" t="str">
        <f t="shared" si="210"/>
        <v/>
      </c>
      <c r="G131" s="56" t="str">
        <f t="shared" si="211"/>
        <v/>
      </c>
      <c r="H131" s="56" t="str">
        <f t="shared" si="212"/>
        <v/>
      </c>
      <c r="I131" s="56" t="str">
        <f t="shared" si="213"/>
        <v/>
      </c>
      <c r="N131" s="51">
        <v>6</v>
      </c>
      <c r="O131" s="56"/>
      <c r="P131" s="56"/>
      <c r="Q131" s="56"/>
      <c r="R131" s="56"/>
      <c r="S131" s="56"/>
      <c r="T131" s="56"/>
      <c r="U131" s="56"/>
      <c r="Z131" s="51">
        <v>6</v>
      </c>
      <c r="AA131" s="56"/>
      <c r="AB131" s="56"/>
      <c r="AC131" s="56"/>
      <c r="AD131" s="56"/>
      <c r="AE131" s="56"/>
      <c r="AF131" s="56"/>
      <c r="AG131" s="56"/>
      <c r="AL131" s="51">
        <v>6</v>
      </c>
      <c r="AM131" s="56"/>
      <c r="AN131" s="56"/>
      <c r="AO131" s="56"/>
      <c r="AP131" s="56"/>
      <c r="AQ131" s="56"/>
      <c r="AR131" s="56"/>
      <c r="AS131" s="56"/>
      <c r="AX131" s="51">
        <v>6</v>
      </c>
      <c r="AY131" s="56"/>
      <c r="AZ131" s="56"/>
      <c r="BA131" s="56"/>
      <c r="BB131" s="56"/>
      <c r="BC131" s="56"/>
      <c r="BD131" s="56"/>
      <c r="BE131" s="56"/>
      <c r="BJ131" s="51">
        <v>6</v>
      </c>
      <c r="BK131" s="56"/>
      <c r="BL131" s="56"/>
      <c r="BM131" s="56"/>
      <c r="BN131" s="56"/>
      <c r="BO131" s="56"/>
      <c r="BP131" s="56"/>
      <c r="BQ131" s="56"/>
    </row>
    <row r="132" spans="1:69" ht="21" hidden="1" customHeight="1" outlineLevel="3" x14ac:dyDescent="0.25">
      <c r="B132" s="51">
        <v>7</v>
      </c>
      <c r="C132" s="56" t="str">
        <f t="shared" si="207"/>
        <v/>
      </c>
      <c r="D132" s="56" t="str">
        <f t="shared" si="208"/>
        <v/>
      </c>
      <c r="E132" s="56" t="str">
        <f t="shared" si="209"/>
        <v/>
      </c>
      <c r="F132" s="56" t="str">
        <f t="shared" si="210"/>
        <v/>
      </c>
      <c r="G132" s="56" t="str">
        <f t="shared" si="211"/>
        <v/>
      </c>
      <c r="H132" s="56" t="str">
        <f t="shared" si="212"/>
        <v/>
      </c>
      <c r="I132" s="56" t="str">
        <f t="shared" si="213"/>
        <v/>
      </c>
      <c r="N132" s="51">
        <v>7</v>
      </c>
      <c r="O132" s="56"/>
      <c r="P132" s="56"/>
      <c r="Q132" s="56"/>
      <c r="R132" s="56"/>
      <c r="S132" s="56"/>
      <c r="T132" s="56"/>
      <c r="U132" s="56"/>
      <c r="Z132" s="51">
        <v>7</v>
      </c>
      <c r="AA132" s="56"/>
      <c r="AB132" s="56"/>
      <c r="AC132" s="56"/>
      <c r="AD132" s="56"/>
      <c r="AE132" s="56"/>
      <c r="AF132" s="56"/>
      <c r="AG132" s="56"/>
      <c r="AL132" s="51">
        <v>7</v>
      </c>
      <c r="AM132" s="56"/>
      <c r="AN132" s="56"/>
      <c r="AO132" s="56"/>
      <c r="AP132" s="56"/>
      <c r="AQ132" s="56"/>
      <c r="AR132" s="56"/>
      <c r="AS132" s="56"/>
      <c r="AX132" s="51">
        <v>7</v>
      </c>
      <c r="AY132" s="56"/>
      <c r="AZ132" s="56"/>
      <c r="BA132" s="56"/>
      <c r="BB132" s="56"/>
      <c r="BC132" s="56"/>
      <c r="BD132" s="56"/>
      <c r="BE132" s="56"/>
      <c r="BJ132" s="51">
        <v>7</v>
      </c>
      <c r="BK132" s="56"/>
      <c r="BL132" s="56"/>
      <c r="BM132" s="56"/>
      <c r="BN132" s="56"/>
      <c r="BO132" s="56"/>
      <c r="BP132" s="56"/>
      <c r="BQ132" s="56"/>
    </row>
    <row r="133" spans="1:69" ht="21" hidden="1" customHeight="1" outlineLevel="3" x14ac:dyDescent="0.25">
      <c r="B133" s="51">
        <v>8</v>
      </c>
      <c r="C133" s="56" t="str">
        <f t="shared" si="207"/>
        <v/>
      </c>
      <c r="D133" s="56" t="str">
        <f t="shared" si="208"/>
        <v/>
      </c>
      <c r="E133" s="56" t="str">
        <f t="shared" si="209"/>
        <v/>
      </c>
      <c r="F133" s="56" t="str">
        <f t="shared" si="210"/>
        <v/>
      </c>
      <c r="G133" s="56" t="str">
        <f t="shared" si="211"/>
        <v/>
      </c>
      <c r="H133" s="56" t="str">
        <f t="shared" si="212"/>
        <v/>
      </c>
      <c r="I133" s="56" t="str">
        <f t="shared" si="213"/>
        <v/>
      </c>
      <c r="N133" s="51">
        <v>8</v>
      </c>
      <c r="O133" s="56"/>
      <c r="P133" s="56"/>
      <c r="Q133" s="56"/>
      <c r="R133" s="56"/>
      <c r="S133" s="56"/>
      <c r="T133" s="56"/>
      <c r="U133" s="56"/>
      <c r="Z133" s="51">
        <v>8</v>
      </c>
      <c r="AA133" s="56"/>
      <c r="AB133" s="56"/>
      <c r="AC133" s="56"/>
      <c r="AD133" s="56"/>
      <c r="AE133" s="56"/>
      <c r="AF133" s="56"/>
      <c r="AG133" s="56"/>
      <c r="AL133" s="51">
        <v>8</v>
      </c>
      <c r="AM133" s="56"/>
      <c r="AN133" s="56"/>
      <c r="AO133" s="56"/>
      <c r="AP133" s="56"/>
      <c r="AQ133" s="56"/>
      <c r="AR133" s="56"/>
      <c r="AS133" s="56"/>
      <c r="AX133" s="51">
        <v>8</v>
      </c>
      <c r="AY133" s="56"/>
      <c r="AZ133" s="56"/>
      <c r="BA133" s="56"/>
      <c r="BB133" s="56"/>
      <c r="BC133" s="56"/>
      <c r="BD133" s="56"/>
      <c r="BE133" s="56"/>
      <c r="BJ133" s="51">
        <v>8</v>
      </c>
      <c r="BK133" s="56"/>
      <c r="BL133" s="56"/>
      <c r="BM133" s="56"/>
      <c r="BN133" s="56"/>
      <c r="BO133" s="56"/>
      <c r="BP133" s="56"/>
      <c r="BQ133" s="56"/>
    </row>
    <row r="134" spans="1:69" ht="21" hidden="1" customHeight="1" outlineLevel="3" x14ac:dyDescent="0.25">
      <c r="B134" s="51">
        <v>9</v>
      </c>
      <c r="C134" s="56" t="str">
        <f t="shared" si="207"/>
        <v/>
      </c>
      <c r="D134" s="56" t="str">
        <f t="shared" si="208"/>
        <v/>
      </c>
      <c r="E134" s="56" t="str">
        <f t="shared" si="209"/>
        <v/>
      </c>
      <c r="F134" s="56" t="str">
        <f t="shared" si="210"/>
        <v/>
      </c>
      <c r="G134" s="56" t="str">
        <f t="shared" si="211"/>
        <v/>
      </c>
      <c r="H134" s="56" t="str">
        <f t="shared" si="212"/>
        <v/>
      </c>
      <c r="I134" s="56" t="str">
        <f t="shared" si="213"/>
        <v/>
      </c>
      <c r="N134" s="51">
        <v>9</v>
      </c>
      <c r="O134" s="56"/>
      <c r="P134" s="56"/>
      <c r="Q134" s="56"/>
      <c r="R134" s="56"/>
      <c r="S134" s="56"/>
      <c r="T134" s="56"/>
      <c r="U134" s="56"/>
      <c r="Z134" s="51">
        <v>9</v>
      </c>
      <c r="AA134" s="56"/>
      <c r="AB134" s="56"/>
      <c r="AC134" s="56"/>
      <c r="AD134" s="56"/>
      <c r="AE134" s="56"/>
      <c r="AF134" s="56"/>
      <c r="AG134" s="56"/>
      <c r="AL134" s="51">
        <v>9</v>
      </c>
      <c r="AM134" s="56"/>
      <c r="AN134" s="56"/>
      <c r="AO134" s="56"/>
      <c r="AP134" s="56"/>
      <c r="AQ134" s="56"/>
      <c r="AR134" s="56"/>
      <c r="AS134" s="56"/>
      <c r="AX134" s="51">
        <v>9</v>
      </c>
      <c r="AY134" s="56"/>
      <c r="AZ134" s="56"/>
      <c r="BA134" s="56"/>
      <c r="BB134" s="56"/>
      <c r="BC134" s="56"/>
      <c r="BD134" s="56"/>
      <c r="BE134" s="56"/>
      <c r="BJ134" s="51">
        <v>9</v>
      </c>
      <c r="BK134" s="56"/>
      <c r="BL134" s="56"/>
      <c r="BM134" s="56"/>
      <c r="BN134" s="56"/>
      <c r="BO134" s="56"/>
      <c r="BP134" s="56"/>
      <c r="BQ134" s="56"/>
    </row>
    <row r="135" spans="1:69" ht="21" hidden="1" customHeight="1" outlineLevel="3" x14ac:dyDescent="0.25">
      <c r="B135" s="51">
        <v>10</v>
      </c>
      <c r="C135" s="56" t="str">
        <f t="shared" si="207"/>
        <v/>
      </c>
      <c r="D135" s="56" t="str">
        <f t="shared" si="208"/>
        <v/>
      </c>
      <c r="E135" s="56" t="str">
        <f t="shared" si="209"/>
        <v/>
      </c>
      <c r="F135" s="56" t="str">
        <f t="shared" si="210"/>
        <v/>
      </c>
      <c r="G135" s="56" t="str">
        <f t="shared" si="211"/>
        <v/>
      </c>
      <c r="H135" s="56" t="str">
        <f t="shared" si="212"/>
        <v/>
      </c>
      <c r="I135" s="56" t="str">
        <f t="shared" si="213"/>
        <v/>
      </c>
      <c r="N135" s="51">
        <v>10</v>
      </c>
      <c r="O135" s="56"/>
      <c r="P135" s="56"/>
      <c r="Q135" s="56"/>
      <c r="R135" s="56"/>
      <c r="S135" s="56"/>
      <c r="T135" s="56"/>
      <c r="U135" s="56"/>
      <c r="Z135" s="51">
        <v>10</v>
      </c>
      <c r="AA135" s="56"/>
      <c r="AB135" s="56"/>
      <c r="AC135" s="56"/>
      <c r="AD135" s="56"/>
      <c r="AE135" s="56"/>
      <c r="AF135" s="56"/>
      <c r="AG135" s="56"/>
      <c r="AL135" s="51">
        <v>10</v>
      </c>
      <c r="AM135" s="56"/>
      <c r="AN135" s="56"/>
      <c r="AO135" s="56"/>
      <c r="AP135" s="56"/>
      <c r="AQ135" s="56"/>
      <c r="AR135" s="56"/>
      <c r="AS135" s="56"/>
      <c r="AX135" s="51">
        <v>10</v>
      </c>
      <c r="AY135" s="56"/>
      <c r="AZ135" s="56"/>
      <c r="BA135" s="56"/>
      <c r="BB135" s="56"/>
      <c r="BC135" s="56"/>
      <c r="BD135" s="56"/>
      <c r="BE135" s="56"/>
      <c r="BJ135" s="51">
        <v>10</v>
      </c>
      <c r="BK135" s="56"/>
      <c r="BL135" s="56"/>
      <c r="BM135" s="56"/>
      <c r="BN135" s="56"/>
      <c r="BO135" s="56"/>
      <c r="BP135" s="56"/>
      <c r="BQ135" s="56"/>
    </row>
    <row r="136" spans="1:69" ht="21" hidden="1" customHeight="1" outlineLevel="3" x14ac:dyDescent="0.25">
      <c r="B136" s="51">
        <v>11</v>
      </c>
      <c r="C136" s="56" t="str">
        <f t="shared" si="207"/>
        <v/>
      </c>
      <c r="D136" s="56" t="str">
        <f t="shared" si="208"/>
        <v/>
      </c>
      <c r="E136" s="56" t="str">
        <f t="shared" si="209"/>
        <v/>
      </c>
      <c r="F136" s="56" t="str">
        <f t="shared" si="210"/>
        <v/>
      </c>
      <c r="G136" s="56" t="str">
        <f t="shared" si="211"/>
        <v/>
      </c>
      <c r="H136" s="56" t="str">
        <f t="shared" si="212"/>
        <v/>
      </c>
      <c r="I136" s="56" t="str">
        <f t="shared" si="213"/>
        <v/>
      </c>
      <c r="N136" s="51">
        <v>11</v>
      </c>
      <c r="O136" s="56"/>
      <c r="P136" s="56"/>
      <c r="Q136" s="56"/>
      <c r="R136" s="56"/>
      <c r="S136" s="56"/>
      <c r="T136" s="56"/>
      <c r="U136" s="56"/>
      <c r="Z136" s="51">
        <v>11</v>
      </c>
      <c r="AA136" s="56"/>
      <c r="AB136" s="56"/>
      <c r="AC136" s="56"/>
      <c r="AD136" s="56"/>
      <c r="AE136" s="56"/>
      <c r="AF136" s="56"/>
      <c r="AG136" s="56"/>
      <c r="AL136" s="51">
        <v>11</v>
      </c>
      <c r="AM136" s="56"/>
      <c r="AN136" s="56"/>
      <c r="AO136" s="56"/>
      <c r="AP136" s="56"/>
      <c r="AQ136" s="56"/>
      <c r="AR136" s="56"/>
      <c r="AS136" s="56"/>
      <c r="AX136" s="51">
        <v>11</v>
      </c>
      <c r="AY136" s="56"/>
      <c r="AZ136" s="56"/>
      <c r="BA136" s="56"/>
      <c r="BB136" s="56"/>
      <c r="BC136" s="56"/>
      <c r="BD136" s="56"/>
      <c r="BE136" s="56"/>
      <c r="BJ136" s="51">
        <v>11</v>
      </c>
      <c r="BK136" s="56"/>
      <c r="BL136" s="56"/>
      <c r="BM136" s="56"/>
      <c r="BN136" s="56"/>
      <c r="BO136" s="56"/>
      <c r="BP136" s="56"/>
      <c r="BQ136" s="56"/>
    </row>
    <row r="137" spans="1:69" ht="21" hidden="1" customHeight="1" outlineLevel="3" x14ac:dyDescent="0.25">
      <c r="B137" s="51">
        <v>12</v>
      </c>
      <c r="C137" s="56" t="str">
        <f t="shared" si="207"/>
        <v/>
      </c>
      <c r="D137" s="56" t="str">
        <f t="shared" si="208"/>
        <v/>
      </c>
      <c r="E137" s="56" t="str">
        <f t="shared" si="209"/>
        <v/>
      </c>
      <c r="F137" s="56" t="str">
        <f t="shared" si="210"/>
        <v/>
      </c>
      <c r="G137" s="56" t="str">
        <f t="shared" si="211"/>
        <v/>
      </c>
      <c r="H137" s="56" t="str">
        <f t="shared" si="212"/>
        <v/>
      </c>
      <c r="I137" s="56" t="str">
        <f t="shared" si="213"/>
        <v/>
      </c>
      <c r="N137" s="51">
        <v>12</v>
      </c>
      <c r="O137" s="56"/>
      <c r="P137" s="56"/>
      <c r="Q137" s="56"/>
      <c r="R137" s="56"/>
      <c r="S137" s="56"/>
      <c r="T137" s="56"/>
      <c r="U137" s="56"/>
      <c r="Z137" s="51">
        <v>12</v>
      </c>
      <c r="AA137" s="56"/>
      <c r="AB137" s="56"/>
      <c r="AC137" s="56"/>
      <c r="AD137" s="56"/>
      <c r="AE137" s="56"/>
      <c r="AF137" s="56"/>
      <c r="AG137" s="56"/>
      <c r="AL137" s="51">
        <v>12</v>
      </c>
      <c r="AM137" s="56"/>
      <c r="AN137" s="56"/>
      <c r="AO137" s="56"/>
      <c r="AP137" s="56"/>
      <c r="AQ137" s="56"/>
      <c r="AR137" s="56"/>
      <c r="AS137" s="56"/>
      <c r="AX137" s="51">
        <v>12</v>
      </c>
      <c r="AY137" s="56"/>
      <c r="AZ137" s="56"/>
      <c r="BA137" s="56"/>
      <c r="BB137" s="56"/>
      <c r="BC137" s="56"/>
      <c r="BD137" s="56"/>
      <c r="BE137" s="56"/>
      <c r="BJ137" s="51">
        <v>12</v>
      </c>
      <c r="BK137" s="56"/>
      <c r="BL137" s="56"/>
      <c r="BM137" s="56"/>
      <c r="BN137" s="56"/>
      <c r="BO137" s="56"/>
      <c r="BP137" s="56"/>
      <c r="BQ137" s="56"/>
    </row>
    <row r="138" spans="1:69" ht="21" hidden="1" customHeight="1" outlineLevel="3" x14ac:dyDescent="0.25">
      <c r="B138" s="50" t="s">
        <v>5</v>
      </c>
      <c r="C138" s="55" t="str">
        <f t="shared" ref="C138:I138" si="214">IFERROR(AVERAGE(C126, C127, C128, C129, C130, C131, C132, C133, C134, C135, C136, C137),"")</f>
        <v/>
      </c>
      <c r="D138" s="55" t="str">
        <f t="shared" si="214"/>
        <v/>
      </c>
      <c r="E138" s="55" t="str">
        <f t="shared" si="214"/>
        <v/>
      </c>
      <c r="F138" s="55" t="str">
        <f t="shared" si="214"/>
        <v/>
      </c>
      <c r="G138" s="55" t="str">
        <f t="shared" si="214"/>
        <v/>
      </c>
      <c r="H138" s="55" t="str">
        <f t="shared" si="214"/>
        <v/>
      </c>
      <c r="I138" s="55" t="str">
        <f t="shared" si="214"/>
        <v/>
      </c>
      <c r="N138" s="50" t="s">
        <v>5</v>
      </c>
      <c r="O138" s="55" t="str">
        <f t="shared" ref="O138:U138" si="215">IFERROR(AVERAGE(O126, O127, O128, O129, O130, O131, O132, O133, O134, O135, O136, O137),"")</f>
        <v/>
      </c>
      <c r="P138" s="55" t="str">
        <f t="shared" si="215"/>
        <v/>
      </c>
      <c r="Q138" s="55" t="str">
        <f t="shared" si="215"/>
        <v/>
      </c>
      <c r="R138" s="55" t="str">
        <f t="shared" si="215"/>
        <v/>
      </c>
      <c r="S138" s="55" t="str">
        <f t="shared" si="215"/>
        <v/>
      </c>
      <c r="T138" s="55" t="str">
        <f t="shared" si="215"/>
        <v/>
      </c>
      <c r="U138" s="55" t="str">
        <f t="shared" si="215"/>
        <v/>
      </c>
      <c r="Z138" s="50" t="s">
        <v>5</v>
      </c>
      <c r="AA138" s="55" t="str">
        <f t="shared" ref="AA138:AG138" si="216">IFERROR(AVERAGE(AA126, AA127, AA128, AA129, AA130, AA131, AA132, AA133, AA134, AA135, AA136, AA137),"")</f>
        <v/>
      </c>
      <c r="AB138" s="55" t="str">
        <f t="shared" si="216"/>
        <v/>
      </c>
      <c r="AC138" s="55" t="str">
        <f t="shared" si="216"/>
        <v/>
      </c>
      <c r="AD138" s="55" t="str">
        <f t="shared" si="216"/>
        <v/>
      </c>
      <c r="AE138" s="55" t="str">
        <f t="shared" si="216"/>
        <v/>
      </c>
      <c r="AF138" s="55" t="str">
        <f t="shared" si="216"/>
        <v/>
      </c>
      <c r="AG138" s="55" t="str">
        <f t="shared" si="216"/>
        <v/>
      </c>
      <c r="AL138" s="50" t="s">
        <v>5</v>
      </c>
      <c r="AM138" s="55" t="str">
        <f t="shared" ref="AM138:AS138" si="217">IFERROR(AVERAGE(AM126, AM127, AM128, AM129, AM130, AM131, AM132, AM133, AM134, AM135, AM136, AM137),"")</f>
        <v/>
      </c>
      <c r="AN138" s="55" t="str">
        <f t="shared" si="217"/>
        <v/>
      </c>
      <c r="AO138" s="55" t="str">
        <f t="shared" si="217"/>
        <v/>
      </c>
      <c r="AP138" s="55" t="str">
        <f t="shared" si="217"/>
        <v/>
      </c>
      <c r="AQ138" s="55" t="str">
        <f t="shared" si="217"/>
        <v/>
      </c>
      <c r="AR138" s="55" t="str">
        <f t="shared" si="217"/>
        <v/>
      </c>
      <c r="AS138" s="55" t="str">
        <f t="shared" si="217"/>
        <v/>
      </c>
      <c r="AX138" s="50" t="s">
        <v>5</v>
      </c>
      <c r="AY138" s="55" t="str">
        <f t="shared" ref="AY138:BE138" si="218">IFERROR(AVERAGE(AY126, AY127, AY128, AY129, AY130, AY131, AY132, AY133, AY134, AY135, AY136, AY137),"")</f>
        <v/>
      </c>
      <c r="AZ138" s="55" t="str">
        <f t="shared" si="218"/>
        <v/>
      </c>
      <c r="BA138" s="55" t="str">
        <f t="shared" si="218"/>
        <v/>
      </c>
      <c r="BB138" s="55" t="str">
        <f t="shared" si="218"/>
        <v/>
      </c>
      <c r="BC138" s="55" t="str">
        <f t="shared" si="218"/>
        <v/>
      </c>
      <c r="BD138" s="55" t="str">
        <f t="shared" si="218"/>
        <v/>
      </c>
      <c r="BE138" s="55" t="str">
        <f t="shared" si="218"/>
        <v/>
      </c>
      <c r="BJ138" s="50" t="s">
        <v>5</v>
      </c>
      <c r="BK138" s="55" t="str">
        <f t="shared" ref="BK138:BQ138" si="219">IFERROR(AVERAGE(BK126, BK127, BK128, BK129, BK130, BK131, BK132, BK133, BK134, BK135, BK136, BK137),"")</f>
        <v/>
      </c>
      <c r="BL138" s="55" t="str">
        <f t="shared" si="219"/>
        <v/>
      </c>
      <c r="BM138" s="55" t="str">
        <f t="shared" si="219"/>
        <v/>
      </c>
      <c r="BN138" s="55" t="str">
        <f t="shared" si="219"/>
        <v/>
      </c>
      <c r="BO138" s="55" t="str">
        <f t="shared" si="219"/>
        <v/>
      </c>
      <c r="BP138" s="55" t="str">
        <f t="shared" si="219"/>
        <v/>
      </c>
      <c r="BQ138" s="55" t="str">
        <f t="shared" si="219"/>
        <v/>
      </c>
    </row>
    <row r="139" spans="1:69" ht="21" hidden="1" customHeight="1" outlineLevel="1" x14ac:dyDescent="0.25">
      <c r="A139" s="46">
        <v>3.3</v>
      </c>
      <c r="B139" s="47" t="s">
        <v>379</v>
      </c>
      <c r="C139" s="54" t="str">
        <f t="shared" ref="C139:I139" si="220">IFERROR(C143,0)</f>
        <v/>
      </c>
      <c r="D139" s="54" t="str">
        <f t="shared" si="220"/>
        <v/>
      </c>
      <c r="E139" s="54" t="str">
        <f t="shared" si="220"/>
        <v/>
      </c>
      <c r="F139" s="54" t="str">
        <f t="shared" si="220"/>
        <v/>
      </c>
      <c r="G139" s="54" t="str">
        <f t="shared" si="220"/>
        <v/>
      </c>
      <c r="H139" s="54" t="str">
        <f t="shared" si="220"/>
        <v/>
      </c>
      <c r="I139" s="54" t="str">
        <f t="shared" si="220"/>
        <v/>
      </c>
      <c r="M139" s="46">
        <v>3.3</v>
      </c>
      <c r="N139" s="47" t="s">
        <v>379</v>
      </c>
      <c r="O139" s="54" t="str">
        <f t="shared" ref="O139:U139" si="221">IFERROR(O143,0)</f>
        <v/>
      </c>
      <c r="P139" s="54" t="str">
        <f t="shared" si="221"/>
        <v/>
      </c>
      <c r="Q139" s="54" t="str">
        <f t="shared" si="221"/>
        <v/>
      </c>
      <c r="R139" s="54" t="str">
        <f t="shared" si="221"/>
        <v/>
      </c>
      <c r="S139" s="54" t="str">
        <f t="shared" si="221"/>
        <v/>
      </c>
      <c r="T139" s="54" t="str">
        <f t="shared" si="221"/>
        <v/>
      </c>
      <c r="U139" s="54" t="str">
        <f t="shared" si="221"/>
        <v/>
      </c>
      <c r="Y139" s="46">
        <v>3.3</v>
      </c>
      <c r="Z139" s="47" t="s">
        <v>379</v>
      </c>
      <c r="AA139" s="54" t="str">
        <f t="shared" ref="AA139:AG139" si="222">IFERROR(AA143,0)</f>
        <v/>
      </c>
      <c r="AB139" s="54" t="str">
        <f t="shared" si="222"/>
        <v/>
      </c>
      <c r="AC139" s="54" t="str">
        <f t="shared" si="222"/>
        <v/>
      </c>
      <c r="AD139" s="54" t="str">
        <f t="shared" si="222"/>
        <v/>
      </c>
      <c r="AE139" s="54" t="str">
        <f t="shared" si="222"/>
        <v/>
      </c>
      <c r="AF139" s="54" t="str">
        <f t="shared" si="222"/>
        <v/>
      </c>
      <c r="AG139" s="54" t="str">
        <f t="shared" si="222"/>
        <v/>
      </c>
      <c r="AK139" s="46">
        <v>3.3</v>
      </c>
      <c r="AL139" s="47" t="s">
        <v>379</v>
      </c>
      <c r="AM139" s="54" t="str">
        <f t="shared" ref="AM139:AS139" si="223">IFERROR(AM143,0)</f>
        <v/>
      </c>
      <c r="AN139" s="54" t="str">
        <f t="shared" si="223"/>
        <v/>
      </c>
      <c r="AO139" s="54" t="str">
        <f t="shared" si="223"/>
        <v/>
      </c>
      <c r="AP139" s="54" t="str">
        <f t="shared" si="223"/>
        <v/>
      </c>
      <c r="AQ139" s="54" t="str">
        <f t="shared" si="223"/>
        <v/>
      </c>
      <c r="AR139" s="54" t="str">
        <f t="shared" si="223"/>
        <v/>
      </c>
      <c r="AS139" s="54" t="str">
        <f t="shared" si="223"/>
        <v/>
      </c>
      <c r="AW139" s="46">
        <v>3.3</v>
      </c>
      <c r="AX139" s="47" t="s">
        <v>379</v>
      </c>
      <c r="AY139" s="54" t="str">
        <f t="shared" ref="AY139:BE139" si="224">IFERROR(AY143,0)</f>
        <v/>
      </c>
      <c r="AZ139" s="54" t="str">
        <f t="shared" si="224"/>
        <v/>
      </c>
      <c r="BA139" s="54" t="str">
        <f t="shared" si="224"/>
        <v/>
      </c>
      <c r="BB139" s="54" t="str">
        <f t="shared" si="224"/>
        <v/>
      </c>
      <c r="BC139" s="54" t="str">
        <f t="shared" si="224"/>
        <v/>
      </c>
      <c r="BD139" s="54" t="str">
        <f t="shared" si="224"/>
        <v/>
      </c>
      <c r="BE139" s="54" t="str">
        <f t="shared" si="224"/>
        <v/>
      </c>
      <c r="BI139" s="46">
        <v>3.3</v>
      </c>
      <c r="BJ139" s="47" t="s">
        <v>379</v>
      </c>
      <c r="BK139" s="54" t="str">
        <f t="shared" ref="BK139:BQ139" si="225">IFERROR(BK143,0)</f>
        <v/>
      </c>
      <c r="BL139" s="54" t="str">
        <f t="shared" si="225"/>
        <v/>
      </c>
      <c r="BM139" s="54" t="str">
        <f t="shared" si="225"/>
        <v/>
      </c>
      <c r="BN139" s="54" t="str">
        <f t="shared" si="225"/>
        <v/>
      </c>
      <c r="BO139" s="54" t="str">
        <f t="shared" si="225"/>
        <v/>
      </c>
      <c r="BP139" s="54" t="str">
        <f t="shared" si="225"/>
        <v/>
      </c>
      <c r="BQ139" s="54" t="str">
        <f t="shared" si="225"/>
        <v/>
      </c>
    </row>
    <row r="140" spans="1:69" ht="21" hidden="1" customHeight="1" outlineLevel="3" x14ac:dyDescent="0.25">
      <c r="B140" s="51">
        <v>1</v>
      </c>
      <c r="C140" s="56" t="str">
        <f t="shared" ref="C140:I142" si="226">IFERROR(AVERAGE(O140, AA140, AM140, AY140, BK140), "")</f>
        <v/>
      </c>
      <c r="D140" s="56" t="str">
        <f t="shared" si="226"/>
        <v/>
      </c>
      <c r="E140" s="56" t="str">
        <f t="shared" si="226"/>
        <v/>
      </c>
      <c r="F140" s="56" t="str">
        <f t="shared" si="226"/>
        <v/>
      </c>
      <c r="G140" s="56" t="str">
        <f t="shared" si="226"/>
        <v/>
      </c>
      <c r="H140" s="56" t="str">
        <f t="shared" si="226"/>
        <v/>
      </c>
      <c r="I140" s="56" t="str">
        <f t="shared" si="226"/>
        <v/>
      </c>
      <c r="N140" s="51">
        <v>1</v>
      </c>
      <c r="O140" s="56"/>
      <c r="P140" s="56"/>
      <c r="Q140" s="56"/>
      <c r="R140" s="56"/>
      <c r="S140" s="56"/>
      <c r="T140" s="56"/>
      <c r="U140" s="56"/>
      <c r="Z140" s="51">
        <v>1</v>
      </c>
      <c r="AA140" s="56"/>
      <c r="AB140" s="56"/>
      <c r="AC140" s="56"/>
      <c r="AD140" s="56"/>
      <c r="AE140" s="56"/>
      <c r="AF140" s="56"/>
      <c r="AG140" s="56"/>
      <c r="AL140" s="51">
        <v>1</v>
      </c>
      <c r="AM140" s="56"/>
      <c r="AN140" s="56"/>
      <c r="AO140" s="56"/>
      <c r="AP140" s="56"/>
      <c r="AQ140" s="56"/>
      <c r="AR140" s="56"/>
      <c r="AS140" s="56"/>
      <c r="AX140" s="51">
        <v>1</v>
      </c>
      <c r="AY140" s="56"/>
      <c r="AZ140" s="56"/>
      <c r="BA140" s="56"/>
      <c r="BB140" s="56"/>
      <c r="BC140" s="56"/>
      <c r="BD140" s="56"/>
      <c r="BE140" s="56"/>
      <c r="BJ140" s="51">
        <v>1</v>
      </c>
      <c r="BK140" s="56"/>
      <c r="BL140" s="56"/>
      <c r="BM140" s="56"/>
      <c r="BN140" s="56"/>
      <c r="BO140" s="56"/>
      <c r="BP140" s="56"/>
      <c r="BQ140" s="56"/>
    </row>
    <row r="141" spans="1:69" ht="21" hidden="1" customHeight="1" outlineLevel="3" x14ac:dyDescent="0.25">
      <c r="B141" s="51">
        <v>2</v>
      </c>
      <c r="C141" s="56" t="str">
        <f t="shared" si="226"/>
        <v/>
      </c>
      <c r="D141" s="56" t="str">
        <f t="shared" si="226"/>
        <v/>
      </c>
      <c r="E141" s="56" t="str">
        <f t="shared" si="226"/>
        <v/>
      </c>
      <c r="F141" s="56" t="str">
        <f t="shared" si="226"/>
        <v/>
      </c>
      <c r="G141" s="56" t="str">
        <f t="shared" si="226"/>
        <v/>
      </c>
      <c r="H141" s="56" t="str">
        <f t="shared" si="226"/>
        <v/>
      </c>
      <c r="I141" s="56" t="str">
        <f t="shared" si="226"/>
        <v/>
      </c>
      <c r="N141" s="51">
        <v>2</v>
      </c>
      <c r="O141" s="56"/>
      <c r="P141" s="56"/>
      <c r="Q141" s="56"/>
      <c r="R141" s="56"/>
      <c r="S141" s="56"/>
      <c r="T141" s="56"/>
      <c r="U141" s="56"/>
      <c r="Z141" s="51">
        <v>2</v>
      </c>
      <c r="AA141" s="56"/>
      <c r="AB141" s="56"/>
      <c r="AC141" s="56"/>
      <c r="AD141" s="56"/>
      <c r="AE141" s="56"/>
      <c r="AF141" s="56"/>
      <c r="AG141" s="56"/>
      <c r="AL141" s="51">
        <v>2</v>
      </c>
      <c r="AM141" s="56"/>
      <c r="AN141" s="56"/>
      <c r="AO141" s="56"/>
      <c r="AP141" s="56"/>
      <c r="AQ141" s="56"/>
      <c r="AR141" s="56"/>
      <c r="AS141" s="56"/>
      <c r="AX141" s="51">
        <v>2</v>
      </c>
      <c r="AY141" s="56"/>
      <c r="AZ141" s="56"/>
      <c r="BA141" s="56"/>
      <c r="BB141" s="56"/>
      <c r="BC141" s="56"/>
      <c r="BD141" s="56"/>
      <c r="BE141" s="56"/>
      <c r="BJ141" s="51">
        <v>2</v>
      </c>
      <c r="BK141" s="56"/>
      <c r="BL141" s="56"/>
      <c r="BM141" s="56"/>
      <c r="BN141" s="56"/>
      <c r="BO141" s="56"/>
      <c r="BP141" s="56"/>
      <c r="BQ141" s="56"/>
    </row>
    <row r="142" spans="1:69" ht="21" hidden="1" customHeight="1" outlineLevel="3" x14ac:dyDescent="0.25">
      <c r="B142" s="51">
        <v>3</v>
      </c>
      <c r="C142" s="56" t="str">
        <f t="shared" si="226"/>
        <v/>
      </c>
      <c r="D142" s="56" t="str">
        <f t="shared" si="226"/>
        <v/>
      </c>
      <c r="E142" s="56" t="str">
        <f t="shared" si="226"/>
        <v/>
      </c>
      <c r="F142" s="56" t="str">
        <f t="shared" si="226"/>
        <v/>
      </c>
      <c r="G142" s="56" t="str">
        <f t="shared" si="226"/>
        <v/>
      </c>
      <c r="H142" s="56" t="str">
        <f t="shared" si="226"/>
        <v/>
      </c>
      <c r="I142" s="56" t="str">
        <f t="shared" si="226"/>
        <v/>
      </c>
      <c r="N142" s="51">
        <v>3</v>
      </c>
      <c r="O142" s="56"/>
      <c r="P142" s="56"/>
      <c r="Q142" s="56"/>
      <c r="R142" s="56"/>
      <c r="S142" s="56"/>
      <c r="T142" s="56"/>
      <c r="U142" s="56"/>
      <c r="Z142" s="51">
        <v>3</v>
      </c>
      <c r="AA142" s="56"/>
      <c r="AB142" s="56"/>
      <c r="AC142" s="56"/>
      <c r="AD142" s="56"/>
      <c r="AE142" s="56"/>
      <c r="AF142" s="56"/>
      <c r="AG142" s="56"/>
      <c r="AL142" s="51">
        <v>3</v>
      </c>
      <c r="AM142" s="56"/>
      <c r="AN142" s="56"/>
      <c r="AO142" s="56"/>
      <c r="AP142" s="56"/>
      <c r="AQ142" s="56"/>
      <c r="AR142" s="56"/>
      <c r="AS142" s="56"/>
      <c r="AX142" s="51">
        <v>3</v>
      </c>
      <c r="AY142" s="56"/>
      <c r="AZ142" s="56"/>
      <c r="BA142" s="56"/>
      <c r="BB142" s="56"/>
      <c r="BC142" s="56"/>
      <c r="BD142" s="56"/>
      <c r="BE142" s="56"/>
      <c r="BJ142" s="51">
        <v>3</v>
      </c>
      <c r="BK142" s="56"/>
      <c r="BL142" s="56"/>
      <c r="BM142" s="56"/>
      <c r="BN142" s="56"/>
      <c r="BO142" s="56"/>
      <c r="BP142" s="56"/>
      <c r="BQ142" s="56"/>
    </row>
    <row r="143" spans="1:69" ht="21" hidden="1" customHeight="1" outlineLevel="3" x14ac:dyDescent="0.25">
      <c r="B143" s="50" t="s">
        <v>5</v>
      </c>
      <c r="C143" s="55" t="str">
        <f t="shared" ref="C143:I143" si="227">IFERROR(AVERAGE(C140, C141, C142),"")</f>
        <v/>
      </c>
      <c r="D143" s="55" t="str">
        <f t="shared" si="227"/>
        <v/>
      </c>
      <c r="E143" s="55" t="str">
        <f t="shared" si="227"/>
        <v/>
      </c>
      <c r="F143" s="55" t="str">
        <f t="shared" si="227"/>
        <v/>
      </c>
      <c r="G143" s="55" t="str">
        <f t="shared" si="227"/>
        <v/>
      </c>
      <c r="H143" s="55" t="str">
        <f t="shared" si="227"/>
        <v/>
      </c>
      <c r="I143" s="55" t="str">
        <f t="shared" si="227"/>
        <v/>
      </c>
      <c r="N143" s="50" t="s">
        <v>5</v>
      </c>
      <c r="O143" s="55" t="str">
        <f t="shared" ref="O143:U143" si="228">IFERROR(AVERAGE(O140, O141, O142),"")</f>
        <v/>
      </c>
      <c r="P143" s="55" t="str">
        <f t="shared" si="228"/>
        <v/>
      </c>
      <c r="Q143" s="55" t="str">
        <f t="shared" si="228"/>
        <v/>
      </c>
      <c r="R143" s="55" t="str">
        <f t="shared" si="228"/>
        <v/>
      </c>
      <c r="S143" s="55" t="str">
        <f t="shared" si="228"/>
        <v/>
      </c>
      <c r="T143" s="55" t="str">
        <f t="shared" si="228"/>
        <v/>
      </c>
      <c r="U143" s="55" t="str">
        <f t="shared" si="228"/>
        <v/>
      </c>
      <c r="Z143" s="50" t="s">
        <v>5</v>
      </c>
      <c r="AA143" s="55" t="str">
        <f t="shared" ref="AA143:AG143" si="229">IFERROR(AVERAGE(AA140, AA141, AA142),"")</f>
        <v/>
      </c>
      <c r="AB143" s="55" t="str">
        <f t="shared" si="229"/>
        <v/>
      </c>
      <c r="AC143" s="55" t="str">
        <f t="shared" si="229"/>
        <v/>
      </c>
      <c r="AD143" s="55" t="str">
        <f t="shared" si="229"/>
        <v/>
      </c>
      <c r="AE143" s="55" t="str">
        <f t="shared" si="229"/>
        <v/>
      </c>
      <c r="AF143" s="55" t="str">
        <f t="shared" si="229"/>
        <v/>
      </c>
      <c r="AG143" s="55" t="str">
        <f t="shared" si="229"/>
        <v/>
      </c>
      <c r="AL143" s="50" t="s">
        <v>5</v>
      </c>
      <c r="AM143" s="55" t="str">
        <f t="shared" ref="AM143:AS143" si="230">IFERROR(AVERAGE(AM140, AM141, AM142),"")</f>
        <v/>
      </c>
      <c r="AN143" s="55" t="str">
        <f t="shared" si="230"/>
        <v/>
      </c>
      <c r="AO143" s="55" t="str">
        <f t="shared" si="230"/>
        <v/>
      </c>
      <c r="AP143" s="55" t="str">
        <f t="shared" si="230"/>
        <v/>
      </c>
      <c r="AQ143" s="55" t="str">
        <f t="shared" si="230"/>
        <v/>
      </c>
      <c r="AR143" s="55" t="str">
        <f t="shared" si="230"/>
        <v/>
      </c>
      <c r="AS143" s="55" t="str">
        <f t="shared" si="230"/>
        <v/>
      </c>
      <c r="AX143" s="50" t="s">
        <v>5</v>
      </c>
      <c r="AY143" s="55" t="str">
        <f t="shared" ref="AY143:BE143" si="231">IFERROR(AVERAGE(AY140, AY141, AY142),"")</f>
        <v/>
      </c>
      <c r="AZ143" s="55" t="str">
        <f t="shared" si="231"/>
        <v/>
      </c>
      <c r="BA143" s="55" t="str">
        <f t="shared" si="231"/>
        <v/>
      </c>
      <c r="BB143" s="55" t="str">
        <f t="shared" si="231"/>
        <v/>
      </c>
      <c r="BC143" s="55" t="str">
        <f t="shared" si="231"/>
        <v/>
      </c>
      <c r="BD143" s="55" t="str">
        <f t="shared" si="231"/>
        <v/>
      </c>
      <c r="BE143" s="55" t="str">
        <f t="shared" si="231"/>
        <v/>
      </c>
      <c r="BJ143" s="50" t="s">
        <v>5</v>
      </c>
      <c r="BK143" s="55" t="str">
        <f t="shared" ref="BK143:BQ143" si="232">IFERROR(AVERAGE(BK140, BK141, BK142),"")</f>
        <v/>
      </c>
      <c r="BL143" s="55" t="str">
        <f t="shared" si="232"/>
        <v/>
      </c>
      <c r="BM143" s="55" t="str">
        <f t="shared" si="232"/>
        <v/>
      </c>
      <c r="BN143" s="55" t="str">
        <f t="shared" si="232"/>
        <v/>
      </c>
      <c r="BO143" s="55" t="str">
        <f t="shared" si="232"/>
        <v/>
      </c>
      <c r="BP143" s="55" t="str">
        <f t="shared" si="232"/>
        <v/>
      </c>
      <c r="BQ143" s="55" t="str">
        <f t="shared" si="232"/>
        <v/>
      </c>
    </row>
    <row r="144" spans="1:69" ht="21" hidden="1" customHeight="1" outlineLevel="1" x14ac:dyDescent="0.25">
      <c r="A144" s="46">
        <v>3.4</v>
      </c>
      <c r="B144" s="47" t="s">
        <v>384</v>
      </c>
      <c r="C144" s="54"/>
      <c r="D144" s="54"/>
      <c r="E144" s="54"/>
      <c r="F144" s="54"/>
      <c r="G144" s="54"/>
      <c r="H144" s="54"/>
      <c r="I144" s="54"/>
      <c r="M144" s="46">
        <v>3.4</v>
      </c>
      <c r="N144" s="47" t="s">
        <v>384</v>
      </c>
      <c r="O144" s="54"/>
      <c r="P144" s="54"/>
      <c r="Q144" s="54"/>
      <c r="R144" s="54"/>
      <c r="S144" s="54"/>
      <c r="T144" s="54"/>
      <c r="U144" s="54"/>
      <c r="Y144" s="46">
        <v>3.4</v>
      </c>
      <c r="Z144" s="47" t="s">
        <v>384</v>
      </c>
      <c r="AA144" s="54"/>
      <c r="AB144" s="54"/>
      <c r="AC144" s="54"/>
      <c r="AD144" s="54"/>
      <c r="AE144" s="54"/>
      <c r="AF144" s="54"/>
      <c r="AG144" s="54"/>
      <c r="AK144" s="46">
        <v>3.4</v>
      </c>
      <c r="AL144" s="47" t="s">
        <v>384</v>
      </c>
      <c r="AM144" s="54"/>
      <c r="AN144" s="54"/>
      <c r="AO144" s="54"/>
      <c r="AP144" s="54"/>
      <c r="AQ144" s="54"/>
      <c r="AR144" s="54"/>
      <c r="AS144" s="54"/>
      <c r="AW144" s="46">
        <v>3.4</v>
      </c>
      <c r="AX144" s="47" t="s">
        <v>384</v>
      </c>
      <c r="AY144" s="54"/>
      <c r="AZ144" s="54"/>
      <c r="BA144" s="54"/>
      <c r="BB144" s="54"/>
      <c r="BC144" s="54"/>
      <c r="BD144" s="54"/>
      <c r="BE144" s="54"/>
      <c r="BI144" s="46">
        <v>3.4</v>
      </c>
      <c r="BJ144" s="47" t="s">
        <v>384</v>
      </c>
      <c r="BK144" s="54"/>
      <c r="BL144" s="54"/>
      <c r="BM144" s="54"/>
      <c r="BN144" s="54"/>
      <c r="BO144" s="54"/>
      <c r="BP144" s="54"/>
      <c r="BQ144" s="54"/>
    </row>
    <row r="145" spans="1:69" ht="21" hidden="1" customHeight="1" outlineLevel="1" x14ac:dyDescent="0.25">
      <c r="A145" s="46">
        <v>3.5</v>
      </c>
      <c r="B145" s="47" t="s">
        <v>386</v>
      </c>
      <c r="C145" s="54" t="str">
        <f t="shared" ref="C145:I145" si="233">IFERROR(C149,0)</f>
        <v/>
      </c>
      <c r="D145" s="54" t="str">
        <f t="shared" si="233"/>
        <v/>
      </c>
      <c r="E145" s="54" t="str">
        <f t="shared" si="233"/>
        <v/>
      </c>
      <c r="F145" s="54" t="str">
        <f t="shared" si="233"/>
        <v/>
      </c>
      <c r="G145" s="54" t="str">
        <f t="shared" si="233"/>
        <v/>
      </c>
      <c r="H145" s="54" t="str">
        <f t="shared" si="233"/>
        <v/>
      </c>
      <c r="I145" s="54" t="str">
        <f t="shared" si="233"/>
        <v/>
      </c>
      <c r="M145" s="46">
        <v>3.5</v>
      </c>
      <c r="N145" s="47" t="s">
        <v>386</v>
      </c>
      <c r="O145" s="54" t="str">
        <f t="shared" ref="O145:U145" si="234">IFERROR(O149,0)</f>
        <v/>
      </c>
      <c r="P145" s="54" t="str">
        <f t="shared" si="234"/>
        <v/>
      </c>
      <c r="Q145" s="54" t="str">
        <f t="shared" si="234"/>
        <v/>
      </c>
      <c r="R145" s="54" t="str">
        <f t="shared" si="234"/>
        <v/>
      </c>
      <c r="S145" s="54" t="str">
        <f t="shared" si="234"/>
        <v/>
      </c>
      <c r="T145" s="54" t="str">
        <f t="shared" si="234"/>
        <v/>
      </c>
      <c r="U145" s="54" t="str">
        <f t="shared" si="234"/>
        <v/>
      </c>
      <c r="Y145" s="46">
        <v>3.5</v>
      </c>
      <c r="Z145" s="47" t="s">
        <v>386</v>
      </c>
      <c r="AA145" s="54" t="str">
        <f t="shared" ref="AA145:AG145" si="235">IFERROR(AA149,0)</f>
        <v/>
      </c>
      <c r="AB145" s="54" t="str">
        <f t="shared" si="235"/>
        <v/>
      </c>
      <c r="AC145" s="54" t="str">
        <f t="shared" si="235"/>
        <v/>
      </c>
      <c r="AD145" s="54" t="str">
        <f t="shared" si="235"/>
        <v/>
      </c>
      <c r="AE145" s="54" t="str">
        <f t="shared" si="235"/>
        <v/>
      </c>
      <c r="AF145" s="54" t="str">
        <f t="shared" si="235"/>
        <v/>
      </c>
      <c r="AG145" s="54" t="str">
        <f t="shared" si="235"/>
        <v/>
      </c>
      <c r="AK145" s="46">
        <v>3.5</v>
      </c>
      <c r="AL145" s="47" t="s">
        <v>386</v>
      </c>
      <c r="AM145" s="54" t="str">
        <f t="shared" ref="AM145:AS145" si="236">IFERROR(AM149,0)</f>
        <v/>
      </c>
      <c r="AN145" s="54" t="str">
        <f t="shared" si="236"/>
        <v/>
      </c>
      <c r="AO145" s="54" t="str">
        <f t="shared" si="236"/>
        <v/>
      </c>
      <c r="AP145" s="54" t="str">
        <f t="shared" si="236"/>
        <v/>
      </c>
      <c r="AQ145" s="54" t="str">
        <f t="shared" si="236"/>
        <v/>
      </c>
      <c r="AR145" s="54" t="str">
        <f t="shared" si="236"/>
        <v/>
      </c>
      <c r="AS145" s="54" t="str">
        <f t="shared" si="236"/>
        <v/>
      </c>
      <c r="AW145" s="46">
        <v>3.5</v>
      </c>
      <c r="AX145" s="47" t="s">
        <v>386</v>
      </c>
      <c r="AY145" s="54" t="str">
        <f t="shared" ref="AY145:BE145" si="237">IFERROR(AY149,0)</f>
        <v/>
      </c>
      <c r="AZ145" s="54" t="str">
        <f t="shared" si="237"/>
        <v/>
      </c>
      <c r="BA145" s="54" t="str">
        <f t="shared" si="237"/>
        <v/>
      </c>
      <c r="BB145" s="54" t="str">
        <f t="shared" si="237"/>
        <v/>
      </c>
      <c r="BC145" s="54" t="str">
        <f t="shared" si="237"/>
        <v/>
      </c>
      <c r="BD145" s="54" t="str">
        <f t="shared" si="237"/>
        <v/>
      </c>
      <c r="BE145" s="54" t="str">
        <f t="shared" si="237"/>
        <v/>
      </c>
      <c r="BI145" s="46">
        <v>3.5</v>
      </c>
      <c r="BJ145" s="47" t="s">
        <v>386</v>
      </c>
      <c r="BK145" s="54" t="str">
        <f t="shared" ref="BK145:BQ145" si="238">IFERROR(BK149,0)</f>
        <v/>
      </c>
      <c r="BL145" s="54" t="str">
        <f t="shared" si="238"/>
        <v/>
      </c>
      <c r="BM145" s="54" t="str">
        <f t="shared" si="238"/>
        <v/>
      </c>
      <c r="BN145" s="54" t="str">
        <f t="shared" si="238"/>
        <v/>
      </c>
      <c r="BO145" s="54" t="str">
        <f t="shared" si="238"/>
        <v/>
      </c>
      <c r="BP145" s="54" t="str">
        <f t="shared" si="238"/>
        <v/>
      </c>
      <c r="BQ145" s="54" t="str">
        <f t="shared" si="238"/>
        <v/>
      </c>
    </row>
    <row r="146" spans="1:69" ht="21" hidden="1" customHeight="1" outlineLevel="3" x14ac:dyDescent="0.25">
      <c r="B146" s="51">
        <v>1</v>
      </c>
      <c r="C146" s="56" t="str">
        <f t="shared" ref="C146:I148" si="239">IFERROR(AVERAGE(O146, AA146, AM146, AY146, BK146), "")</f>
        <v/>
      </c>
      <c r="D146" s="56" t="str">
        <f t="shared" si="239"/>
        <v/>
      </c>
      <c r="E146" s="56" t="str">
        <f t="shared" si="239"/>
        <v/>
      </c>
      <c r="F146" s="56" t="str">
        <f t="shared" si="239"/>
        <v/>
      </c>
      <c r="G146" s="56" t="str">
        <f t="shared" si="239"/>
        <v/>
      </c>
      <c r="H146" s="56" t="str">
        <f t="shared" si="239"/>
        <v/>
      </c>
      <c r="I146" s="56" t="str">
        <f t="shared" si="239"/>
        <v/>
      </c>
      <c r="N146" s="51">
        <v>1</v>
      </c>
      <c r="O146" s="56"/>
      <c r="P146" s="56"/>
      <c r="Q146" s="56"/>
      <c r="R146" s="56"/>
      <c r="S146" s="56"/>
      <c r="T146" s="56"/>
      <c r="U146" s="56"/>
      <c r="Z146" s="51">
        <v>1</v>
      </c>
      <c r="AA146" s="56"/>
      <c r="AB146" s="56"/>
      <c r="AC146" s="56"/>
      <c r="AD146" s="56"/>
      <c r="AE146" s="56"/>
      <c r="AF146" s="56"/>
      <c r="AG146" s="56"/>
      <c r="AL146" s="51">
        <v>1</v>
      </c>
      <c r="AM146" s="56"/>
      <c r="AN146" s="56"/>
      <c r="AO146" s="56"/>
      <c r="AP146" s="56"/>
      <c r="AQ146" s="56"/>
      <c r="AR146" s="56"/>
      <c r="AS146" s="56"/>
      <c r="AX146" s="51">
        <v>1</v>
      </c>
      <c r="AY146" s="56"/>
      <c r="AZ146" s="56"/>
      <c r="BA146" s="56"/>
      <c r="BB146" s="56"/>
      <c r="BC146" s="56"/>
      <c r="BD146" s="56"/>
      <c r="BE146" s="56"/>
      <c r="BJ146" s="51">
        <v>1</v>
      </c>
      <c r="BK146" s="56"/>
      <c r="BL146" s="56"/>
      <c r="BM146" s="56"/>
      <c r="BN146" s="56"/>
      <c r="BO146" s="56"/>
      <c r="BP146" s="56"/>
      <c r="BQ146" s="56"/>
    </row>
    <row r="147" spans="1:69" ht="21" hidden="1" customHeight="1" outlineLevel="3" x14ac:dyDescent="0.25">
      <c r="B147" s="51">
        <v>2</v>
      </c>
      <c r="C147" s="56" t="str">
        <f t="shared" si="239"/>
        <v/>
      </c>
      <c r="D147" s="56" t="str">
        <f t="shared" si="239"/>
        <v/>
      </c>
      <c r="E147" s="56" t="str">
        <f t="shared" si="239"/>
        <v/>
      </c>
      <c r="F147" s="56" t="str">
        <f t="shared" si="239"/>
        <v/>
      </c>
      <c r="G147" s="56" t="str">
        <f t="shared" si="239"/>
        <v/>
      </c>
      <c r="H147" s="56" t="str">
        <f t="shared" si="239"/>
        <v/>
      </c>
      <c r="I147" s="56" t="str">
        <f t="shared" si="239"/>
        <v/>
      </c>
      <c r="N147" s="51">
        <v>2</v>
      </c>
      <c r="O147" s="56"/>
      <c r="P147" s="56"/>
      <c r="Q147" s="56"/>
      <c r="R147" s="56"/>
      <c r="S147" s="56"/>
      <c r="T147" s="56"/>
      <c r="U147" s="56"/>
      <c r="Z147" s="51">
        <v>2</v>
      </c>
      <c r="AA147" s="56"/>
      <c r="AB147" s="56"/>
      <c r="AC147" s="56"/>
      <c r="AD147" s="56"/>
      <c r="AE147" s="56"/>
      <c r="AF147" s="56"/>
      <c r="AG147" s="56"/>
      <c r="AL147" s="51">
        <v>2</v>
      </c>
      <c r="AM147" s="56"/>
      <c r="AN147" s="56"/>
      <c r="AO147" s="56"/>
      <c r="AP147" s="56"/>
      <c r="AQ147" s="56"/>
      <c r="AR147" s="56"/>
      <c r="AS147" s="56"/>
      <c r="AX147" s="51">
        <v>2</v>
      </c>
      <c r="AY147" s="56"/>
      <c r="AZ147" s="56"/>
      <c r="BA147" s="56"/>
      <c r="BB147" s="56"/>
      <c r="BC147" s="56"/>
      <c r="BD147" s="56"/>
      <c r="BE147" s="56"/>
      <c r="BJ147" s="51">
        <v>2</v>
      </c>
      <c r="BK147" s="56"/>
      <c r="BL147" s="56"/>
      <c r="BM147" s="56"/>
      <c r="BN147" s="56"/>
      <c r="BO147" s="56"/>
      <c r="BP147" s="56"/>
      <c r="BQ147" s="56"/>
    </row>
    <row r="148" spans="1:69" ht="21" hidden="1" customHeight="1" outlineLevel="3" x14ac:dyDescent="0.25">
      <c r="B148" s="51">
        <v>3</v>
      </c>
      <c r="C148" s="56" t="str">
        <f t="shared" si="239"/>
        <v/>
      </c>
      <c r="D148" s="56" t="str">
        <f t="shared" si="239"/>
        <v/>
      </c>
      <c r="E148" s="56" t="str">
        <f t="shared" si="239"/>
        <v/>
      </c>
      <c r="F148" s="56" t="str">
        <f t="shared" si="239"/>
        <v/>
      </c>
      <c r="G148" s="56" t="str">
        <f t="shared" si="239"/>
        <v/>
      </c>
      <c r="H148" s="56" t="str">
        <f t="shared" si="239"/>
        <v/>
      </c>
      <c r="I148" s="56" t="str">
        <f t="shared" si="239"/>
        <v/>
      </c>
      <c r="N148" s="51">
        <v>3</v>
      </c>
      <c r="O148" s="56"/>
      <c r="P148" s="56"/>
      <c r="Q148" s="56"/>
      <c r="R148" s="56"/>
      <c r="S148" s="56"/>
      <c r="T148" s="56"/>
      <c r="U148" s="56"/>
      <c r="Z148" s="51">
        <v>3</v>
      </c>
      <c r="AA148" s="56"/>
      <c r="AB148" s="56"/>
      <c r="AC148" s="56"/>
      <c r="AD148" s="56"/>
      <c r="AE148" s="56"/>
      <c r="AF148" s="56"/>
      <c r="AG148" s="56"/>
      <c r="AL148" s="51">
        <v>3</v>
      </c>
      <c r="AM148" s="56"/>
      <c r="AN148" s="56"/>
      <c r="AO148" s="56"/>
      <c r="AP148" s="56"/>
      <c r="AQ148" s="56"/>
      <c r="AR148" s="56"/>
      <c r="AS148" s="56"/>
      <c r="AX148" s="51">
        <v>3</v>
      </c>
      <c r="AY148" s="56"/>
      <c r="AZ148" s="56"/>
      <c r="BA148" s="56"/>
      <c r="BB148" s="56"/>
      <c r="BC148" s="56"/>
      <c r="BD148" s="56"/>
      <c r="BE148" s="56"/>
      <c r="BJ148" s="51">
        <v>3</v>
      </c>
      <c r="BK148" s="56"/>
      <c r="BL148" s="56"/>
      <c r="BM148" s="56"/>
      <c r="BN148" s="56"/>
      <c r="BO148" s="56"/>
      <c r="BP148" s="56"/>
      <c r="BQ148" s="56"/>
    </row>
    <row r="149" spans="1:69" ht="21" hidden="1" customHeight="1" outlineLevel="3" x14ac:dyDescent="0.25">
      <c r="B149" s="50" t="s">
        <v>5</v>
      </c>
      <c r="C149" s="55" t="str">
        <f t="shared" ref="C149:I149" si="240">IFERROR(AVERAGE(C146, C147, C148),"")</f>
        <v/>
      </c>
      <c r="D149" s="55" t="str">
        <f t="shared" si="240"/>
        <v/>
      </c>
      <c r="E149" s="55" t="str">
        <f t="shared" si="240"/>
        <v/>
      </c>
      <c r="F149" s="55" t="str">
        <f t="shared" si="240"/>
        <v/>
      </c>
      <c r="G149" s="55" t="str">
        <f t="shared" si="240"/>
        <v/>
      </c>
      <c r="H149" s="55" t="str">
        <f t="shared" si="240"/>
        <v/>
      </c>
      <c r="I149" s="55" t="str">
        <f t="shared" si="240"/>
        <v/>
      </c>
      <c r="N149" s="50" t="s">
        <v>5</v>
      </c>
      <c r="O149" s="55" t="str">
        <f t="shared" ref="O149:U149" si="241">IFERROR(AVERAGE(O146, O147, O148),"")</f>
        <v/>
      </c>
      <c r="P149" s="55" t="str">
        <f t="shared" si="241"/>
        <v/>
      </c>
      <c r="Q149" s="55" t="str">
        <f t="shared" si="241"/>
        <v/>
      </c>
      <c r="R149" s="55" t="str">
        <f t="shared" si="241"/>
        <v/>
      </c>
      <c r="S149" s="55" t="str">
        <f t="shared" si="241"/>
        <v/>
      </c>
      <c r="T149" s="55" t="str">
        <f t="shared" si="241"/>
        <v/>
      </c>
      <c r="U149" s="55" t="str">
        <f t="shared" si="241"/>
        <v/>
      </c>
      <c r="Z149" s="50" t="s">
        <v>5</v>
      </c>
      <c r="AA149" s="55" t="str">
        <f t="shared" ref="AA149:AG149" si="242">IFERROR(AVERAGE(AA146, AA147, AA148),"")</f>
        <v/>
      </c>
      <c r="AB149" s="55" t="str">
        <f t="shared" si="242"/>
        <v/>
      </c>
      <c r="AC149" s="55" t="str">
        <f t="shared" si="242"/>
        <v/>
      </c>
      <c r="AD149" s="55" t="str">
        <f t="shared" si="242"/>
        <v/>
      </c>
      <c r="AE149" s="55" t="str">
        <f t="shared" si="242"/>
        <v/>
      </c>
      <c r="AF149" s="55" t="str">
        <f t="shared" si="242"/>
        <v/>
      </c>
      <c r="AG149" s="55" t="str">
        <f t="shared" si="242"/>
        <v/>
      </c>
      <c r="AL149" s="50" t="s">
        <v>5</v>
      </c>
      <c r="AM149" s="55" t="str">
        <f t="shared" ref="AM149:AS149" si="243">IFERROR(AVERAGE(AM146, AM147, AM148),"")</f>
        <v/>
      </c>
      <c r="AN149" s="55" t="str">
        <f t="shared" si="243"/>
        <v/>
      </c>
      <c r="AO149" s="55" t="str">
        <f t="shared" si="243"/>
        <v/>
      </c>
      <c r="AP149" s="55" t="str">
        <f t="shared" si="243"/>
        <v/>
      </c>
      <c r="AQ149" s="55" t="str">
        <f t="shared" si="243"/>
        <v/>
      </c>
      <c r="AR149" s="55" t="str">
        <f t="shared" si="243"/>
        <v/>
      </c>
      <c r="AS149" s="55" t="str">
        <f t="shared" si="243"/>
        <v/>
      </c>
      <c r="AX149" s="50" t="s">
        <v>5</v>
      </c>
      <c r="AY149" s="55" t="str">
        <f t="shared" ref="AY149:BE149" si="244">IFERROR(AVERAGE(AY146, AY147, AY148),"")</f>
        <v/>
      </c>
      <c r="AZ149" s="55" t="str">
        <f t="shared" si="244"/>
        <v/>
      </c>
      <c r="BA149" s="55" t="str">
        <f t="shared" si="244"/>
        <v/>
      </c>
      <c r="BB149" s="55" t="str">
        <f t="shared" si="244"/>
        <v/>
      </c>
      <c r="BC149" s="55" t="str">
        <f t="shared" si="244"/>
        <v/>
      </c>
      <c r="BD149" s="55" t="str">
        <f t="shared" si="244"/>
        <v/>
      </c>
      <c r="BE149" s="55" t="str">
        <f t="shared" si="244"/>
        <v/>
      </c>
      <c r="BJ149" s="50" t="s">
        <v>5</v>
      </c>
      <c r="BK149" s="55" t="str">
        <f t="shared" ref="BK149:BQ149" si="245">IFERROR(AVERAGE(BK146, BK147, BK148),"")</f>
        <v/>
      </c>
      <c r="BL149" s="55" t="str">
        <f t="shared" si="245"/>
        <v/>
      </c>
      <c r="BM149" s="55" t="str">
        <f t="shared" si="245"/>
        <v/>
      </c>
      <c r="BN149" s="55" t="str">
        <f t="shared" si="245"/>
        <v/>
      </c>
      <c r="BO149" s="55" t="str">
        <f t="shared" si="245"/>
        <v/>
      </c>
      <c r="BP149" s="55" t="str">
        <f t="shared" si="245"/>
        <v/>
      </c>
      <c r="BQ149" s="55" t="str">
        <f t="shared" si="245"/>
        <v/>
      </c>
    </row>
    <row r="150" spans="1:69" ht="21" hidden="1" customHeight="1" outlineLevel="1" x14ac:dyDescent="0.25">
      <c r="A150" s="46">
        <v>3.6</v>
      </c>
      <c r="B150" s="47" t="s">
        <v>391</v>
      </c>
      <c r="C150" s="54" t="str">
        <f t="shared" ref="C150:I150" si="246">IFERROR(C163,0)</f>
        <v/>
      </c>
      <c r="D150" s="54" t="str">
        <f t="shared" si="246"/>
        <v/>
      </c>
      <c r="E150" s="54" t="str">
        <f t="shared" si="246"/>
        <v/>
      </c>
      <c r="F150" s="54" t="str">
        <f t="shared" si="246"/>
        <v/>
      </c>
      <c r="G150" s="54" t="str">
        <f t="shared" si="246"/>
        <v/>
      </c>
      <c r="H150" s="54" t="str">
        <f t="shared" si="246"/>
        <v/>
      </c>
      <c r="I150" s="54" t="str">
        <f t="shared" si="246"/>
        <v/>
      </c>
      <c r="M150" s="46">
        <v>3.6</v>
      </c>
      <c r="N150" s="47" t="s">
        <v>391</v>
      </c>
      <c r="O150" s="54" t="str">
        <f t="shared" ref="O150:U150" si="247">IFERROR(O163,0)</f>
        <v/>
      </c>
      <c r="P150" s="54" t="str">
        <f t="shared" si="247"/>
        <v/>
      </c>
      <c r="Q150" s="54" t="str">
        <f t="shared" si="247"/>
        <v/>
      </c>
      <c r="R150" s="54" t="str">
        <f t="shared" si="247"/>
        <v/>
      </c>
      <c r="S150" s="54" t="str">
        <f t="shared" si="247"/>
        <v/>
      </c>
      <c r="T150" s="54" t="str">
        <f t="shared" si="247"/>
        <v/>
      </c>
      <c r="U150" s="54" t="str">
        <f t="shared" si="247"/>
        <v/>
      </c>
      <c r="Y150" s="46">
        <v>3.6</v>
      </c>
      <c r="Z150" s="47" t="s">
        <v>391</v>
      </c>
      <c r="AA150" s="54" t="str">
        <f t="shared" ref="AA150:AG150" si="248">IFERROR(AA163,0)</f>
        <v/>
      </c>
      <c r="AB150" s="54" t="str">
        <f t="shared" si="248"/>
        <v/>
      </c>
      <c r="AC150" s="54" t="str">
        <f t="shared" si="248"/>
        <v/>
      </c>
      <c r="AD150" s="54" t="str">
        <f t="shared" si="248"/>
        <v/>
      </c>
      <c r="AE150" s="54" t="str">
        <f t="shared" si="248"/>
        <v/>
      </c>
      <c r="AF150" s="54" t="str">
        <f t="shared" si="248"/>
        <v/>
      </c>
      <c r="AG150" s="54" t="str">
        <f t="shared" si="248"/>
        <v/>
      </c>
      <c r="AK150" s="46">
        <v>3.6</v>
      </c>
      <c r="AL150" s="47" t="s">
        <v>391</v>
      </c>
      <c r="AM150" s="54" t="str">
        <f t="shared" ref="AM150:AS150" si="249">IFERROR(AM163,0)</f>
        <v/>
      </c>
      <c r="AN150" s="54" t="str">
        <f t="shared" si="249"/>
        <v/>
      </c>
      <c r="AO150" s="54" t="str">
        <f t="shared" si="249"/>
        <v/>
      </c>
      <c r="AP150" s="54" t="str">
        <f t="shared" si="249"/>
        <v/>
      </c>
      <c r="AQ150" s="54" t="str">
        <f t="shared" si="249"/>
        <v/>
      </c>
      <c r="AR150" s="54" t="str">
        <f t="shared" si="249"/>
        <v/>
      </c>
      <c r="AS150" s="54" t="str">
        <f t="shared" si="249"/>
        <v/>
      </c>
      <c r="AW150" s="46">
        <v>3.6</v>
      </c>
      <c r="AX150" s="47" t="s">
        <v>391</v>
      </c>
      <c r="AY150" s="54" t="str">
        <f t="shared" ref="AY150:BE150" si="250">IFERROR(AY163,0)</f>
        <v/>
      </c>
      <c r="AZ150" s="54" t="str">
        <f t="shared" si="250"/>
        <v/>
      </c>
      <c r="BA150" s="54" t="str">
        <f t="shared" si="250"/>
        <v/>
      </c>
      <c r="BB150" s="54" t="str">
        <f t="shared" si="250"/>
        <v/>
      </c>
      <c r="BC150" s="54" t="str">
        <f t="shared" si="250"/>
        <v/>
      </c>
      <c r="BD150" s="54" t="str">
        <f t="shared" si="250"/>
        <v/>
      </c>
      <c r="BE150" s="54" t="str">
        <f t="shared" si="250"/>
        <v/>
      </c>
      <c r="BI150" s="46">
        <v>3.6</v>
      </c>
      <c r="BJ150" s="47" t="s">
        <v>391</v>
      </c>
      <c r="BK150" s="54" t="str">
        <f t="shared" ref="BK150:BQ150" si="251">IFERROR(BK163,0)</f>
        <v/>
      </c>
      <c r="BL150" s="54" t="str">
        <f t="shared" si="251"/>
        <v/>
      </c>
      <c r="BM150" s="54" t="str">
        <f t="shared" si="251"/>
        <v/>
      </c>
      <c r="BN150" s="54" t="str">
        <f t="shared" si="251"/>
        <v/>
      </c>
      <c r="BO150" s="54" t="str">
        <f t="shared" si="251"/>
        <v/>
      </c>
      <c r="BP150" s="54" t="str">
        <f t="shared" si="251"/>
        <v/>
      </c>
      <c r="BQ150" s="54" t="str">
        <f t="shared" si="251"/>
        <v/>
      </c>
    </row>
    <row r="151" spans="1:69" ht="21" hidden="1" customHeight="1" outlineLevel="3" x14ac:dyDescent="0.25">
      <c r="B151" s="51">
        <v>1</v>
      </c>
      <c r="C151" s="56" t="str">
        <f t="shared" ref="C151:C162" si="252">IFERROR(AVERAGE(O151, AA151, AM151, AY151, BK151), "")</f>
        <v/>
      </c>
      <c r="D151" s="56" t="str">
        <f t="shared" ref="D151:D162" si="253">IFERROR(AVERAGE(P151, AB151, AN151, AZ151, BL151), "")</f>
        <v/>
      </c>
      <c r="E151" s="56" t="str">
        <f t="shared" ref="E151:E162" si="254">IFERROR(AVERAGE(Q151, AC151, AO151, BA151, BM151), "")</f>
        <v/>
      </c>
      <c r="F151" s="56" t="str">
        <f t="shared" ref="F151:F162" si="255">IFERROR(AVERAGE(R151, AD151, AP151, BB151, BN151), "")</f>
        <v/>
      </c>
      <c r="G151" s="56" t="str">
        <f t="shared" ref="G151:G162" si="256">IFERROR(AVERAGE(S151, AE151, AQ151, BC151, BO151), "")</f>
        <v/>
      </c>
      <c r="H151" s="56" t="str">
        <f t="shared" ref="H151:H162" si="257">IFERROR(AVERAGE(T151, AF151, AR151, BD151, BP151), "")</f>
        <v/>
      </c>
      <c r="I151" s="56" t="str">
        <f t="shared" ref="I151:I162" si="258">IFERROR(AVERAGE(U151, AG151, AS151, BE151, BQ151), "")</f>
        <v/>
      </c>
      <c r="N151" s="51">
        <v>1</v>
      </c>
      <c r="O151" s="56"/>
      <c r="P151" s="56"/>
      <c r="Q151" s="56"/>
      <c r="R151" s="56"/>
      <c r="S151" s="56"/>
      <c r="T151" s="56"/>
      <c r="U151" s="56"/>
      <c r="Z151" s="51">
        <v>1</v>
      </c>
      <c r="AA151" s="56"/>
      <c r="AB151" s="56"/>
      <c r="AC151" s="56"/>
      <c r="AD151" s="56"/>
      <c r="AE151" s="56"/>
      <c r="AF151" s="56"/>
      <c r="AG151" s="56"/>
      <c r="AL151" s="51">
        <v>1</v>
      </c>
      <c r="AM151" s="56"/>
      <c r="AN151" s="56"/>
      <c r="AO151" s="56"/>
      <c r="AP151" s="56"/>
      <c r="AQ151" s="56"/>
      <c r="AR151" s="56"/>
      <c r="AS151" s="56"/>
      <c r="AX151" s="51">
        <v>1</v>
      </c>
      <c r="AY151" s="56"/>
      <c r="AZ151" s="56"/>
      <c r="BA151" s="56"/>
      <c r="BB151" s="56"/>
      <c r="BC151" s="56"/>
      <c r="BD151" s="56"/>
      <c r="BE151" s="56"/>
      <c r="BJ151" s="51">
        <v>1</v>
      </c>
      <c r="BK151" s="56"/>
      <c r="BL151" s="56"/>
      <c r="BM151" s="56"/>
      <c r="BN151" s="56"/>
      <c r="BO151" s="56"/>
      <c r="BP151" s="56"/>
      <c r="BQ151" s="56"/>
    </row>
    <row r="152" spans="1:69" ht="21" hidden="1" customHeight="1" outlineLevel="3" x14ac:dyDescent="0.25">
      <c r="B152" s="51">
        <v>2</v>
      </c>
      <c r="C152" s="56" t="str">
        <f t="shared" si="252"/>
        <v/>
      </c>
      <c r="D152" s="56" t="str">
        <f t="shared" si="253"/>
        <v/>
      </c>
      <c r="E152" s="56" t="str">
        <f t="shared" si="254"/>
        <v/>
      </c>
      <c r="F152" s="56" t="str">
        <f t="shared" si="255"/>
        <v/>
      </c>
      <c r="G152" s="56" t="str">
        <f t="shared" si="256"/>
        <v/>
      </c>
      <c r="H152" s="56" t="str">
        <f t="shared" si="257"/>
        <v/>
      </c>
      <c r="I152" s="56" t="str">
        <f t="shared" si="258"/>
        <v/>
      </c>
      <c r="N152" s="51">
        <v>2</v>
      </c>
      <c r="O152" s="56"/>
      <c r="P152" s="56"/>
      <c r="Q152" s="56"/>
      <c r="R152" s="56"/>
      <c r="S152" s="56"/>
      <c r="T152" s="56"/>
      <c r="U152" s="56"/>
      <c r="Z152" s="51">
        <v>2</v>
      </c>
      <c r="AA152" s="56"/>
      <c r="AB152" s="56"/>
      <c r="AC152" s="56"/>
      <c r="AD152" s="56"/>
      <c r="AE152" s="56"/>
      <c r="AF152" s="56"/>
      <c r="AG152" s="56"/>
      <c r="AL152" s="51">
        <v>2</v>
      </c>
      <c r="AM152" s="56"/>
      <c r="AN152" s="56"/>
      <c r="AO152" s="56"/>
      <c r="AP152" s="56"/>
      <c r="AQ152" s="56"/>
      <c r="AR152" s="56"/>
      <c r="AS152" s="56"/>
      <c r="AX152" s="51">
        <v>2</v>
      </c>
      <c r="AY152" s="56"/>
      <c r="AZ152" s="56"/>
      <c r="BA152" s="56"/>
      <c r="BB152" s="56"/>
      <c r="BC152" s="56"/>
      <c r="BD152" s="56"/>
      <c r="BE152" s="56"/>
      <c r="BJ152" s="51">
        <v>2</v>
      </c>
      <c r="BK152" s="56"/>
      <c r="BL152" s="56"/>
      <c r="BM152" s="56"/>
      <c r="BN152" s="56"/>
      <c r="BO152" s="56"/>
      <c r="BP152" s="56"/>
      <c r="BQ152" s="56"/>
    </row>
    <row r="153" spans="1:69" ht="21" hidden="1" customHeight="1" outlineLevel="3" x14ac:dyDescent="0.25">
      <c r="B153" s="51">
        <v>3</v>
      </c>
      <c r="C153" s="56" t="str">
        <f t="shared" si="252"/>
        <v/>
      </c>
      <c r="D153" s="56" t="str">
        <f t="shared" si="253"/>
        <v/>
      </c>
      <c r="E153" s="56" t="str">
        <f t="shared" si="254"/>
        <v/>
      </c>
      <c r="F153" s="56" t="str">
        <f t="shared" si="255"/>
        <v/>
      </c>
      <c r="G153" s="56" t="str">
        <f t="shared" si="256"/>
        <v/>
      </c>
      <c r="H153" s="56" t="str">
        <f t="shared" si="257"/>
        <v/>
      </c>
      <c r="I153" s="56" t="str">
        <f t="shared" si="258"/>
        <v/>
      </c>
      <c r="N153" s="51">
        <v>3</v>
      </c>
      <c r="O153" s="56"/>
      <c r="P153" s="56"/>
      <c r="Q153" s="56"/>
      <c r="R153" s="56"/>
      <c r="S153" s="56"/>
      <c r="T153" s="56"/>
      <c r="U153" s="56"/>
      <c r="Z153" s="51">
        <v>3</v>
      </c>
      <c r="AA153" s="56"/>
      <c r="AB153" s="56"/>
      <c r="AC153" s="56"/>
      <c r="AD153" s="56"/>
      <c r="AE153" s="56"/>
      <c r="AF153" s="56"/>
      <c r="AG153" s="56"/>
      <c r="AL153" s="51">
        <v>3</v>
      </c>
      <c r="AM153" s="56"/>
      <c r="AN153" s="56"/>
      <c r="AO153" s="56"/>
      <c r="AP153" s="56"/>
      <c r="AQ153" s="56"/>
      <c r="AR153" s="56"/>
      <c r="AS153" s="56"/>
      <c r="AX153" s="51">
        <v>3</v>
      </c>
      <c r="AY153" s="56"/>
      <c r="AZ153" s="56"/>
      <c r="BA153" s="56"/>
      <c r="BB153" s="56"/>
      <c r="BC153" s="56"/>
      <c r="BD153" s="56"/>
      <c r="BE153" s="56"/>
      <c r="BJ153" s="51">
        <v>3</v>
      </c>
      <c r="BK153" s="56"/>
      <c r="BL153" s="56"/>
      <c r="BM153" s="56"/>
      <c r="BN153" s="56"/>
      <c r="BO153" s="56"/>
      <c r="BP153" s="56"/>
      <c r="BQ153" s="56"/>
    </row>
    <row r="154" spans="1:69" ht="21" hidden="1" customHeight="1" outlineLevel="3" x14ac:dyDescent="0.25">
      <c r="B154" s="51">
        <v>4</v>
      </c>
      <c r="C154" s="56" t="str">
        <f t="shared" si="252"/>
        <v/>
      </c>
      <c r="D154" s="56" t="str">
        <f t="shared" si="253"/>
        <v/>
      </c>
      <c r="E154" s="56" t="str">
        <f t="shared" si="254"/>
        <v/>
      </c>
      <c r="F154" s="56" t="str">
        <f t="shared" si="255"/>
        <v/>
      </c>
      <c r="G154" s="56" t="str">
        <f t="shared" si="256"/>
        <v/>
      </c>
      <c r="H154" s="56" t="str">
        <f t="shared" si="257"/>
        <v/>
      </c>
      <c r="I154" s="56" t="str">
        <f t="shared" si="258"/>
        <v/>
      </c>
      <c r="N154" s="51">
        <v>4</v>
      </c>
      <c r="O154" s="56"/>
      <c r="P154" s="56"/>
      <c r="Q154" s="56"/>
      <c r="R154" s="56"/>
      <c r="S154" s="56"/>
      <c r="T154" s="56"/>
      <c r="U154" s="56"/>
      <c r="Z154" s="51">
        <v>4</v>
      </c>
      <c r="AA154" s="56"/>
      <c r="AB154" s="56"/>
      <c r="AC154" s="56"/>
      <c r="AD154" s="56"/>
      <c r="AE154" s="56"/>
      <c r="AF154" s="56"/>
      <c r="AG154" s="56"/>
      <c r="AL154" s="51">
        <v>4</v>
      </c>
      <c r="AM154" s="56"/>
      <c r="AN154" s="56"/>
      <c r="AO154" s="56"/>
      <c r="AP154" s="56"/>
      <c r="AQ154" s="56"/>
      <c r="AR154" s="56"/>
      <c r="AS154" s="56"/>
      <c r="AX154" s="51">
        <v>4</v>
      </c>
      <c r="AY154" s="56"/>
      <c r="AZ154" s="56"/>
      <c r="BA154" s="56"/>
      <c r="BB154" s="56"/>
      <c r="BC154" s="56"/>
      <c r="BD154" s="56"/>
      <c r="BE154" s="56"/>
      <c r="BJ154" s="51">
        <v>4</v>
      </c>
      <c r="BK154" s="56"/>
      <c r="BL154" s="56"/>
      <c r="BM154" s="56"/>
      <c r="BN154" s="56"/>
      <c r="BO154" s="56"/>
      <c r="BP154" s="56"/>
      <c r="BQ154" s="56"/>
    </row>
    <row r="155" spans="1:69" ht="21" hidden="1" customHeight="1" outlineLevel="3" x14ac:dyDescent="0.25">
      <c r="B155" s="51">
        <v>5</v>
      </c>
      <c r="C155" s="56" t="str">
        <f t="shared" si="252"/>
        <v/>
      </c>
      <c r="D155" s="56" t="str">
        <f t="shared" si="253"/>
        <v/>
      </c>
      <c r="E155" s="56" t="str">
        <f t="shared" si="254"/>
        <v/>
      </c>
      <c r="F155" s="56" t="str">
        <f t="shared" si="255"/>
        <v/>
      </c>
      <c r="G155" s="56" t="str">
        <f t="shared" si="256"/>
        <v/>
      </c>
      <c r="H155" s="56" t="str">
        <f t="shared" si="257"/>
        <v/>
      </c>
      <c r="I155" s="56" t="str">
        <f t="shared" si="258"/>
        <v/>
      </c>
      <c r="N155" s="51">
        <v>5</v>
      </c>
      <c r="O155" s="56"/>
      <c r="P155" s="56"/>
      <c r="Q155" s="56"/>
      <c r="R155" s="56"/>
      <c r="S155" s="56"/>
      <c r="T155" s="56"/>
      <c r="U155" s="56"/>
      <c r="Z155" s="51">
        <v>5</v>
      </c>
      <c r="AA155" s="56"/>
      <c r="AB155" s="56"/>
      <c r="AC155" s="56"/>
      <c r="AD155" s="56"/>
      <c r="AE155" s="56"/>
      <c r="AF155" s="56"/>
      <c r="AG155" s="56"/>
      <c r="AL155" s="51">
        <v>5</v>
      </c>
      <c r="AM155" s="56"/>
      <c r="AN155" s="56"/>
      <c r="AO155" s="56"/>
      <c r="AP155" s="56"/>
      <c r="AQ155" s="56"/>
      <c r="AR155" s="56"/>
      <c r="AS155" s="56"/>
      <c r="AX155" s="51">
        <v>5</v>
      </c>
      <c r="AY155" s="56"/>
      <c r="AZ155" s="56"/>
      <c r="BA155" s="56"/>
      <c r="BB155" s="56"/>
      <c r="BC155" s="56"/>
      <c r="BD155" s="56"/>
      <c r="BE155" s="56"/>
      <c r="BJ155" s="51">
        <v>5</v>
      </c>
      <c r="BK155" s="56"/>
      <c r="BL155" s="56"/>
      <c r="BM155" s="56"/>
      <c r="BN155" s="56"/>
      <c r="BO155" s="56"/>
      <c r="BP155" s="56"/>
      <c r="BQ155" s="56"/>
    </row>
    <row r="156" spans="1:69" ht="21" hidden="1" customHeight="1" outlineLevel="3" x14ac:dyDescent="0.25">
      <c r="B156" s="51">
        <v>6</v>
      </c>
      <c r="C156" s="56" t="str">
        <f t="shared" si="252"/>
        <v/>
      </c>
      <c r="D156" s="56" t="str">
        <f t="shared" si="253"/>
        <v/>
      </c>
      <c r="E156" s="56" t="str">
        <f t="shared" si="254"/>
        <v/>
      </c>
      <c r="F156" s="56" t="str">
        <f t="shared" si="255"/>
        <v/>
      </c>
      <c r="G156" s="56" t="str">
        <f t="shared" si="256"/>
        <v/>
      </c>
      <c r="H156" s="56" t="str">
        <f t="shared" si="257"/>
        <v/>
      </c>
      <c r="I156" s="56" t="str">
        <f t="shared" si="258"/>
        <v/>
      </c>
      <c r="N156" s="51">
        <v>6</v>
      </c>
      <c r="O156" s="56"/>
      <c r="P156" s="56"/>
      <c r="Q156" s="56"/>
      <c r="R156" s="56"/>
      <c r="S156" s="56"/>
      <c r="T156" s="56"/>
      <c r="U156" s="56"/>
      <c r="Z156" s="51">
        <v>6</v>
      </c>
      <c r="AA156" s="56"/>
      <c r="AB156" s="56"/>
      <c r="AC156" s="56"/>
      <c r="AD156" s="56"/>
      <c r="AE156" s="56"/>
      <c r="AF156" s="56"/>
      <c r="AG156" s="56"/>
      <c r="AL156" s="51">
        <v>6</v>
      </c>
      <c r="AM156" s="56"/>
      <c r="AN156" s="56"/>
      <c r="AO156" s="56"/>
      <c r="AP156" s="56"/>
      <c r="AQ156" s="56"/>
      <c r="AR156" s="56"/>
      <c r="AS156" s="56"/>
      <c r="AX156" s="51">
        <v>6</v>
      </c>
      <c r="AY156" s="56"/>
      <c r="AZ156" s="56"/>
      <c r="BA156" s="56"/>
      <c r="BB156" s="56"/>
      <c r="BC156" s="56"/>
      <c r="BD156" s="56"/>
      <c r="BE156" s="56"/>
      <c r="BJ156" s="51">
        <v>6</v>
      </c>
      <c r="BK156" s="56"/>
      <c r="BL156" s="56"/>
      <c r="BM156" s="56"/>
      <c r="BN156" s="56"/>
      <c r="BO156" s="56"/>
      <c r="BP156" s="56"/>
      <c r="BQ156" s="56"/>
    </row>
    <row r="157" spans="1:69" ht="21" hidden="1" customHeight="1" outlineLevel="3" x14ac:dyDescent="0.25">
      <c r="B157" s="51">
        <v>7</v>
      </c>
      <c r="C157" s="56" t="str">
        <f t="shared" si="252"/>
        <v/>
      </c>
      <c r="D157" s="56" t="str">
        <f t="shared" si="253"/>
        <v/>
      </c>
      <c r="E157" s="56" t="str">
        <f t="shared" si="254"/>
        <v/>
      </c>
      <c r="F157" s="56" t="str">
        <f t="shared" si="255"/>
        <v/>
      </c>
      <c r="G157" s="56" t="str">
        <f t="shared" si="256"/>
        <v/>
      </c>
      <c r="H157" s="56" t="str">
        <f t="shared" si="257"/>
        <v/>
      </c>
      <c r="I157" s="56" t="str">
        <f t="shared" si="258"/>
        <v/>
      </c>
      <c r="N157" s="51">
        <v>7</v>
      </c>
      <c r="O157" s="56"/>
      <c r="P157" s="56"/>
      <c r="Q157" s="56"/>
      <c r="R157" s="56"/>
      <c r="S157" s="56"/>
      <c r="T157" s="56"/>
      <c r="U157" s="56"/>
      <c r="Z157" s="51">
        <v>7</v>
      </c>
      <c r="AA157" s="56"/>
      <c r="AB157" s="56"/>
      <c r="AC157" s="56"/>
      <c r="AD157" s="56"/>
      <c r="AE157" s="56"/>
      <c r="AF157" s="56"/>
      <c r="AG157" s="56"/>
      <c r="AL157" s="51">
        <v>7</v>
      </c>
      <c r="AM157" s="56"/>
      <c r="AN157" s="56"/>
      <c r="AO157" s="56"/>
      <c r="AP157" s="56"/>
      <c r="AQ157" s="56"/>
      <c r="AR157" s="56"/>
      <c r="AS157" s="56"/>
      <c r="AX157" s="51">
        <v>7</v>
      </c>
      <c r="AY157" s="56"/>
      <c r="AZ157" s="56"/>
      <c r="BA157" s="56"/>
      <c r="BB157" s="56"/>
      <c r="BC157" s="56"/>
      <c r="BD157" s="56"/>
      <c r="BE157" s="56"/>
      <c r="BJ157" s="51">
        <v>7</v>
      </c>
      <c r="BK157" s="56"/>
      <c r="BL157" s="56"/>
      <c r="BM157" s="56"/>
      <c r="BN157" s="56"/>
      <c r="BO157" s="56"/>
      <c r="BP157" s="56"/>
      <c r="BQ157" s="56"/>
    </row>
    <row r="158" spans="1:69" ht="21" hidden="1" customHeight="1" outlineLevel="3" x14ac:dyDescent="0.25">
      <c r="B158" s="51">
        <v>8</v>
      </c>
      <c r="C158" s="56" t="str">
        <f t="shared" si="252"/>
        <v/>
      </c>
      <c r="D158" s="56" t="str">
        <f t="shared" si="253"/>
        <v/>
      </c>
      <c r="E158" s="56" t="str">
        <f t="shared" si="254"/>
        <v/>
      </c>
      <c r="F158" s="56" t="str">
        <f t="shared" si="255"/>
        <v/>
      </c>
      <c r="G158" s="56" t="str">
        <f t="shared" si="256"/>
        <v/>
      </c>
      <c r="H158" s="56" t="str">
        <f t="shared" si="257"/>
        <v/>
      </c>
      <c r="I158" s="56" t="str">
        <f t="shared" si="258"/>
        <v/>
      </c>
      <c r="N158" s="51">
        <v>8</v>
      </c>
      <c r="O158" s="56"/>
      <c r="P158" s="56"/>
      <c r="Q158" s="56"/>
      <c r="R158" s="56"/>
      <c r="S158" s="56"/>
      <c r="T158" s="56"/>
      <c r="U158" s="56"/>
      <c r="Z158" s="51">
        <v>8</v>
      </c>
      <c r="AA158" s="56"/>
      <c r="AB158" s="56"/>
      <c r="AC158" s="56"/>
      <c r="AD158" s="56"/>
      <c r="AE158" s="56"/>
      <c r="AF158" s="56"/>
      <c r="AG158" s="56"/>
      <c r="AL158" s="51">
        <v>8</v>
      </c>
      <c r="AM158" s="56"/>
      <c r="AN158" s="56"/>
      <c r="AO158" s="56"/>
      <c r="AP158" s="56"/>
      <c r="AQ158" s="56"/>
      <c r="AR158" s="56"/>
      <c r="AS158" s="56"/>
      <c r="AX158" s="51">
        <v>8</v>
      </c>
      <c r="AY158" s="56"/>
      <c r="AZ158" s="56"/>
      <c r="BA158" s="56"/>
      <c r="BB158" s="56"/>
      <c r="BC158" s="56"/>
      <c r="BD158" s="56"/>
      <c r="BE158" s="56"/>
      <c r="BJ158" s="51">
        <v>8</v>
      </c>
      <c r="BK158" s="56"/>
      <c r="BL158" s="56"/>
      <c r="BM158" s="56"/>
      <c r="BN158" s="56"/>
      <c r="BO158" s="56"/>
      <c r="BP158" s="56"/>
      <c r="BQ158" s="56"/>
    </row>
    <row r="159" spans="1:69" ht="21" hidden="1" customHeight="1" outlineLevel="3" x14ac:dyDescent="0.25">
      <c r="B159" s="51">
        <v>9</v>
      </c>
      <c r="C159" s="56" t="str">
        <f t="shared" si="252"/>
        <v/>
      </c>
      <c r="D159" s="56" t="str">
        <f t="shared" si="253"/>
        <v/>
      </c>
      <c r="E159" s="56" t="str">
        <f t="shared" si="254"/>
        <v/>
      </c>
      <c r="F159" s="56" t="str">
        <f t="shared" si="255"/>
        <v/>
      </c>
      <c r="G159" s="56" t="str">
        <f t="shared" si="256"/>
        <v/>
      </c>
      <c r="H159" s="56" t="str">
        <f t="shared" si="257"/>
        <v/>
      </c>
      <c r="I159" s="56" t="str">
        <f t="shared" si="258"/>
        <v/>
      </c>
      <c r="N159" s="51">
        <v>9</v>
      </c>
      <c r="O159" s="56"/>
      <c r="P159" s="56"/>
      <c r="Q159" s="56"/>
      <c r="R159" s="56"/>
      <c r="S159" s="56"/>
      <c r="T159" s="56"/>
      <c r="U159" s="56"/>
      <c r="Z159" s="51">
        <v>9</v>
      </c>
      <c r="AA159" s="56"/>
      <c r="AB159" s="56"/>
      <c r="AC159" s="56"/>
      <c r="AD159" s="56"/>
      <c r="AE159" s="56"/>
      <c r="AF159" s="56"/>
      <c r="AG159" s="56"/>
      <c r="AL159" s="51">
        <v>9</v>
      </c>
      <c r="AM159" s="56"/>
      <c r="AN159" s="56"/>
      <c r="AO159" s="56"/>
      <c r="AP159" s="56"/>
      <c r="AQ159" s="56"/>
      <c r="AR159" s="56"/>
      <c r="AS159" s="56"/>
      <c r="AX159" s="51">
        <v>9</v>
      </c>
      <c r="AY159" s="56"/>
      <c r="AZ159" s="56"/>
      <c r="BA159" s="56"/>
      <c r="BB159" s="56"/>
      <c r="BC159" s="56"/>
      <c r="BD159" s="56"/>
      <c r="BE159" s="56"/>
      <c r="BJ159" s="51">
        <v>9</v>
      </c>
      <c r="BK159" s="56"/>
      <c r="BL159" s="56"/>
      <c r="BM159" s="56"/>
      <c r="BN159" s="56"/>
      <c r="BO159" s="56"/>
      <c r="BP159" s="56"/>
      <c r="BQ159" s="56"/>
    </row>
    <row r="160" spans="1:69" ht="21" hidden="1" customHeight="1" outlineLevel="3" x14ac:dyDescent="0.25">
      <c r="B160" s="51">
        <v>10</v>
      </c>
      <c r="C160" s="56" t="str">
        <f t="shared" si="252"/>
        <v/>
      </c>
      <c r="D160" s="56" t="str">
        <f t="shared" si="253"/>
        <v/>
      </c>
      <c r="E160" s="56" t="str">
        <f t="shared" si="254"/>
        <v/>
      </c>
      <c r="F160" s="56" t="str">
        <f t="shared" si="255"/>
        <v/>
      </c>
      <c r="G160" s="56" t="str">
        <f t="shared" si="256"/>
        <v/>
      </c>
      <c r="H160" s="56" t="str">
        <f t="shared" si="257"/>
        <v/>
      </c>
      <c r="I160" s="56" t="str">
        <f t="shared" si="258"/>
        <v/>
      </c>
      <c r="N160" s="51">
        <v>10</v>
      </c>
      <c r="O160" s="56"/>
      <c r="P160" s="56"/>
      <c r="Q160" s="56"/>
      <c r="R160" s="56"/>
      <c r="S160" s="56"/>
      <c r="T160" s="56"/>
      <c r="U160" s="56"/>
      <c r="Z160" s="51">
        <v>10</v>
      </c>
      <c r="AA160" s="56"/>
      <c r="AB160" s="56"/>
      <c r="AC160" s="56"/>
      <c r="AD160" s="56"/>
      <c r="AE160" s="56"/>
      <c r="AF160" s="56"/>
      <c r="AG160" s="56"/>
      <c r="AL160" s="51">
        <v>10</v>
      </c>
      <c r="AM160" s="56"/>
      <c r="AN160" s="56"/>
      <c r="AO160" s="56"/>
      <c r="AP160" s="56"/>
      <c r="AQ160" s="56"/>
      <c r="AR160" s="56"/>
      <c r="AS160" s="56"/>
      <c r="AX160" s="51">
        <v>10</v>
      </c>
      <c r="AY160" s="56"/>
      <c r="AZ160" s="56"/>
      <c r="BA160" s="56"/>
      <c r="BB160" s="56"/>
      <c r="BC160" s="56"/>
      <c r="BD160" s="56"/>
      <c r="BE160" s="56"/>
      <c r="BJ160" s="51">
        <v>10</v>
      </c>
      <c r="BK160" s="56"/>
      <c r="BL160" s="56"/>
      <c r="BM160" s="56"/>
      <c r="BN160" s="56"/>
      <c r="BO160" s="56"/>
      <c r="BP160" s="56"/>
      <c r="BQ160" s="56"/>
    </row>
    <row r="161" spans="1:69" ht="21" hidden="1" customHeight="1" outlineLevel="3" x14ac:dyDescent="0.25">
      <c r="B161" s="51">
        <v>11</v>
      </c>
      <c r="C161" s="56" t="str">
        <f t="shared" si="252"/>
        <v/>
      </c>
      <c r="D161" s="56" t="str">
        <f t="shared" si="253"/>
        <v/>
      </c>
      <c r="E161" s="56" t="str">
        <f t="shared" si="254"/>
        <v/>
      </c>
      <c r="F161" s="56" t="str">
        <f t="shared" si="255"/>
        <v/>
      </c>
      <c r="G161" s="56" t="str">
        <f t="shared" si="256"/>
        <v/>
      </c>
      <c r="H161" s="56" t="str">
        <f t="shared" si="257"/>
        <v/>
      </c>
      <c r="I161" s="56" t="str">
        <f t="shared" si="258"/>
        <v/>
      </c>
      <c r="N161" s="51">
        <v>11</v>
      </c>
      <c r="O161" s="56"/>
      <c r="P161" s="56"/>
      <c r="Q161" s="56"/>
      <c r="R161" s="56"/>
      <c r="S161" s="56"/>
      <c r="T161" s="56"/>
      <c r="U161" s="56"/>
      <c r="Z161" s="51">
        <v>11</v>
      </c>
      <c r="AA161" s="56"/>
      <c r="AB161" s="56"/>
      <c r="AC161" s="56"/>
      <c r="AD161" s="56"/>
      <c r="AE161" s="56"/>
      <c r="AF161" s="56"/>
      <c r="AG161" s="56"/>
      <c r="AL161" s="51">
        <v>11</v>
      </c>
      <c r="AM161" s="56"/>
      <c r="AN161" s="56"/>
      <c r="AO161" s="56"/>
      <c r="AP161" s="56"/>
      <c r="AQ161" s="56"/>
      <c r="AR161" s="56"/>
      <c r="AS161" s="56"/>
      <c r="AX161" s="51">
        <v>11</v>
      </c>
      <c r="AY161" s="56"/>
      <c r="AZ161" s="56"/>
      <c r="BA161" s="56"/>
      <c r="BB161" s="56"/>
      <c r="BC161" s="56"/>
      <c r="BD161" s="56"/>
      <c r="BE161" s="56"/>
      <c r="BJ161" s="51">
        <v>11</v>
      </c>
      <c r="BK161" s="56"/>
      <c r="BL161" s="56"/>
      <c r="BM161" s="56"/>
      <c r="BN161" s="56"/>
      <c r="BO161" s="56"/>
      <c r="BP161" s="56"/>
      <c r="BQ161" s="56"/>
    </row>
    <row r="162" spans="1:69" ht="21" hidden="1" customHeight="1" outlineLevel="3" x14ac:dyDescent="0.25">
      <c r="B162" s="51">
        <v>12</v>
      </c>
      <c r="C162" s="56" t="str">
        <f t="shared" si="252"/>
        <v/>
      </c>
      <c r="D162" s="56" t="str">
        <f t="shared" si="253"/>
        <v/>
      </c>
      <c r="E162" s="56" t="str">
        <f t="shared" si="254"/>
        <v/>
      </c>
      <c r="F162" s="56" t="str">
        <f t="shared" si="255"/>
        <v/>
      </c>
      <c r="G162" s="56" t="str">
        <f t="shared" si="256"/>
        <v/>
      </c>
      <c r="H162" s="56" t="str">
        <f t="shared" si="257"/>
        <v/>
      </c>
      <c r="I162" s="56" t="str">
        <f t="shared" si="258"/>
        <v/>
      </c>
      <c r="N162" s="51">
        <v>12</v>
      </c>
      <c r="O162" s="56"/>
      <c r="P162" s="56"/>
      <c r="Q162" s="56"/>
      <c r="R162" s="56"/>
      <c r="S162" s="56"/>
      <c r="T162" s="56"/>
      <c r="U162" s="56"/>
      <c r="Z162" s="51">
        <v>12</v>
      </c>
      <c r="AA162" s="56"/>
      <c r="AB162" s="56"/>
      <c r="AC162" s="56"/>
      <c r="AD162" s="56"/>
      <c r="AE162" s="56"/>
      <c r="AF162" s="56"/>
      <c r="AG162" s="56"/>
      <c r="AL162" s="51">
        <v>12</v>
      </c>
      <c r="AM162" s="56"/>
      <c r="AN162" s="56"/>
      <c r="AO162" s="56"/>
      <c r="AP162" s="56"/>
      <c r="AQ162" s="56"/>
      <c r="AR162" s="56"/>
      <c r="AS162" s="56"/>
      <c r="AX162" s="51">
        <v>12</v>
      </c>
      <c r="AY162" s="56"/>
      <c r="AZ162" s="56"/>
      <c r="BA162" s="56"/>
      <c r="BB162" s="56"/>
      <c r="BC162" s="56"/>
      <c r="BD162" s="56"/>
      <c r="BE162" s="56"/>
      <c r="BJ162" s="51">
        <v>12</v>
      </c>
      <c r="BK162" s="56"/>
      <c r="BL162" s="56"/>
      <c r="BM162" s="56"/>
      <c r="BN162" s="56"/>
      <c r="BO162" s="56"/>
      <c r="BP162" s="56"/>
      <c r="BQ162" s="56"/>
    </row>
    <row r="163" spans="1:69" ht="21" hidden="1" customHeight="1" outlineLevel="3" x14ac:dyDescent="0.25">
      <c r="B163" s="50" t="s">
        <v>5</v>
      </c>
      <c r="C163" s="55" t="str">
        <f t="shared" ref="C163:I163" si="259">IFERROR(AVERAGE(C151, C152, C153, C154, C155, C156, C157, C158, C159, C160, C161, C162),"")</f>
        <v/>
      </c>
      <c r="D163" s="55" t="str">
        <f t="shared" si="259"/>
        <v/>
      </c>
      <c r="E163" s="55" t="str">
        <f t="shared" si="259"/>
        <v/>
      </c>
      <c r="F163" s="55" t="str">
        <f t="shared" si="259"/>
        <v/>
      </c>
      <c r="G163" s="55" t="str">
        <f t="shared" si="259"/>
        <v/>
      </c>
      <c r="H163" s="55" t="str">
        <f t="shared" si="259"/>
        <v/>
      </c>
      <c r="I163" s="55" t="str">
        <f t="shared" si="259"/>
        <v/>
      </c>
      <c r="N163" s="50" t="s">
        <v>5</v>
      </c>
      <c r="O163" s="55" t="str">
        <f t="shared" ref="O163:U163" si="260">IFERROR(AVERAGE(O151, O152, O153, O154, O155, O156, O157, O158, O159, O160, O161, O162),"")</f>
        <v/>
      </c>
      <c r="P163" s="55" t="str">
        <f t="shared" si="260"/>
        <v/>
      </c>
      <c r="Q163" s="55" t="str">
        <f t="shared" si="260"/>
        <v/>
      </c>
      <c r="R163" s="55" t="str">
        <f t="shared" si="260"/>
        <v/>
      </c>
      <c r="S163" s="55" t="str">
        <f t="shared" si="260"/>
        <v/>
      </c>
      <c r="T163" s="55" t="str">
        <f t="shared" si="260"/>
        <v/>
      </c>
      <c r="U163" s="55" t="str">
        <f t="shared" si="260"/>
        <v/>
      </c>
      <c r="Z163" s="50" t="s">
        <v>5</v>
      </c>
      <c r="AA163" s="55" t="str">
        <f t="shared" ref="AA163:AG163" si="261">IFERROR(AVERAGE(AA151, AA152, AA153, AA154, AA155, AA156, AA157, AA158, AA159, AA160, AA161, AA162),"")</f>
        <v/>
      </c>
      <c r="AB163" s="55" t="str">
        <f t="shared" si="261"/>
        <v/>
      </c>
      <c r="AC163" s="55" t="str">
        <f t="shared" si="261"/>
        <v/>
      </c>
      <c r="AD163" s="55" t="str">
        <f t="shared" si="261"/>
        <v/>
      </c>
      <c r="AE163" s="55" t="str">
        <f t="shared" si="261"/>
        <v/>
      </c>
      <c r="AF163" s="55" t="str">
        <f t="shared" si="261"/>
        <v/>
      </c>
      <c r="AG163" s="55" t="str">
        <f t="shared" si="261"/>
        <v/>
      </c>
      <c r="AL163" s="50" t="s">
        <v>5</v>
      </c>
      <c r="AM163" s="55" t="str">
        <f t="shared" ref="AM163:AS163" si="262">IFERROR(AVERAGE(AM151, AM152, AM153, AM154, AM155, AM156, AM157, AM158, AM159, AM160, AM161, AM162),"")</f>
        <v/>
      </c>
      <c r="AN163" s="55" t="str">
        <f t="shared" si="262"/>
        <v/>
      </c>
      <c r="AO163" s="55" t="str">
        <f t="shared" si="262"/>
        <v/>
      </c>
      <c r="AP163" s="55" t="str">
        <f t="shared" si="262"/>
        <v/>
      </c>
      <c r="AQ163" s="55" t="str">
        <f t="shared" si="262"/>
        <v/>
      </c>
      <c r="AR163" s="55" t="str">
        <f t="shared" si="262"/>
        <v/>
      </c>
      <c r="AS163" s="55" t="str">
        <f t="shared" si="262"/>
        <v/>
      </c>
      <c r="AX163" s="50" t="s">
        <v>5</v>
      </c>
      <c r="AY163" s="55" t="str">
        <f t="shared" ref="AY163:BE163" si="263">IFERROR(AVERAGE(AY151, AY152, AY153, AY154, AY155, AY156, AY157, AY158, AY159, AY160, AY161, AY162),"")</f>
        <v/>
      </c>
      <c r="AZ163" s="55" t="str">
        <f t="shared" si="263"/>
        <v/>
      </c>
      <c r="BA163" s="55" t="str">
        <f t="shared" si="263"/>
        <v/>
      </c>
      <c r="BB163" s="55" t="str">
        <f t="shared" si="263"/>
        <v/>
      </c>
      <c r="BC163" s="55" t="str">
        <f t="shared" si="263"/>
        <v/>
      </c>
      <c r="BD163" s="55" t="str">
        <f t="shared" si="263"/>
        <v/>
      </c>
      <c r="BE163" s="55" t="str">
        <f t="shared" si="263"/>
        <v/>
      </c>
      <c r="BJ163" s="50" t="s">
        <v>5</v>
      </c>
      <c r="BK163" s="55" t="str">
        <f t="shared" ref="BK163:BQ163" si="264">IFERROR(AVERAGE(BK151, BK152, BK153, BK154, BK155, BK156, BK157, BK158, BK159, BK160, BK161, BK162),"")</f>
        <v/>
      </c>
      <c r="BL163" s="55" t="str">
        <f t="shared" si="264"/>
        <v/>
      </c>
      <c r="BM163" s="55" t="str">
        <f t="shared" si="264"/>
        <v/>
      </c>
      <c r="BN163" s="55" t="str">
        <f t="shared" si="264"/>
        <v/>
      </c>
      <c r="BO163" s="55" t="str">
        <f t="shared" si="264"/>
        <v/>
      </c>
      <c r="BP163" s="55" t="str">
        <f t="shared" si="264"/>
        <v/>
      </c>
      <c r="BQ163" s="55" t="str">
        <f t="shared" si="264"/>
        <v/>
      </c>
    </row>
    <row r="164" spans="1:69" ht="21" hidden="1" customHeight="1" outlineLevel="1" x14ac:dyDescent="0.25">
      <c r="A164" s="46">
        <v>3.7</v>
      </c>
      <c r="B164" s="47" t="s">
        <v>405</v>
      </c>
      <c r="C164" s="54" t="str">
        <f t="shared" ref="C164:I164" si="265">IFERROR(C180,0)</f>
        <v/>
      </c>
      <c r="D164" s="54" t="str">
        <f t="shared" si="265"/>
        <v/>
      </c>
      <c r="E164" s="54" t="str">
        <f t="shared" si="265"/>
        <v/>
      </c>
      <c r="F164" s="54" t="str">
        <f t="shared" si="265"/>
        <v/>
      </c>
      <c r="G164" s="54" t="str">
        <f t="shared" si="265"/>
        <v/>
      </c>
      <c r="H164" s="54" t="str">
        <f t="shared" si="265"/>
        <v/>
      </c>
      <c r="I164" s="54" t="str">
        <f t="shared" si="265"/>
        <v/>
      </c>
      <c r="M164" s="46">
        <v>3.7</v>
      </c>
      <c r="N164" s="47" t="s">
        <v>405</v>
      </c>
      <c r="O164" s="54" t="str">
        <f t="shared" ref="O164:U164" si="266">IFERROR(O180,0)</f>
        <v/>
      </c>
      <c r="P164" s="54" t="str">
        <f t="shared" si="266"/>
        <v/>
      </c>
      <c r="Q164" s="54" t="str">
        <f t="shared" si="266"/>
        <v/>
      </c>
      <c r="R164" s="54" t="str">
        <f t="shared" si="266"/>
        <v/>
      </c>
      <c r="S164" s="54" t="str">
        <f t="shared" si="266"/>
        <v/>
      </c>
      <c r="T164" s="54" t="str">
        <f t="shared" si="266"/>
        <v/>
      </c>
      <c r="U164" s="54" t="str">
        <f t="shared" si="266"/>
        <v/>
      </c>
      <c r="Y164" s="46">
        <v>3.7</v>
      </c>
      <c r="Z164" s="47" t="s">
        <v>405</v>
      </c>
      <c r="AA164" s="54" t="str">
        <f t="shared" ref="AA164:AG164" si="267">IFERROR(AA180,0)</f>
        <v/>
      </c>
      <c r="AB164" s="54" t="str">
        <f t="shared" si="267"/>
        <v/>
      </c>
      <c r="AC164" s="54" t="str">
        <f t="shared" si="267"/>
        <v/>
      </c>
      <c r="AD164" s="54" t="str">
        <f t="shared" si="267"/>
        <v/>
      </c>
      <c r="AE164" s="54" t="str">
        <f t="shared" si="267"/>
        <v/>
      </c>
      <c r="AF164" s="54" t="str">
        <f t="shared" si="267"/>
        <v/>
      </c>
      <c r="AG164" s="54" t="str">
        <f t="shared" si="267"/>
        <v/>
      </c>
      <c r="AK164" s="46">
        <v>3.7</v>
      </c>
      <c r="AL164" s="47" t="s">
        <v>405</v>
      </c>
      <c r="AM164" s="54" t="str">
        <f t="shared" ref="AM164:AS164" si="268">IFERROR(AM180,0)</f>
        <v/>
      </c>
      <c r="AN164" s="54" t="str">
        <f t="shared" si="268"/>
        <v/>
      </c>
      <c r="AO164" s="54" t="str">
        <f t="shared" si="268"/>
        <v/>
      </c>
      <c r="AP164" s="54" t="str">
        <f t="shared" si="268"/>
        <v/>
      </c>
      <c r="AQ164" s="54" t="str">
        <f t="shared" si="268"/>
        <v/>
      </c>
      <c r="AR164" s="54" t="str">
        <f t="shared" si="268"/>
        <v/>
      </c>
      <c r="AS164" s="54" t="str">
        <f t="shared" si="268"/>
        <v/>
      </c>
      <c r="AW164" s="46">
        <v>3.7</v>
      </c>
      <c r="AX164" s="47" t="s">
        <v>405</v>
      </c>
      <c r="AY164" s="54" t="str">
        <f t="shared" ref="AY164:BE164" si="269">IFERROR(AY180,0)</f>
        <v/>
      </c>
      <c r="AZ164" s="54" t="str">
        <f t="shared" si="269"/>
        <v/>
      </c>
      <c r="BA164" s="54" t="str">
        <f t="shared" si="269"/>
        <v/>
      </c>
      <c r="BB164" s="54" t="str">
        <f t="shared" si="269"/>
        <v/>
      </c>
      <c r="BC164" s="54" t="str">
        <f t="shared" si="269"/>
        <v/>
      </c>
      <c r="BD164" s="54" t="str">
        <f t="shared" si="269"/>
        <v/>
      </c>
      <c r="BE164" s="54" t="str">
        <f t="shared" si="269"/>
        <v/>
      </c>
      <c r="BI164" s="46">
        <v>3.7</v>
      </c>
      <c r="BJ164" s="47" t="s">
        <v>405</v>
      </c>
      <c r="BK164" s="54" t="str">
        <f t="shared" ref="BK164:BQ164" si="270">IFERROR(BK180,0)</f>
        <v/>
      </c>
      <c r="BL164" s="54" t="str">
        <f t="shared" si="270"/>
        <v/>
      </c>
      <c r="BM164" s="54" t="str">
        <f t="shared" si="270"/>
        <v/>
      </c>
      <c r="BN164" s="54" t="str">
        <f t="shared" si="270"/>
        <v/>
      </c>
      <c r="BO164" s="54" t="str">
        <f t="shared" si="270"/>
        <v/>
      </c>
      <c r="BP164" s="54" t="str">
        <f t="shared" si="270"/>
        <v/>
      </c>
      <c r="BQ164" s="54" t="str">
        <f t="shared" si="270"/>
        <v/>
      </c>
    </row>
    <row r="165" spans="1:69" ht="21" hidden="1" customHeight="1" outlineLevel="3" x14ac:dyDescent="0.25">
      <c r="B165" s="51">
        <v>1</v>
      </c>
      <c r="C165" s="56" t="str">
        <f t="shared" ref="C165:C179" si="271">IFERROR(AVERAGE(O165, AA165, AM165, AY165, BK165), "")</f>
        <v/>
      </c>
      <c r="D165" s="56" t="str">
        <f t="shared" ref="D165:D179" si="272">IFERROR(AVERAGE(P165, AB165, AN165, AZ165, BL165), "")</f>
        <v/>
      </c>
      <c r="E165" s="56" t="str">
        <f t="shared" ref="E165:E179" si="273">IFERROR(AVERAGE(Q165, AC165, AO165, BA165, BM165), "")</f>
        <v/>
      </c>
      <c r="F165" s="56" t="str">
        <f t="shared" ref="F165:F179" si="274">IFERROR(AVERAGE(R165, AD165, AP165, BB165, BN165), "")</f>
        <v/>
      </c>
      <c r="G165" s="56" t="str">
        <f t="shared" ref="G165:G179" si="275">IFERROR(AVERAGE(S165, AE165, AQ165, BC165, BO165), "")</f>
        <v/>
      </c>
      <c r="H165" s="56" t="str">
        <f t="shared" ref="H165:H179" si="276">IFERROR(AVERAGE(T165, AF165, AR165, BD165, BP165), "")</f>
        <v/>
      </c>
      <c r="I165" s="56" t="str">
        <f t="shared" ref="I165:I179" si="277">IFERROR(AVERAGE(U165, AG165, AS165, BE165, BQ165), "")</f>
        <v/>
      </c>
      <c r="N165" s="51">
        <v>1</v>
      </c>
      <c r="O165" s="56"/>
      <c r="P165" s="56"/>
      <c r="Q165" s="56"/>
      <c r="R165" s="56"/>
      <c r="S165" s="56"/>
      <c r="T165" s="56"/>
      <c r="U165" s="56"/>
      <c r="Z165" s="51">
        <v>1</v>
      </c>
      <c r="AA165" s="56"/>
      <c r="AB165" s="56"/>
      <c r="AC165" s="56"/>
      <c r="AD165" s="56"/>
      <c r="AE165" s="56"/>
      <c r="AF165" s="56"/>
      <c r="AG165" s="56"/>
      <c r="AL165" s="51">
        <v>1</v>
      </c>
      <c r="AM165" s="56"/>
      <c r="AN165" s="56"/>
      <c r="AO165" s="56"/>
      <c r="AP165" s="56"/>
      <c r="AQ165" s="56"/>
      <c r="AR165" s="56"/>
      <c r="AS165" s="56"/>
      <c r="AX165" s="51">
        <v>1</v>
      </c>
      <c r="AY165" s="56"/>
      <c r="AZ165" s="56"/>
      <c r="BA165" s="56"/>
      <c r="BB165" s="56"/>
      <c r="BC165" s="56"/>
      <c r="BD165" s="56"/>
      <c r="BE165" s="56"/>
      <c r="BJ165" s="51">
        <v>1</v>
      </c>
      <c r="BK165" s="56"/>
      <c r="BL165" s="56"/>
      <c r="BM165" s="56"/>
      <c r="BN165" s="56"/>
      <c r="BO165" s="56"/>
      <c r="BP165" s="56"/>
      <c r="BQ165" s="56"/>
    </row>
    <row r="166" spans="1:69" ht="21" hidden="1" customHeight="1" outlineLevel="3" x14ac:dyDescent="0.25">
      <c r="B166" s="51">
        <v>2</v>
      </c>
      <c r="C166" s="56" t="str">
        <f t="shared" si="271"/>
        <v/>
      </c>
      <c r="D166" s="56" t="str">
        <f t="shared" si="272"/>
        <v/>
      </c>
      <c r="E166" s="56" t="str">
        <f t="shared" si="273"/>
        <v/>
      </c>
      <c r="F166" s="56" t="str">
        <f t="shared" si="274"/>
        <v/>
      </c>
      <c r="G166" s="56" t="str">
        <f t="shared" si="275"/>
        <v/>
      </c>
      <c r="H166" s="56" t="str">
        <f t="shared" si="276"/>
        <v/>
      </c>
      <c r="I166" s="56" t="str">
        <f t="shared" si="277"/>
        <v/>
      </c>
      <c r="N166" s="51">
        <v>2</v>
      </c>
      <c r="O166" s="56"/>
      <c r="P166" s="56"/>
      <c r="Q166" s="56"/>
      <c r="R166" s="56"/>
      <c r="S166" s="56"/>
      <c r="T166" s="56"/>
      <c r="U166" s="56"/>
      <c r="Z166" s="51">
        <v>2</v>
      </c>
      <c r="AA166" s="56"/>
      <c r="AB166" s="56"/>
      <c r="AC166" s="56"/>
      <c r="AD166" s="56"/>
      <c r="AE166" s="56"/>
      <c r="AF166" s="56"/>
      <c r="AG166" s="56"/>
      <c r="AL166" s="51">
        <v>2</v>
      </c>
      <c r="AM166" s="56"/>
      <c r="AN166" s="56"/>
      <c r="AO166" s="56"/>
      <c r="AP166" s="56"/>
      <c r="AQ166" s="56"/>
      <c r="AR166" s="56"/>
      <c r="AS166" s="56"/>
      <c r="AX166" s="51">
        <v>2</v>
      </c>
      <c r="AY166" s="56"/>
      <c r="AZ166" s="56"/>
      <c r="BA166" s="56"/>
      <c r="BB166" s="56"/>
      <c r="BC166" s="56"/>
      <c r="BD166" s="56"/>
      <c r="BE166" s="56"/>
      <c r="BJ166" s="51">
        <v>2</v>
      </c>
      <c r="BK166" s="56"/>
      <c r="BL166" s="56"/>
      <c r="BM166" s="56"/>
      <c r="BN166" s="56"/>
      <c r="BO166" s="56"/>
      <c r="BP166" s="56"/>
      <c r="BQ166" s="56"/>
    </row>
    <row r="167" spans="1:69" ht="21" hidden="1" customHeight="1" outlineLevel="3" x14ac:dyDescent="0.25">
      <c r="B167" s="51">
        <v>3</v>
      </c>
      <c r="C167" s="56" t="str">
        <f t="shared" si="271"/>
        <v/>
      </c>
      <c r="D167" s="56" t="str">
        <f t="shared" si="272"/>
        <v/>
      </c>
      <c r="E167" s="56" t="str">
        <f t="shared" si="273"/>
        <v/>
      </c>
      <c r="F167" s="56" t="str">
        <f t="shared" si="274"/>
        <v/>
      </c>
      <c r="G167" s="56" t="str">
        <f t="shared" si="275"/>
        <v/>
      </c>
      <c r="H167" s="56" t="str">
        <f t="shared" si="276"/>
        <v/>
      </c>
      <c r="I167" s="56" t="str">
        <f t="shared" si="277"/>
        <v/>
      </c>
      <c r="N167" s="51">
        <v>3</v>
      </c>
      <c r="O167" s="56"/>
      <c r="P167" s="56"/>
      <c r="Q167" s="56"/>
      <c r="R167" s="56"/>
      <c r="S167" s="56"/>
      <c r="T167" s="56"/>
      <c r="U167" s="56"/>
      <c r="Z167" s="51">
        <v>3</v>
      </c>
      <c r="AA167" s="56"/>
      <c r="AB167" s="56"/>
      <c r="AC167" s="56"/>
      <c r="AD167" s="56"/>
      <c r="AE167" s="56"/>
      <c r="AF167" s="56"/>
      <c r="AG167" s="56"/>
      <c r="AL167" s="51">
        <v>3</v>
      </c>
      <c r="AM167" s="56"/>
      <c r="AN167" s="56"/>
      <c r="AO167" s="56"/>
      <c r="AP167" s="56"/>
      <c r="AQ167" s="56"/>
      <c r="AR167" s="56"/>
      <c r="AS167" s="56"/>
      <c r="AX167" s="51">
        <v>3</v>
      </c>
      <c r="AY167" s="56"/>
      <c r="AZ167" s="56"/>
      <c r="BA167" s="56"/>
      <c r="BB167" s="56"/>
      <c r="BC167" s="56"/>
      <c r="BD167" s="56"/>
      <c r="BE167" s="56"/>
      <c r="BJ167" s="51">
        <v>3</v>
      </c>
      <c r="BK167" s="56"/>
      <c r="BL167" s="56"/>
      <c r="BM167" s="56"/>
      <c r="BN167" s="56"/>
      <c r="BO167" s="56"/>
      <c r="BP167" s="56"/>
      <c r="BQ167" s="56"/>
    </row>
    <row r="168" spans="1:69" ht="21" hidden="1" customHeight="1" outlineLevel="3" x14ac:dyDescent="0.25">
      <c r="B168" s="51">
        <v>4</v>
      </c>
      <c r="C168" s="56" t="str">
        <f t="shared" si="271"/>
        <v/>
      </c>
      <c r="D168" s="56" t="str">
        <f t="shared" si="272"/>
        <v/>
      </c>
      <c r="E168" s="56" t="str">
        <f t="shared" si="273"/>
        <v/>
      </c>
      <c r="F168" s="56" t="str">
        <f t="shared" si="274"/>
        <v/>
      </c>
      <c r="G168" s="56" t="str">
        <f t="shared" si="275"/>
        <v/>
      </c>
      <c r="H168" s="56" t="str">
        <f t="shared" si="276"/>
        <v/>
      </c>
      <c r="I168" s="56" t="str">
        <f t="shared" si="277"/>
        <v/>
      </c>
      <c r="N168" s="51">
        <v>4</v>
      </c>
      <c r="O168" s="56"/>
      <c r="P168" s="56"/>
      <c r="Q168" s="56"/>
      <c r="R168" s="56"/>
      <c r="S168" s="56"/>
      <c r="T168" s="56"/>
      <c r="U168" s="56"/>
      <c r="Z168" s="51">
        <v>4</v>
      </c>
      <c r="AA168" s="56"/>
      <c r="AB168" s="56"/>
      <c r="AC168" s="56"/>
      <c r="AD168" s="56"/>
      <c r="AE168" s="56"/>
      <c r="AF168" s="56"/>
      <c r="AG168" s="56"/>
      <c r="AL168" s="51">
        <v>4</v>
      </c>
      <c r="AM168" s="56"/>
      <c r="AN168" s="56"/>
      <c r="AO168" s="56"/>
      <c r="AP168" s="56"/>
      <c r="AQ168" s="56"/>
      <c r="AR168" s="56"/>
      <c r="AS168" s="56"/>
      <c r="AX168" s="51">
        <v>4</v>
      </c>
      <c r="AY168" s="56"/>
      <c r="AZ168" s="56"/>
      <c r="BA168" s="56"/>
      <c r="BB168" s="56"/>
      <c r="BC168" s="56"/>
      <c r="BD168" s="56"/>
      <c r="BE168" s="56"/>
      <c r="BJ168" s="51">
        <v>4</v>
      </c>
      <c r="BK168" s="56"/>
      <c r="BL168" s="56"/>
      <c r="BM168" s="56"/>
      <c r="BN168" s="56"/>
      <c r="BO168" s="56"/>
      <c r="BP168" s="56"/>
      <c r="BQ168" s="56"/>
    </row>
    <row r="169" spans="1:69" ht="21" hidden="1" customHeight="1" outlineLevel="3" x14ac:dyDescent="0.25">
      <c r="B169" s="51">
        <v>5</v>
      </c>
      <c r="C169" s="56" t="str">
        <f t="shared" si="271"/>
        <v/>
      </c>
      <c r="D169" s="56" t="str">
        <f t="shared" si="272"/>
        <v/>
      </c>
      <c r="E169" s="56" t="str">
        <f t="shared" si="273"/>
        <v/>
      </c>
      <c r="F169" s="56" t="str">
        <f t="shared" si="274"/>
        <v/>
      </c>
      <c r="G169" s="56" t="str">
        <f t="shared" si="275"/>
        <v/>
      </c>
      <c r="H169" s="56" t="str">
        <f t="shared" si="276"/>
        <v/>
      </c>
      <c r="I169" s="56" t="str">
        <f t="shared" si="277"/>
        <v/>
      </c>
      <c r="N169" s="51">
        <v>5</v>
      </c>
      <c r="O169" s="56"/>
      <c r="P169" s="56"/>
      <c r="Q169" s="56"/>
      <c r="R169" s="56"/>
      <c r="S169" s="56"/>
      <c r="T169" s="56"/>
      <c r="U169" s="56"/>
      <c r="Z169" s="51">
        <v>5</v>
      </c>
      <c r="AA169" s="56"/>
      <c r="AB169" s="56"/>
      <c r="AC169" s="56"/>
      <c r="AD169" s="56"/>
      <c r="AE169" s="56"/>
      <c r="AF169" s="56"/>
      <c r="AG169" s="56"/>
      <c r="AL169" s="51">
        <v>5</v>
      </c>
      <c r="AM169" s="56"/>
      <c r="AN169" s="56"/>
      <c r="AO169" s="56"/>
      <c r="AP169" s="56"/>
      <c r="AQ169" s="56"/>
      <c r="AR169" s="56"/>
      <c r="AS169" s="56"/>
      <c r="AX169" s="51">
        <v>5</v>
      </c>
      <c r="AY169" s="56"/>
      <c r="AZ169" s="56"/>
      <c r="BA169" s="56"/>
      <c r="BB169" s="56"/>
      <c r="BC169" s="56"/>
      <c r="BD169" s="56"/>
      <c r="BE169" s="56"/>
      <c r="BJ169" s="51">
        <v>5</v>
      </c>
      <c r="BK169" s="56"/>
      <c r="BL169" s="56"/>
      <c r="BM169" s="56"/>
      <c r="BN169" s="56"/>
      <c r="BO169" s="56"/>
      <c r="BP169" s="56"/>
      <c r="BQ169" s="56"/>
    </row>
    <row r="170" spans="1:69" ht="21" hidden="1" customHeight="1" outlineLevel="3" x14ac:dyDescent="0.25">
      <c r="B170" s="51">
        <v>6</v>
      </c>
      <c r="C170" s="56" t="str">
        <f t="shared" si="271"/>
        <v/>
      </c>
      <c r="D170" s="56" t="str">
        <f t="shared" si="272"/>
        <v/>
      </c>
      <c r="E170" s="56" t="str">
        <f t="shared" si="273"/>
        <v/>
      </c>
      <c r="F170" s="56" t="str">
        <f t="shared" si="274"/>
        <v/>
      </c>
      <c r="G170" s="56" t="str">
        <f t="shared" si="275"/>
        <v/>
      </c>
      <c r="H170" s="56" t="str">
        <f t="shared" si="276"/>
        <v/>
      </c>
      <c r="I170" s="56" t="str">
        <f t="shared" si="277"/>
        <v/>
      </c>
      <c r="N170" s="51">
        <v>6</v>
      </c>
      <c r="O170" s="56"/>
      <c r="P170" s="56"/>
      <c r="Q170" s="56"/>
      <c r="R170" s="56"/>
      <c r="S170" s="56"/>
      <c r="T170" s="56"/>
      <c r="U170" s="56"/>
      <c r="Z170" s="51">
        <v>6</v>
      </c>
      <c r="AA170" s="56"/>
      <c r="AB170" s="56"/>
      <c r="AC170" s="56"/>
      <c r="AD170" s="56"/>
      <c r="AE170" s="56"/>
      <c r="AF170" s="56"/>
      <c r="AG170" s="56"/>
      <c r="AL170" s="51">
        <v>6</v>
      </c>
      <c r="AM170" s="56"/>
      <c r="AN170" s="56"/>
      <c r="AO170" s="56"/>
      <c r="AP170" s="56"/>
      <c r="AQ170" s="56"/>
      <c r="AR170" s="56"/>
      <c r="AS170" s="56"/>
      <c r="AX170" s="51">
        <v>6</v>
      </c>
      <c r="AY170" s="56"/>
      <c r="AZ170" s="56"/>
      <c r="BA170" s="56"/>
      <c r="BB170" s="56"/>
      <c r="BC170" s="56"/>
      <c r="BD170" s="56"/>
      <c r="BE170" s="56"/>
      <c r="BJ170" s="51">
        <v>6</v>
      </c>
      <c r="BK170" s="56"/>
      <c r="BL170" s="56"/>
      <c r="BM170" s="56"/>
      <c r="BN170" s="56"/>
      <c r="BO170" s="56"/>
      <c r="BP170" s="56"/>
      <c r="BQ170" s="56"/>
    </row>
    <row r="171" spans="1:69" ht="21" hidden="1" customHeight="1" outlineLevel="3" x14ac:dyDescent="0.25">
      <c r="B171" s="51">
        <v>7</v>
      </c>
      <c r="C171" s="56" t="str">
        <f t="shared" si="271"/>
        <v/>
      </c>
      <c r="D171" s="56" t="str">
        <f t="shared" si="272"/>
        <v/>
      </c>
      <c r="E171" s="56" t="str">
        <f t="shared" si="273"/>
        <v/>
      </c>
      <c r="F171" s="56" t="str">
        <f t="shared" si="274"/>
        <v/>
      </c>
      <c r="G171" s="56" t="str">
        <f t="shared" si="275"/>
        <v/>
      </c>
      <c r="H171" s="56" t="str">
        <f t="shared" si="276"/>
        <v/>
      </c>
      <c r="I171" s="56" t="str">
        <f t="shared" si="277"/>
        <v/>
      </c>
      <c r="N171" s="51">
        <v>7</v>
      </c>
      <c r="O171" s="56"/>
      <c r="P171" s="56"/>
      <c r="Q171" s="56"/>
      <c r="R171" s="56"/>
      <c r="S171" s="56"/>
      <c r="T171" s="56"/>
      <c r="U171" s="56"/>
      <c r="Z171" s="51">
        <v>7</v>
      </c>
      <c r="AA171" s="56"/>
      <c r="AB171" s="56"/>
      <c r="AC171" s="56"/>
      <c r="AD171" s="56"/>
      <c r="AE171" s="56"/>
      <c r="AF171" s="56"/>
      <c r="AG171" s="56"/>
      <c r="AL171" s="51">
        <v>7</v>
      </c>
      <c r="AM171" s="56"/>
      <c r="AN171" s="56"/>
      <c r="AO171" s="56"/>
      <c r="AP171" s="56"/>
      <c r="AQ171" s="56"/>
      <c r="AR171" s="56"/>
      <c r="AS171" s="56"/>
      <c r="AX171" s="51">
        <v>7</v>
      </c>
      <c r="AY171" s="56"/>
      <c r="AZ171" s="56"/>
      <c r="BA171" s="56"/>
      <c r="BB171" s="56"/>
      <c r="BC171" s="56"/>
      <c r="BD171" s="56"/>
      <c r="BE171" s="56"/>
      <c r="BJ171" s="51">
        <v>7</v>
      </c>
      <c r="BK171" s="56"/>
      <c r="BL171" s="56"/>
      <c r="BM171" s="56"/>
      <c r="BN171" s="56"/>
      <c r="BO171" s="56"/>
      <c r="BP171" s="56"/>
      <c r="BQ171" s="56"/>
    </row>
    <row r="172" spans="1:69" ht="21" hidden="1" customHeight="1" outlineLevel="3" x14ac:dyDescent="0.25">
      <c r="B172" s="51">
        <v>8</v>
      </c>
      <c r="C172" s="56" t="str">
        <f t="shared" si="271"/>
        <v/>
      </c>
      <c r="D172" s="56" t="str">
        <f t="shared" si="272"/>
        <v/>
      </c>
      <c r="E172" s="56" t="str">
        <f t="shared" si="273"/>
        <v/>
      </c>
      <c r="F172" s="56" t="str">
        <f t="shared" si="274"/>
        <v/>
      </c>
      <c r="G172" s="56" t="str">
        <f t="shared" si="275"/>
        <v/>
      </c>
      <c r="H172" s="56" t="str">
        <f t="shared" si="276"/>
        <v/>
      </c>
      <c r="I172" s="56" t="str">
        <f t="shared" si="277"/>
        <v/>
      </c>
      <c r="N172" s="51">
        <v>8</v>
      </c>
      <c r="O172" s="56"/>
      <c r="P172" s="56"/>
      <c r="Q172" s="56"/>
      <c r="R172" s="56"/>
      <c r="S172" s="56"/>
      <c r="T172" s="56"/>
      <c r="U172" s="56"/>
      <c r="Z172" s="51">
        <v>8</v>
      </c>
      <c r="AA172" s="56"/>
      <c r="AB172" s="56"/>
      <c r="AC172" s="56"/>
      <c r="AD172" s="56"/>
      <c r="AE172" s="56"/>
      <c r="AF172" s="56"/>
      <c r="AG172" s="56"/>
      <c r="AL172" s="51">
        <v>8</v>
      </c>
      <c r="AM172" s="56"/>
      <c r="AN172" s="56"/>
      <c r="AO172" s="56"/>
      <c r="AP172" s="56"/>
      <c r="AQ172" s="56"/>
      <c r="AR172" s="56"/>
      <c r="AS172" s="56"/>
      <c r="AX172" s="51">
        <v>8</v>
      </c>
      <c r="AY172" s="56"/>
      <c r="AZ172" s="56"/>
      <c r="BA172" s="56"/>
      <c r="BB172" s="56"/>
      <c r="BC172" s="56"/>
      <c r="BD172" s="56"/>
      <c r="BE172" s="56"/>
      <c r="BJ172" s="51">
        <v>8</v>
      </c>
      <c r="BK172" s="56"/>
      <c r="BL172" s="56"/>
      <c r="BM172" s="56"/>
      <c r="BN172" s="56"/>
      <c r="BO172" s="56"/>
      <c r="BP172" s="56"/>
      <c r="BQ172" s="56"/>
    </row>
    <row r="173" spans="1:69" ht="21" hidden="1" customHeight="1" outlineLevel="3" x14ac:dyDescent="0.25">
      <c r="B173" s="51">
        <v>9</v>
      </c>
      <c r="C173" s="56" t="str">
        <f t="shared" si="271"/>
        <v/>
      </c>
      <c r="D173" s="56" t="str">
        <f t="shared" si="272"/>
        <v/>
      </c>
      <c r="E173" s="56" t="str">
        <f t="shared" si="273"/>
        <v/>
      </c>
      <c r="F173" s="56" t="str">
        <f t="shared" si="274"/>
        <v/>
      </c>
      <c r="G173" s="56" t="str">
        <f t="shared" si="275"/>
        <v/>
      </c>
      <c r="H173" s="56" t="str">
        <f t="shared" si="276"/>
        <v/>
      </c>
      <c r="I173" s="56" t="str">
        <f t="shared" si="277"/>
        <v/>
      </c>
      <c r="N173" s="51">
        <v>9</v>
      </c>
      <c r="O173" s="56"/>
      <c r="P173" s="56"/>
      <c r="Q173" s="56"/>
      <c r="R173" s="56"/>
      <c r="S173" s="56"/>
      <c r="T173" s="56"/>
      <c r="U173" s="56"/>
      <c r="Z173" s="51">
        <v>9</v>
      </c>
      <c r="AA173" s="56"/>
      <c r="AB173" s="56"/>
      <c r="AC173" s="56"/>
      <c r="AD173" s="56"/>
      <c r="AE173" s="56"/>
      <c r="AF173" s="56"/>
      <c r="AG173" s="56"/>
      <c r="AL173" s="51">
        <v>9</v>
      </c>
      <c r="AM173" s="56"/>
      <c r="AN173" s="56"/>
      <c r="AO173" s="56"/>
      <c r="AP173" s="56"/>
      <c r="AQ173" s="56"/>
      <c r="AR173" s="56"/>
      <c r="AS173" s="56"/>
      <c r="AX173" s="51">
        <v>9</v>
      </c>
      <c r="AY173" s="56"/>
      <c r="AZ173" s="56"/>
      <c r="BA173" s="56"/>
      <c r="BB173" s="56"/>
      <c r="BC173" s="56"/>
      <c r="BD173" s="56"/>
      <c r="BE173" s="56"/>
      <c r="BJ173" s="51">
        <v>9</v>
      </c>
      <c r="BK173" s="56"/>
      <c r="BL173" s="56"/>
      <c r="BM173" s="56"/>
      <c r="BN173" s="56"/>
      <c r="BO173" s="56"/>
      <c r="BP173" s="56"/>
      <c r="BQ173" s="56"/>
    </row>
    <row r="174" spans="1:69" ht="21" hidden="1" customHeight="1" outlineLevel="3" x14ac:dyDescent="0.25">
      <c r="B174" s="51">
        <v>10</v>
      </c>
      <c r="C174" s="56" t="str">
        <f t="shared" si="271"/>
        <v/>
      </c>
      <c r="D174" s="56" t="str">
        <f t="shared" si="272"/>
        <v/>
      </c>
      <c r="E174" s="56" t="str">
        <f t="shared" si="273"/>
        <v/>
      </c>
      <c r="F174" s="56" t="str">
        <f t="shared" si="274"/>
        <v/>
      </c>
      <c r="G174" s="56" t="str">
        <f t="shared" si="275"/>
        <v/>
      </c>
      <c r="H174" s="56" t="str">
        <f t="shared" si="276"/>
        <v/>
      </c>
      <c r="I174" s="56" t="str">
        <f t="shared" si="277"/>
        <v/>
      </c>
      <c r="N174" s="51">
        <v>10</v>
      </c>
      <c r="O174" s="56"/>
      <c r="P174" s="56"/>
      <c r="Q174" s="56"/>
      <c r="R174" s="56"/>
      <c r="S174" s="56"/>
      <c r="T174" s="56"/>
      <c r="U174" s="56"/>
      <c r="Z174" s="51">
        <v>10</v>
      </c>
      <c r="AA174" s="56"/>
      <c r="AB174" s="56"/>
      <c r="AC174" s="56"/>
      <c r="AD174" s="56"/>
      <c r="AE174" s="56"/>
      <c r="AF174" s="56"/>
      <c r="AG174" s="56"/>
      <c r="AL174" s="51">
        <v>10</v>
      </c>
      <c r="AM174" s="56"/>
      <c r="AN174" s="56"/>
      <c r="AO174" s="56"/>
      <c r="AP174" s="56"/>
      <c r="AQ174" s="56"/>
      <c r="AR174" s="56"/>
      <c r="AS174" s="56"/>
      <c r="AX174" s="51">
        <v>10</v>
      </c>
      <c r="AY174" s="56"/>
      <c r="AZ174" s="56"/>
      <c r="BA174" s="56"/>
      <c r="BB174" s="56"/>
      <c r="BC174" s="56"/>
      <c r="BD174" s="56"/>
      <c r="BE174" s="56"/>
      <c r="BJ174" s="51">
        <v>10</v>
      </c>
      <c r="BK174" s="56"/>
      <c r="BL174" s="56"/>
      <c r="BM174" s="56"/>
      <c r="BN174" s="56"/>
      <c r="BO174" s="56"/>
      <c r="BP174" s="56"/>
      <c r="BQ174" s="56"/>
    </row>
    <row r="175" spans="1:69" ht="21" hidden="1" customHeight="1" outlineLevel="3" x14ac:dyDescent="0.25">
      <c r="B175" s="51">
        <v>11</v>
      </c>
      <c r="C175" s="56" t="str">
        <f t="shared" si="271"/>
        <v/>
      </c>
      <c r="D175" s="56" t="str">
        <f t="shared" si="272"/>
        <v/>
      </c>
      <c r="E175" s="56" t="str">
        <f t="shared" si="273"/>
        <v/>
      </c>
      <c r="F175" s="56" t="str">
        <f t="shared" si="274"/>
        <v/>
      </c>
      <c r="G175" s="56" t="str">
        <f t="shared" si="275"/>
        <v/>
      </c>
      <c r="H175" s="56" t="str">
        <f t="shared" si="276"/>
        <v/>
      </c>
      <c r="I175" s="56" t="str">
        <f t="shared" si="277"/>
        <v/>
      </c>
      <c r="N175" s="51">
        <v>11</v>
      </c>
      <c r="O175" s="56"/>
      <c r="P175" s="56"/>
      <c r="Q175" s="56"/>
      <c r="R175" s="56"/>
      <c r="S175" s="56"/>
      <c r="T175" s="56"/>
      <c r="U175" s="56"/>
      <c r="Z175" s="51">
        <v>11</v>
      </c>
      <c r="AA175" s="56"/>
      <c r="AB175" s="56"/>
      <c r="AC175" s="56"/>
      <c r="AD175" s="56"/>
      <c r="AE175" s="56"/>
      <c r="AF175" s="56"/>
      <c r="AG175" s="56"/>
      <c r="AL175" s="51">
        <v>11</v>
      </c>
      <c r="AM175" s="56"/>
      <c r="AN175" s="56"/>
      <c r="AO175" s="56"/>
      <c r="AP175" s="56"/>
      <c r="AQ175" s="56"/>
      <c r="AR175" s="56"/>
      <c r="AS175" s="56"/>
      <c r="AX175" s="51">
        <v>11</v>
      </c>
      <c r="AY175" s="56"/>
      <c r="AZ175" s="56"/>
      <c r="BA175" s="56"/>
      <c r="BB175" s="56"/>
      <c r="BC175" s="56"/>
      <c r="BD175" s="56"/>
      <c r="BE175" s="56"/>
      <c r="BJ175" s="51">
        <v>11</v>
      </c>
      <c r="BK175" s="56"/>
      <c r="BL175" s="56"/>
      <c r="BM175" s="56"/>
      <c r="BN175" s="56"/>
      <c r="BO175" s="56"/>
      <c r="BP175" s="56"/>
      <c r="BQ175" s="56"/>
    </row>
    <row r="176" spans="1:69" ht="21" hidden="1" customHeight="1" outlineLevel="3" x14ac:dyDescent="0.25">
      <c r="B176" s="51">
        <v>12</v>
      </c>
      <c r="C176" s="56" t="str">
        <f t="shared" si="271"/>
        <v/>
      </c>
      <c r="D176" s="56" t="str">
        <f t="shared" si="272"/>
        <v/>
      </c>
      <c r="E176" s="56" t="str">
        <f t="shared" si="273"/>
        <v/>
      </c>
      <c r="F176" s="56" t="str">
        <f t="shared" si="274"/>
        <v/>
      </c>
      <c r="G176" s="56" t="str">
        <f t="shared" si="275"/>
        <v/>
      </c>
      <c r="H176" s="56" t="str">
        <f t="shared" si="276"/>
        <v/>
      </c>
      <c r="I176" s="56" t="str">
        <f t="shared" si="277"/>
        <v/>
      </c>
      <c r="N176" s="51">
        <v>12</v>
      </c>
      <c r="O176" s="56"/>
      <c r="P176" s="56"/>
      <c r="Q176" s="56"/>
      <c r="R176" s="56"/>
      <c r="S176" s="56"/>
      <c r="T176" s="56"/>
      <c r="U176" s="56"/>
      <c r="Z176" s="51">
        <v>12</v>
      </c>
      <c r="AA176" s="56"/>
      <c r="AB176" s="56"/>
      <c r="AC176" s="56"/>
      <c r="AD176" s="56"/>
      <c r="AE176" s="56"/>
      <c r="AF176" s="56"/>
      <c r="AG176" s="56"/>
      <c r="AL176" s="51">
        <v>12</v>
      </c>
      <c r="AM176" s="56"/>
      <c r="AN176" s="56"/>
      <c r="AO176" s="56"/>
      <c r="AP176" s="56"/>
      <c r="AQ176" s="56"/>
      <c r="AR176" s="56"/>
      <c r="AS176" s="56"/>
      <c r="AX176" s="51">
        <v>12</v>
      </c>
      <c r="AY176" s="56"/>
      <c r="AZ176" s="56"/>
      <c r="BA176" s="56"/>
      <c r="BB176" s="56"/>
      <c r="BC176" s="56"/>
      <c r="BD176" s="56"/>
      <c r="BE176" s="56"/>
      <c r="BJ176" s="51">
        <v>12</v>
      </c>
      <c r="BK176" s="56"/>
      <c r="BL176" s="56"/>
      <c r="BM176" s="56"/>
      <c r="BN176" s="56"/>
      <c r="BO176" s="56"/>
      <c r="BP176" s="56"/>
      <c r="BQ176" s="56"/>
    </row>
    <row r="177" spans="1:69" ht="21" hidden="1" customHeight="1" outlineLevel="3" x14ac:dyDescent="0.25">
      <c r="B177" s="51">
        <v>13</v>
      </c>
      <c r="C177" s="56" t="str">
        <f t="shared" si="271"/>
        <v/>
      </c>
      <c r="D177" s="56" t="str">
        <f t="shared" si="272"/>
        <v/>
      </c>
      <c r="E177" s="56" t="str">
        <f t="shared" si="273"/>
        <v/>
      </c>
      <c r="F177" s="56" t="str">
        <f t="shared" si="274"/>
        <v/>
      </c>
      <c r="G177" s="56" t="str">
        <f t="shared" si="275"/>
        <v/>
      </c>
      <c r="H177" s="56" t="str">
        <f t="shared" si="276"/>
        <v/>
      </c>
      <c r="I177" s="56" t="str">
        <f t="shared" si="277"/>
        <v/>
      </c>
      <c r="N177" s="51">
        <v>13</v>
      </c>
      <c r="O177" s="56"/>
      <c r="P177" s="56"/>
      <c r="Q177" s="56"/>
      <c r="R177" s="56"/>
      <c r="S177" s="56"/>
      <c r="T177" s="56"/>
      <c r="U177" s="56"/>
      <c r="Z177" s="51">
        <v>13</v>
      </c>
      <c r="AA177" s="56"/>
      <c r="AB177" s="56"/>
      <c r="AC177" s="56"/>
      <c r="AD177" s="56"/>
      <c r="AE177" s="56"/>
      <c r="AF177" s="56"/>
      <c r="AG177" s="56"/>
      <c r="AL177" s="51">
        <v>13</v>
      </c>
      <c r="AM177" s="56"/>
      <c r="AN177" s="56"/>
      <c r="AO177" s="56"/>
      <c r="AP177" s="56"/>
      <c r="AQ177" s="56"/>
      <c r="AR177" s="56"/>
      <c r="AS177" s="56"/>
      <c r="AX177" s="51">
        <v>13</v>
      </c>
      <c r="AY177" s="56"/>
      <c r="AZ177" s="56"/>
      <c r="BA177" s="56"/>
      <c r="BB177" s="56"/>
      <c r="BC177" s="56"/>
      <c r="BD177" s="56"/>
      <c r="BE177" s="56"/>
      <c r="BJ177" s="51">
        <v>13</v>
      </c>
      <c r="BK177" s="56"/>
      <c r="BL177" s="56"/>
      <c r="BM177" s="56"/>
      <c r="BN177" s="56"/>
      <c r="BO177" s="56"/>
      <c r="BP177" s="56"/>
      <c r="BQ177" s="56"/>
    </row>
    <row r="178" spans="1:69" ht="21" hidden="1" customHeight="1" outlineLevel="3" x14ac:dyDescent="0.25">
      <c r="B178" s="51">
        <v>14</v>
      </c>
      <c r="C178" s="56" t="str">
        <f t="shared" si="271"/>
        <v/>
      </c>
      <c r="D178" s="56" t="str">
        <f t="shared" si="272"/>
        <v/>
      </c>
      <c r="E178" s="56" t="str">
        <f t="shared" si="273"/>
        <v/>
      </c>
      <c r="F178" s="56" t="str">
        <f t="shared" si="274"/>
        <v/>
      </c>
      <c r="G178" s="56" t="str">
        <f t="shared" si="275"/>
        <v/>
      </c>
      <c r="H178" s="56" t="str">
        <f t="shared" si="276"/>
        <v/>
      </c>
      <c r="I178" s="56" t="str">
        <f t="shared" si="277"/>
        <v/>
      </c>
      <c r="N178" s="51">
        <v>14</v>
      </c>
      <c r="O178" s="56"/>
      <c r="P178" s="56"/>
      <c r="Q178" s="56"/>
      <c r="R178" s="56"/>
      <c r="S178" s="56"/>
      <c r="T178" s="56"/>
      <c r="U178" s="56"/>
      <c r="Z178" s="51">
        <v>14</v>
      </c>
      <c r="AA178" s="56"/>
      <c r="AB178" s="56"/>
      <c r="AC178" s="56"/>
      <c r="AD178" s="56"/>
      <c r="AE178" s="56"/>
      <c r="AF178" s="56"/>
      <c r="AG178" s="56"/>
      <c r="AL178" s="51">
        <v>14</v>
      </c>
      <c r="AM178" s="56"/>
      <c r="AN178" s="56"/>
      <c r="AO178" s="56"/>
      <c r="AP178" s="56"/>
      <c r="AQ178" s="56"/>
      <c r="AR178" s="56"/>
      <c r="AS178" s="56"/>
      <c r="AX178" s="51">
        <v>14</v>
      </c>
      <c r="AY178" s="56"/>
      <c r="AZ178" s="56"/>
      <c r="BA178" s="56"/>
      <c r="BB178" s="56"/>
      <c r="BC178" s="56"/>
      <c r="BD178" s="56"/>
      <c r="BE178" s="56"/>
      <c r="BJ178" s="51">
        <v>14</v>
      </c>
      <c r="BK178" s="56"/>
      <c r="BL178" s="56"/>
      <c r="BM178" s="56"/>
      <c r="BN178" s="56"/>
      <c r="BO178" s="56"/>
      <c r="BP178" s="56"/>
      <c r="BQ178" s="56"/>
    </row>
    <row r="179" spans="1:69" ht="21" hidden="1" customHeight="1" outlineLevel="3" x14ac:dyDescent="0.25">
      <c r="B179" s="51">
        <v>15</v>
      </c>
      <c r="C179" s="56" t="str">
        <f t="shared" si="271"/>
        <v/>
      </c>
      <c r="D179" s="56" t="str">
        <f t="shared" si="272"/>
        <v/>
      </c>
      <c r="E179" s="56" t="str">
        <f t="shared" si="273"/>
        <v/>
      </c>
      <c r="F179" s="56" t="str">
        <f t="shared" si="274"/>
        <v/>
      </c>
      <c r="G179" s="56" t="str">
        <f t="shared" si="275"/>
        <v/>
      </c>
      <c r="H179" s="56" t="str">
        <f t="shared" si="276"/>
        <v/>
      </c>
      <c r="I179" s="56" t="str">
        <f t="shared" si="277"/>
        <v/>
      </c>
      <c r="N179" s="51">
        <v>15</v>
      </c>
      <c r="O179" s="56"/>
      <c r="P179" s="56"/>
      <c r="Q179" s="56"/>
      <c r="R179" s="56"/>
      <c r="S179" s="56"/>
      <c r="T179" s="56"/>
      <c r="U179" s="56"/>
      <c r="Z179" s="51">
        <v>15</v>
      </c>
      <c r="AA179" s="56"/>
      <c r="AB179" s="56"/>
      <c r="AC179" s="56"/>
      <c r="AD179" s="56"/>
      <c r="AE179" s="56"/>
      <c r="AF179" s="56"/>
      <c r="AG179" s="56"/>
      <c r="AL179" s="51">
        <v>15</v>
      </c>
      <c r="AM179" s="56"/>
      <c r="AN179" s="56"/>
      <c r="AO179" s="56"/>
      <c r="AP179" s="56"/>
      <c r="AQ179" s="56"/>
      <c r="AR179" s="56"/>
      <c r="AS179" s="56"/>
      <c r="AX179" s="51">
        <v>15</v>
      </c>
      <c r="AY179" s="56"/>
      <c r="AZ179" s="56"/>
      <c r="BA179" s="56"/>
      <c r="BB179" s="56"/>
      <c r="BC179" s="56"/>
      <c r="BD179" s="56"/>
      <c r="BE179" s="56"/>
      <c r="BJ179" s="51">
        <v>15</v>
      </c>
      <c r="BK179" s="56"/>
      <c r="BL179" s="56"/>
      <c r="BM179" s="56"/>
      <c r="BN179" s="56"/>
      <c r="BO179" s="56"/>
      <c r="BP179" s="56"/>
      <c r="BQ179" s="56"/>
    </row>
    <row r="180" spans="1:69" ht="21" hidden="1" customHeight="1" outlineLevel="3" x14ac:dyDescent="0.25">
      <c r="B180" s="50" t="s">
        <v>5</v>
      </c>
      <c r="C180" s="55" t="str">
        <f t="shared" ref="C180:I180" si="278">IFERROR(AVERAGE(C165, C166, C167, C168, C169, C170, C171, C172, C173, C174, C175, C176, C177, C178, C179),"")</f>
        <v/>
      </c>
      <c r="D180" s="55" t="str">
        <f t="shared" si="278"/>
        <v/>
      </c>
      <c r="E180" s="55" t="str">
        <f t="shared" si="278"/>
        <v/>
      </c>
      <c r="F180" s="55" t="str">
        <f t="shared" si="278"/>
        <v/>
      </c>
      <c r="G180" s="55" t="str">
        <f t="shared" si="278"/>
        <v/>
      </c>
      <c r="H180" s="55" t="str">
        <f t="shared" si="278"/>
        <v/>
      </c>
      <c r="I180" s="55" t="str">
        <f t="shared" si="278"/>
        <v/>
      </c>
      <c r="N180" s="50" t="s">
        <v>5</v>
      </c>
      <c r="O180" s="55" t="str">
        <f t="shared" ref="O180:U180" si="279">IFERROR(AVERAGE(O165, O166, O167, O168, O169, O170, O171, O172, O173, O174, O175, O176, O177, O178, O179),"")</f>
        <v/>
      </c>
      <c r="P180" s="55" t="str">
        <f t="shared" si="279"/>
        <v/>
      </c>
      <c r="Q180" s="55" t="str">
        <f t="shared" si="279"/>
        <v/>
      </c>
      <c r="R180" s="55" t="str">
        <f t="shared" si="279"/>
        <v/>
      </c>
      <c r="S180" s="55" t="str">
        <f t="shared" si="279"/>
        <v/>
      </c>
      <c r="T180" s="55" t="str">
        <f t="shared" si="279"/>
        <v/>
      </c>
      <c r="U180" s="55" t="str">
        <f t="shared" si="279"/>
        <v/>
      </c>
      <c r="Z180" s="50" t="s">
        <v>5</v>
      </c>
      <c r="AA180" s="55" t="str">
        <f t="shared" ref="AA180:AG180" si="280">IFERROR(AVERAGE(AA165, AA166, AA167, AA168, AA169, AA170, AA171, AA172, AA173, AA174, AA175, AA176, AA177, AA178, AA179),"")</f>
        <v/>
      </c>
      <c r="AB180" s="55" t="str">
        <f t="shared" si="280"/>
        <v/>
      </c>
      <c r="AC180" s="55" t="str">
        <f t="shared" si="280"/>
        <v/>
      </c>
      <c r="AD180" s="55" t="str">
        <f t="shared" si="280"/>
        <v/>
      </c>
      <c r="AE180" s="55" t="str">
        <f t="shared" si="280"/>
        <v/>
      </c>
      <c r="AF180" s="55" t="str">
        <f t="shared" si="280"/>
        <v/>
      </c>
      <c r="AG180" s="55" t="str">
        <f t="shared" si="280"/>
        <v/>
      </c>
      <c r="AL180" s="50" t="s">
        <v>5</v>
      </c>
      <c r="AM180" s="55" t="str">
        <f t="shared" ref="AM180:AS180" si="281">IFERROR(AVERAGE(AM165, AM166, AM167, AM168, AM169, AM170, AM171, AM172, AM173, AM174, AM175, AM176, AM177, AM178, AM179),"")</f>
        <v/>
      </c>
      <c r="AN180" s="55" t="str">
        <f t="shared" si="281"/>
        <v/>
      </c>
      <c r="AO180" s="55" t="str">
        <f t="shared" si="281"/>
        <v/>
      </c>
      <c r="AP180" s="55" t="str">
        <f t="shared" si="281"/>
        <v/>
      </c>
      <c r="AQ180" s="55" t="str">
        <f t="shared" si="281"/>
        <v/>
      </c>
      <c r="AR180" s="55" t="str">
        <f t="shared" si="281"/>
        <v/>
      </c>
      <c r="AS180" s="55" t="str">
        <f t="shared" si="281"/>
        <v/>
      </c>
      <c r="AX180" s="50" t="s">
        <v>5</v>
      </c>
      <c r="AY180" s="55" t="str">
        <f t="shared" ref="AY180:BE180" si="282">IFERROR(AVERAGE(AY165, AY166, AY167, AY168, AY169, AY170, AY171, AY172, AY173, AY174, AY175, AY176, AY177, AY178, AY179),"")</f>
        <v/>
      </c>
      <c r="AZ180" s="55" t="str">
        <f t="shared" si="282"/>
        <v/>
      </c>
      <c r="BA180" s="55" t="str">
        <f t="shared" si="282"/>
        <v/>
      </c>
      <c r="BB180" s="55" t="str">
        <f t="shared" si="282"/>
        <v/>
      </c>
      <c r="BC180" s="55" t="str">
        <f t="shared" si="282"/>
        <v/>
      </c>
      <c r="BD180" s="55" t="str">
        <f t="shared" si="282"/>
        <v/>
      </c>
      <c r="BE180" s="55" t="str">
        <f t="shared" si="282"/>
        <v/>
      </c>
      <c r="BJ180" s="50" t="s">
        <v>5</v>
      </c>
      <c r="BK180" s="55" t="str">
        <f t="shared" ref="BK180:BQ180" si="283">IFERROR(AVERAGE(BK165, BK166, BK167, BK168, BK169, BK170, BK171, BK172, BK173, BK174, BK175, BK176, BK177, BK178, BK179),"")</f>
        <v/>
      </c>
      <c r="BL180" s="55" t="str">
        <f t="shared" si="283"/>
        <v/>
      </c>
      <c r="BM180" s="55" t="str">
        <f t="shared" si="283"/>
        <v/>
      </c>
      <c r="BN180" s="55" t="str">
        <f t="shared" si="283"/>
        <v/>
      </c>
      <c r="BO180" s="55" t="str">
        <f t="shared" si="283"/>
        <v/>
      </c>
      <c r="BP180" s="55" t="str">
        <f t="shared" si="283"/>
        <v/>
      </c>
      <c r="BQ180" s="55" t="str">
        <f t="shared" si="283"/>
        <v/>
      </c>
    </row>
    <row r="181" spans="1:69" ht="21" customHeight="1" collapsed="1" x14ac:dyDescent="0.25">
      <c r="A181" s="45">
        <v>4</v>
      </c>
      <c r="B181" s="45" t="s">
        <v>422</v>
      </c>
      <c r="C181" s="53">
        <f t="shared" ref="C181:I181" si="284">IFERROR(AVERAGE(C182, C198, C268, C300, C320), 0)</f>
        <v>0</v>
      </c>
      <c r="D181" s="53">
        <f t="shared" si="284"/>
        <v>0</v>
      </c>
      <c r="E181" s="53">
        <f t="shared" si="284"/>
        <v>0</v>
      </c>
      <c r="F181" s="53">
        <f t="shared" si="284"/>
        <v>0</v>
      </c>
      <c r="G181" s="53">
        <f t="shared" si="284"/>
        <v>0</v>
      </c>
      <c r="H181" s="53">
        <f t="shared" si="284"/>
        <v>0</v>
      </c>
      <c r="I181" s="53">
        <f t="shared" si="284"/>
        <v>0</v>
      </c>
      <c r="M181" s="45">
        <v>4</v>
      </c>
      <c r="N181" s="45" t="s">
        <v>422</v>
      </c>
      <c r="O181" s="53">
        <f t="shared" ref="O181:U181" si="285">IFERROR(AVERAGE(O182, O198, O268, O300, O320), 0)</f>
        <v>0</v>
      </c>
      <c r="P181" s="53">
        <f t="shared" si="285"/>
        <v>0</v>
      </c>
      <c r="Q181" s="53">
        <f t="shared" si="285"/>
        <v>0</v>
      </c>
      <c r="R181" s="53">
        <f t="shared" si="285"/>
        <v>0</v>
      </c>
      <c r="S181" s="53">
        <f t="shared" si="285"/>
        <v>0</v>
      </c>
      <c r="T181" s="53">
        <f t="shared" si="285"/>
        <v>0</v>
      </c>
      <c r="U181" s="53">
        <f t="shared" si="285"/>
        <v>0</v>
      </c>
      <c r="Y181" s="45">
        <v>4</v>
      </c>
      <c r="Z181" s="45" t="s">
        <v>422</v>
      </c>
      <c r="AA181" s="53">
        <f t="shared" ref="AA181:AG181" si="286">IFERROR(AVERAGE(AA182, AA198, AA268, AA300, AA320), 0)</f>
        <v>0</v>
      </c>
      <c r="AB181" s="53">
        <f t="shared" si="286"/>
        <v>0</v>
      </c>
      <c r="AC181" s="53">
        <f t="shared" si="286"/>
        <v>0</v>
      </c>
      <c r="AD181" s="53">
        <f t="shared" si="286"/>
        <v>0</v>
      </c>
      <c r="AE181" s="53">
        <f t="shared" si="286"/>
        <v>0</v>
      </c>
      <c r="AF181" s="53">
        <f t="shared" si="286"/>
        <v>0</v>
      </c>
      <c r="AG181" s="53">
        <f t="shared" si="286"/>
        <v>0</v>
      </c>
      <c r="AK181" s="45">
        <v>4</v>
      </c>
      <c r="AL181" s="45" t="s">
        <v>422</v>
      </c>
      <c r="AM181" s="53">
        <f t="shared" ref="AM181:AS181" si="287">IFERROR(AVERAGE(AM182, AM198, AM268, AM300, AM320), 0)</f>
        <v>0</v>
      </c>
      <c r="AN181" s="53">
        <f t="shared" si="287"/>
        <v>0</v>
      </c>
      <c r="AO181" s="53">
        <f t="shared" si="287"/>
        <v>0</v>
      </c>
      <c r="AP181" s="53">
        <f t="shared" si="287"/>
        <v>0</v>
      </c>
      <c r="AQ181" s="53">
        <f t="shared" si="287"/>
        <v>0</v>
      </c>
      <c r="AR181" s="53">
        <f t="shared" si="287"/>
        <v>0</v>
      </c>
      <c r="AS181" s="53">
        <f t="shared" si="287"/>
        <v>0</v>
      </c>
      <c r="AW181" s="45">
        <v>4</v>
      </c>
      <c r="AX181" s="45" t="s">
        <v>422</v>
      </c>
      <c r="AY181" s="53">
        <f t="shared" ref="AY181:BE181" si="288">IFERROR(AVERAGE(AY182, AY198, AY268, AY300, AY320), 0)</f>
        <v>0</v>
      </c>
      <c r="AZ181" s="53">
        <f t="shared" si="288"/>
        <v>0</v>
      </c>
      <c r="BA181" s="53">
        <f t="shared" si="288"/>
        <v>0</v>
      </c>
      <c r="BB181" s="53">
        <f t="shared" si="288"/>
        <v>0</v>
      </c>
      <c r="BC181" s="53">
        <f t="shared" si="288"/>
        <v>0</v>
      </c>
      <c r="BD181" s="53">
        <f t="shared" si="288"/>
        <v>0</v>
      </c>
      <c r="BE181" s="53">
        <f t="shared" si="288"/>
        <v>0</v>
      </c>
      <c r="BI181" s="45">
        <v>4</v>
      </c>
      <c r="BJ181" s="45" t="s">
        <v>422</v>
      </c>
      <c r="BK181" s="53">
        <f t="shared" ref="BK181:BQ181" si="289">IFERROR(AVERAGE(BK182, BK198, BK268, BK300, BK320), 0)</f>
        <v>0</v>
      </c>
      <c r="BL181" s="53">
        <f t="shared" si="289"/>
        <v>0</v>
      </c>
      <c r="BM181" s="53">
        <f t="shared" si="289"/>
        <v>0</v>
      </c>
      <c r="BN181" s="53">
        <f t="shared" si="289"/>
        <v>0</v>
      </c>
      <c r="BO181" s="53">
        <f t="shared" si="289"/>
        <v>0</v>
      </c>
      <c r="BP181" s="53">
        <f t="shared" si="289"/>
        <v>0</v>
      </c>
      <c r="BQ181" s="53">
        <f t="shared" si="289"/>
        <v>0</v>
      </c>
    </row>
    <row r="182" spans="1:69" ht="21" hidden="1" customHeight="1" outlineLevel="1" x14ac:dyDescent="0.25">
      <c r="A182" s="46">
        <v>4.0999999999999996</v>
      </c>
      <c r="B182" s="47" t="s">
        <v>424</v>
      </c>
      <c r="C182" s="54" t="str">
        <f t="shared" ref="C182:I182" si="290">IFERROR(AVERAGE(C189, C197)/100,"")</f>
        <v/>
      </c>
      <c r="D182" s="54" t="str">
        <f t="shared" si="290"/>
        <v/>
      </c>
      <c r="E182" s="54" t="str">
        <f t="shared" si="290"/>
        <v/>
      </c>
      <c r="F182" s="54" t="str">
        <f t="shared" si="290"/>
        <v/>
      </c>
      <c r="G182" s="54" t="str">
        <f t="shared" si="290"/>
        <v/>
      </c>
      <c r="H182" s="54" t="str">
        <f t="shared" si="290"/>
        <v/>
      </c>
      <c r="I182" s="54" t="str">
        <f t="shared" si="290"/>
        <v/>
      </c>
      <c r="M182" s="46">
        <v>4.0999999999999996</v>
      </c>
      <c r="N182" s="47" t="s">
        <v>424</v>
      </c>
      <c r="O182" s="54" t="str">
        <f t="shared" ref="O182:U182" si="291">IFERROR(AVERAGE(O189, O197)/100,"")</f>
        <v/>
      </c>
      <c r="P182" s="54" t="str">
        <f t="shared" si="291"/>
        <v/>
      </c>
      <c r="Q182" s="54" t="str">
        <f t="shared" si="291"/>
        <v/>
      </c>
      <c r="R182" s="54" t="str">
        <f t="shared" si="291"/>
        <v/>
      </c>
      <c r="S182" s="54" t="str">
        <f t="shared" si="291"/>
        <v/>
      </c>
      <c r="T182" s="54" t="str">
        <f t="shared" si="291"/>
        <v/>
      </c>
      <c r="U182" s="54" t="str">
        <f t="shared" si="291"/>
        <v/>
      </c>
      <c r="Y182" s="46">
        <v>4.0999999999999996</v>
      </c>
      <c r="Z182" s="47" t="s">
        <v>424</v>
      </c>
      <c r="AA182" s="54" t="str">
        <f t="shared" ref="AA182:AG182" si="292">IFERROR(AVERAGE(AA189, AA197)/100,"")</f>
        <v/>
      </c>
      <c r="AB182" s="54" t="str">
        <f t="shared" si="292"/>
        <v/>
      </c>
      <c r="AC182" s="54" t="str">
        <f t="shared" si="292"/>
        <v/>
      </c>
      <c r="AD182" s="54" t="str">
        <f t="shared" si="292"/>
        <v/>
      </c>
      <c r="AE182" s="54" t="str">
        <f t="shared" si="292"/>
        <v/>
      </c>
      <c r="AF182" s="54" t="str">
        <f t="shared" si="292"/>
        <v/>
      </c>
      <c r="AG182" s="54" t="str">
        <f t="shared" si="292"/>
        <v/>
      </c>
      <c r="AK182" s="46">
        <v>4.0999999999999996</v>
      </c>
      <c r="AL182" s="47" t="s">
        <v>424</v>
      </c>
      <c r="AM182" s="54" t="str">
        <f t="shared" ref="AM182:AS182" si="293">IFERROR(AVERAGE(AM189, AM197)/100,"")</f>
        <v/>
      </c>
      <c r="AN182" s="54" t="str">
        <f t="shared" si="293"/>
        <v/>
      </c>
      <c r="AO182" s="54" t="str">
        <f t="shared" si="293"/>
        <v/>
      </c>
      <c r="AP182" s="54" t="str">
        <f t="shared" si="293"/>
        <v/>
      </c>
      <c r="AQ182" s="54" t="str">
        <f t="shared" si="293"/>
        <v/>
      </c>
      <c r="AR182" s="54" t="str">
        <f t="shared" si="293"/>
        <v/>
      </c>
      <c r="AS182" s="54" t="str">
        <f t="shared" si="293"/>
        <v/>
      </c>
      <c r="AW182" s="46">
        <v>4.0999999999999996</v>
      </c>
      <c r="AX182" s="47" t="s">
        <v>424</v>
      </c>
      <c r="AY182" s="54" t="str">
        <f t="shared" ref="AY182:BE182" si="294">IFERROR(AVERAGE(AY189, AY197)/100,"")</f>
        <v/>
      </c>
      <c r="AZ182" s="54" t="str">
        <f t="shared" si="294"/>
        <v/>
      </c>
      <c r="BA182" s="54" t="str">
        <f t="shared" si="294"/>
        <v/>
      </c>
      <c r="BB182" s="54" t="str">
        <f t="shared" si="294"/>
        <v/>
      </c>
      <c r="BC182" s="54" t="str">
        <f t="shared" si="294"/>
        <v/>
      </c>
      <c r="BD182" s="54" t="str">
        <f t="shared" si="294"/>
        <v/>
      </c>
      <c r="BE182" s="54" t="str">
        <f t="shared" si="294"/>
        <v/>
      </c>
      <c r="BI182" s="46">
        <v>4.0999999999999996</v>
      </c>
      <c r="BJ182" s="47" t="s">
        <v>424</v>
      </c>
      <c r="BK182" s="54" t="str">
        <f t="shared" ref="BK182:BQ182" si="295">IFERROR(AVERAGE(BK189, BK197)/100,"")</f>
        <v/>
      </c>
      <c r="BL182" s="54" t="str">
        <f t="shared" si="295"/>
        <v/>
      </c>
      <c r="BM182" s="54" t="str">
        <f t="shared" si="295"/>
        <v/>
      </c>
      <c r="BN182" s="54" t="str">
        <f t="shared" si="295"/>
        <v/>
      </c>
      <c r="BO182" s="54" t="str">
        <f t="shared" si="295"/>
        <v/>
      </c>
      <c r="BP182" s="54" t="str">
        <f t="shared" si="295"/>
        <v/>
      </c>
      <c r="BQ182" s="54" t="str">
        <f t="shared" si="295"/>
        <v/>
      </c>
    </row>
    <row r="183" spans="1:69" ht="21" hidden="1" customHeight="1" outlineLevel="3" x14ac:dyDescent="0.25">
      <c r="A183" s="48" t="s">
        <v>425</v>
      </c>
      <c r="B183" s="49" t="s">
        <v>426</v>
      </c>
      <c r="C183" s="49"/>
      <c r="D183" s="49"/>
      <c r="E183" s="49"/>
      <c r="F183" s="49"/>
      <c r="G183" s="49"/>
      <c r="H183" s="49"/>
      <c r="I183" s="49"/>
      <c r="M183" s="48" t="s">
        <v>425</v>
      </c>
      <c r="N183" s="49" t="s">
        <v>426</v>
      </c>
      <c r="O183" s="49"/>
      <c r="P183" s="49"/>
      <c r="Q183" s="49"/>
      <c r="R183" s="49"/>
      <c r="S183" s="49"/>
      <c r="T183" s="49"/>
      <c r="U183" s="49"/>
      <c r="Y183" s="48" t="s">
        <v>425</v>
      </c>
      <c r="Z183" s="49" t="s">
        <v>426</v>
      </c>
      <c r="AA183" s="49"/>
      <c r="AB183" s="49"/>
      <c r="AC183" s="49"/>
      <c r="AD183" s="49"/>
      <c r="AE183" s="49"/>
      <c r="AF183" s="49"/>
      <c r="AG183" s="49"/>
      <c r="AK183" s="48" t="s">
        <v>425</v>
      </c>
      <c r="AL183" s="49" t="s">
        <v>426</v>
      </c>
      <c r="AM183" s="49"/>
      <c r="AN183" s="49"/>
      <c r="AO183" s="49"/>
      <c r="AP183" s="49"/>
      <c r="AQ183" s="49"/>
      <c r="AR183" s="49"/>
      <c r="AS183" s="49"/>
      <c r="AW183" s="48" t="s">
        <v>425</v>
      </c>
      <c r="AX183" s="49" t="s">
        <v>426</v>
      </c>
      <c r="AY183" s="49"/>
      <c r="AZ183" s="49"/>
      <c r="BA183" s="49"/>
      <c r="BB183" s="49"/>
      <c r="BC183" s="49"/>
      <c r="BD183" s="49"/>
      <c r="BE183" s="49"/>
      <c r="BI183" s="48" t="s">
        <v>425</v>
      </c>
      <c r="BJ183" s="49" t="s">
        <v>426</v>
      </c>
      <c r="BK183" s="49"/>
      <c r="BL183" s="49"/>
      <c r="BM183" s="49"/>
      <c r="BN183" s="49"/>
      <c r="BO183" s="49"/>
      <c r="BP183" s="49"/>
      <c r="BQ183" s="49"/>
    </row>
    <row r="184" spans="1:69" ht="21" hidden="1" customHeight="1" outlineLevel="4" x14ac:dyDescent="0.25">
      <c r="B184" s="50" t="s">
        <v>5</v>
      </c>
      <c r="C184" s="55">
        <f t="shared" ref="C184:I184" si="296">IFERROR(,"")</f>
        <v>0</v>
      </c>
      <c r="D184" s="55">
        <f t="shared" si="296"/>
        <v>0</v>
      </c>
      <c r="E184" s="55">
        <f t="shared" si="296"/>
        <v>0</v>
      </c>
      <c r="F184" s="55">
        <f t="shared" si="296"/>
        <v>0</v>
      </c>
      <c r="G184" s="55">
        <f t="shared" si="296"/>
        <v>0</v>
      </c>
      <c r="H184" s="55">
        <f t="shared" si="296"/>
        <v>0</v>
      </c>
      <c r="I184" s="55">
        <f t="shared" si="296"/>
        <v>0</v>
      </c>
      <c r="N184" s="50" t="s">
        <v>5</v>
      </c>
      <c r="O184" s="55">
        <f t="shared" ref="O184:U184" si="297">IFERROR(,"")</f>
        <v>0</v>
      </c>
      <c r="P184" s="55">
        <f t="shared" si="297"/>
        <v>0</v>
      </c>
      <c r="Q184" s="55">
        <f t="shared" si="297"/>
        <v>0</v>
      </c>
      <c r="R184" s="55">
        <f t="shared" si="297"/>
        <v>0</v>
      </c>
      <c r="S184" s="55">
        <f t="shared" si="297"/>
        <v>0</v>
      </c>
      <c r="T184" s="55">
        <f t="shared" si="297"/>
        <v>0</v>
      </c>
      <c r="U184" s="55">
        <f t="shared" si="297"/>
        <v>0</v>
      </c>
      <c r="Z184" s="50" t="s">
        <v>5</v>
      </c>
      <c r="AA184" s="55">
        <f t="shared" ref="AA184:AG184" si="298">IFERROR(,"")</f>
        <v>0</v>
      </c>
      <c r="AB184" s="55">
        <f t="shared" si="298"/>
        <v>0</v>
      </c>
      <c r="AC184" s="55">
        <f t="shared" si="298"/>
        <v>0</v>
      </c>
      <c r="AD184" s="55">
        <f t="shared" si="298"/>
        <v>0</v>
      </c>
      <c r="AE184" s="55">
        <f t="shared" si="298"/>
        <v>0</v>
      </c>
      <c r="AF184" s="55">
        <f t="shared" si="298"/>
        <v>0</v>
      </c>
      <c r="AG184" s="55">
        <f t="shared" si="298"/>
        <v>0</v>
      </c>
      <c r="AL184" s="50" t="s">
        <v>5</v>
      </c>
      <c r="AM184" s="55">
        <f t="shared" ref="AM184:AS184" si="299">IFERROR(,"")</f>
        <v>0</v>
      </c>
      <c r="AN184" s="55">
        <f t="shared" si="299"/>
        <v>0</v>
      </c>
      <c r="AO184" s="55">
        <f t="shared" si="299"/>
        <v>0</v>
      </c>
      <c r="AP184" s="55">
        <f t="shared" si="299"/>
        <v>0</v>
      </c>
      <c r="AQ184" s="55">
        <f t="shared" si="299"/>
        <v>0</v>
      </c>
      <c r="AR184" s="55">
        <f t="shared" si="299"/>
        <v>0</v>
      </c>
      <c r="AS184" s="55">
        <f t="shared" si="299"/>
        <v>0</v>
      </c>
      <c r="AX184" s="50" t="s">
        <v>5</v>
      </c>
      <c r="AY184" s="55">
        <f t="shared" ref="AY184:BE184" si="300">IFERROR(,"")</f>
        <v>0</v>
      </c>
      <c r="AZ184" s="55">
        <f t="shared" si="300"/>
        <v>0</v>
      </c>
      <c r="BA184" s="55">
        <f t="shared" si="300"/>
        <v>0</v>
      </c>
      <c r="BB184" s="55">
        <f t="shared" si="300"/>
        <v>0</v>
      </c>
      <c r="BC184" s="55">
        <f t="shared" si="300"/>
        <v>0</v>
      </c>
      <c r="BD184" s="55">
        <f t="shared" si="300"/>
        <v>0</v>
      </c>
      <c r="BE184" s="55">
        <f t="shared" si="300"/>
        <v>0</v>
      </c>
      <c r="BJ184" s="50" t="s">
        <v>5</v>
      </c>
      <c r="BK184" s="55">
        <f t="shared" ref="BK184:BQ184" si="301">IFERROR(,"")</f>
        <v>0</v>
      </c>
      <c r="BL184" s="55">
        <f t="shared" si="301"/>
        <v>0</v>
      </c>
      <c r="BM184" s="55">
        <f t="shared" si="301"/>
        <v>0</v>
      </c>
      <c r="BN184" s="55">
        <f t="shared" si="301"/>
        <v>0</v>
      </c>
      <c r="BO184" s="55">
        <f t="shared" si="301"/>
        <v>0</v>
      </c>
      <c r="BP184" s="55">
        <f t="shared" si="301"/>
        <v>0</v>
      </c>
      <c r="BQ184" s="55">
        <f t="shared" si="301"/>
        <v>0</v>
      </c>
    </row>
    <row r="185" spans="1:69" ht="21" hidden="1" customHeight="1" outlineLevel="3" collapsed="1" x14ac:dyDescent="0.25">
      <c r="A185" s="48" t="s">
        <v>427</v>
      </c>
      <c r="B185" s="49" t="s">
        <v>428</v>
      </c>
      <c r="C185" s="49"/>
      <c r="D185" s="49"/>
      <c r="E185" s="49"/>
      <c r="F185" s="49"/>
      <c r="G185" s="49"/>
      <c r="H185" s="49"/>
      <c r="I185" s="49"/>
      <c r="M185" s="48" t="s">
        <v>427</v>
      </c>
      <c r="N185" s="49" t="s">
        <v>428</v>
      </c>
      <c r="O185" s="49"/>
      <c r="P185" s="49"/>
      <c r="Q185" s="49"/>
      <c r="R185" s="49"/>
      <c r="S185" s="49"/>
      <c r="T185" s="49"/>
      <c r="U185" s="49"/>
      <c r="Y185" s="48" t="s">
        <v>427</v>
      </c>
      <c r="Z185" s="49" t="s">
        <v>428</v>
      </c>
      <c r="AA185" s="49"/>
      <c r="AB185" s="49"/>
      <c r="AC185" s="49"/>
      <c r="AD185" s="49"/>
      <c r="AE185" s="49"/>
      <c r="AF185" s="49"/>
      <c r="AG185" s="49"/>
      <c r="AK185" s="48" t="s">
        <v>427</v>
      </c>
      <c r="AL185" s="49" t="s">
        <v>428</v>
      </c>
      <c r="AM185" s="49"/>
      <c r="AN185" s="49"/>
      <c r="AO185" s="49"/>
      <c r="AP185" s="49"/>
      <c r="AQ185" s="49"/>
      <c r="AR185" s="49"/>
      <c r="AS185" s="49"/>
      <c r="AW185" s="48" t="s">
        <v>427</v>
      </c>
      <c r="AX185" s="49" t="s">
        <v>428</v>
      </c>
      <c r="AY185" s="49"/>
      <c r="AZ185" s="49"/>
      <c r="BA185" s="49"/>
      <c r="BB185" s="49"/>
      <c r="BC185" s="49"/>
      <c r="BD185" s="49"/>
      <c r="BE185" s="49"/>
      <c r="BI185" s="48" t="s">
        <v>427</v>
      </c>
      <c r="BJ185" s="49" t="s">
        <v>428</v>
      </c>
      <c r="BK185" s="49"/>
      <c r="BL185" s="49"/>
      <c r="BM185" s="49"/>
      <c r="BN185" s="49"/>
      <c r="BO185" s="49"/>
      <c r="BP185" s="49"/>
      <c r="BQ185" s="49"/>
    </row>
    <row r="186" spans="1:69" ht="21" hidden="1" customHeight="1" outlineLevel="4" x14ac:dyDescent="0.25">
      <c r="B186" s="51">
        <v>1</v>
      </c>
      <c r="C186" s="56" t="str">
        <f t="shared" ref="C186:I188" si="302">IFERROR(AVERAGE(O186, AA186, AM186, AY186, BK186), "")</f>
        <v/>
      </c>
      <c r="D186" s="56" t="str">
        <f t="shared" si="302"/>
        <v/>
      </c>
      <c r="E186" s="56" t="str">
        <f t="shared" si="302"/>
        <v/>
      </c>
      <c r="F186" s="56" t="str">
        <f t="shared" si="302"/>
        <v/>
      </c>
      <c r="G186" s="56" t="str">
        <f t="shared" si="302"/>
        <v/>
      </c>
      <c r="H186" s="56" t="str">
        <f t="shared" si="302"/>
        <v/>
      </c>
      <c r="I186" s="56" t="str">
        <f t="shared" si="302"/>
        <v/>
      </c>
      <c r="N186" s="51">
        <v>1</v>
      </c>
      <c r="O186" s="56"/>
      <c r="P186" s="56"/>
      <c r="Q186" s="56"/>
      <c r="R186" s="56"/>
      <c r="S186" s="56"/>
      <c r="T186" s="56"/>
      <c r="U186" s="56"/>
      <c r="Z186" s="51">
        <v>1</v>
      </c>
      <c r="AA186" s="56"/>
      <c r="AB186" s="56"/>
      <c r="AC186" s="56"/>
      <c r="AD186" s="56"/>
      <c r="AE186" s="56"/>
      <c r="AF186" s="56"/>
      <c r="AG186" s="56"/>
      <c r="AL186" s="51">
        <v>1</v>
      </c>
      <c r="AM186" s="56"/>
      <c r="AN186" s="56"/>
      <c r="AO186" s="56"/>
      <c r="AP186" s="56"/>
      <c r="AQ186" s="56"/>
      <c r="AR186" s="56"/>
      <c r="AS186" s="56"/>
      <c r="AX186" s="51">
        <v>1</v>
      </c>
      <c r="AY186" s="56"/>
      <c r="AZ186" s="56"/>
      <c r="BA186" s="56"/>
      <c r="BB186" s="56"/>
      <c r="BC186" s="56"/>
      <c r="BD186" s="56"/>
      <c r="BE186" s="56"/>
      <c r="BJ186" s="51">
        <v>1</v>
      </c>
      <c r="BK186" s="56"/>
      <c r="BL186" s="56"/>
      <c r="BM186" s="56"/>
      <c r="BN186" s="56"/>
      <c r="BO186" s="56"/>
      <c r="BP186" s="56"/>
      <c r="BQ186" s="56"/>
    </row>
    <row r="187" spans="1:69" ht="21" hidden="1" customHeight="1" outlineLevel="4" x14ac:dyDescent="0.25">
      <c r="B187" s="51">
        <v>2</v>
      </c>
      <c r="C187" s="56" t="str">
        <f t="shared" si="302"/>
        <v/>
      </c>
      <c r="D187" s="56" t="str">
        <f t="shared" si="302"/>
        <v/>
      </c>
      <c r="E187" s="56" t="str">
        <f t="shared" si="302"/>
        <v/>
      </c>
      <c r="F187" s="56" t="str">
        <f t="shared" si="302"/>
        <v/>
      </c>
      <c r="G187" s="56" t="str">
        <f t="shared" si="302"/>
        <v/>
      </c>
      <c r="H187" s="56" t="str">
        <f t="shared" si="302"/>
        <v/>
      </c>
      <c r="I187" s="56" t="str">
        <f t="shared" si="302"/>
        <v/>
      </c>
      <c r="N187" s="51">
        <v>2</v>
      </c>
      <c r="O187" s="56"/>
      <c r="P187" s="56"/>
      <c r="Q187" s="56"/>
      <c r="R187" s="56"/>
      <c r="S187" s="56"/>
      <c r="T187" s="56"/>
      <c r="U187" s="56"/>
      <c r="Z187" s="51">
        <v>2</v>
      </c>
      <c r="AA187" s="56"/>
      <c r="AB187" s="56"/>
      <c r="AC187" s="56"/>
      <c r="AD187" s="56"/>
      <c r="AE187" s="56"/>
      <c r="AF187" s="56"/>
      <c r="AG187" s="56"/>
      <c r="AL187" s="51">
        <v>2</v>
      </c>
      <c r="AM187" s="56"/>
      <c r="AN187" s="56"/>
      <c r="AO187" s="56"/>
      <c r="AP187" s="56"/>
      <c r="AQ187" s="56"/>
      <c r="AR187" s="56"/>
      <c r="AS187" s="56"/>
      <c r="AX187" s="51">
        <v>2</v>
      </c>
      <c r="AY187" s="56"/>
      <c r="AZ187" s="56"/>
      <c r="BA187" s="56"/>
      <c r="BB187" s="56"/>
      <c r="BC187" s="56"/>
      <c r="BD187" s="56"/>
      <c r="BE187" s="56"/>
      <c r="BJ187" s="51">
        <v>2</v>
      </c>
      <c r="BK187" s="56"/>
      <c r="BL187" s="56"/>
      <c r="BM187" s="56"/>
      <c r="BN187" s="56"/>
      <c r="BO187" s="56"/>
      <c r="BP187" s="56"/>
      <c r="BQ187" s="56"/>
    </row>
    <row r="188" spans="1:69" ht="21" hidden="1" customHeight="1" outlineLevel="4" x14ac:dyDescent="0.25">
      <c r="B188" s="51">
        <v>3</v>
      </c>
      <c r="C188" s="56" t="str">
        <f t="shared" si="302"/>
        <v/>
      </c>
      <c r="D188" s="56" t="str">
        <f t="shared" si="302"/>
        <v/>
      </c>
      <c r="E188" s="56" t="str">
        <f t="shared" si="302"/>
        <v/>
      </c>
      <c r="F188" s="56" t="str">
        <f t="shared" si="302"/>
        <v/>
      </c>
      <c r="G188" s="56" t="str">
        <f t="shared" si="302"/>
        <v/>
      </c>
      <c r="H188" s="56" t="str">
        <f t="shared" si="302"/>
        <v/>
      </c>
      <c r="I188" s="56" t="str">
        <f t="shared" si="302"/>
        <v/>
      </c>
      <c r="N188" s="51">
        <v>3</v>
      </c>
      <c r="O188" s="56"/>
      <c r="P188" s="56"/>
      <c r="Q188" s="56"/>
      <c r="R188" s="56"/>
      <c r="S188" s="56"/>
      <c r="T188" s="56"/>
      <c r="U188" s="56"/>
      <c r="Z188" s="51">
        <v>3</v>
      </c>
      <c r="AA188" s="56"/>
      <c r="AB188" s="56"/>
      <c r="AC188" s="56"/>
      <c r="AD188" s="56"/>
      <c r="AE188" s="56"/>
      <c r="AF188" s="56"/>
      <c r="AG188" s="56"/>
      <c r="AL188" s="51">
        <v>3</v>
      </c>
      <c r="AM188" s="56"/>
      <c r="AN188" s="56"/>
      <c r="AO188" s="56"/>
      <c r="AP188" s="56"/>
      <c r="AQ188" s="56"/>
      <c r="AR188" s="56"/>
      <c r="AS188" s="56"/>
      <c r="AX188" s="51">
        <v>3</v>
      </c>
      <c r="AY188" s="56"/>
      <c r="AZ188" s="56"/>
      <c r="BA188" s="56"/>
      <c r="BB188" s="56"/>
      <c r="BC188" s="56"/>
      <c r="BD188" s="56"/>
      <c r="BE188" s="56"/>
      <c r="BJ188" s="51">
        <v>3</v>
      </c>
      <c r="BK188" s="56"/>
      <c r="BL188" s="56"/>
      <c r="BM188" s="56"/>
      <c r="BN188" s="56"/>
      <c r="BO188" s="56"/>
      <c r="BP188" s="56"/>
      <c r="BQ188" s="56"/>
    </row>
    <row r="189" spans="1:69" ht="21" hidden="1" customHeight="1" outlineLevel="4" x14ac:dyDescent="0.25">
      <c r="B189" s="50" t="s">
        <v>5</v>
      </c>
      <c r="C189" s="55" t="str">
        <f t="shared" ref="C189:I189" si="303">IFERROR(AVERAGE(C186, C187, C188),"")</f>
        <v/>
      </c>
      <c r="D189" s="55" t="str">
        <f t="shared" si="303"/>
        <v/>
      </c>
      <c r="E189" s="55" t="str">
        <f t="shared" si="303"/>
        <v/>
      </c>
      <c r="F189" s="55" t="str">
        <f t="shared" si="303"/>
        <v/>
      </c>
      <c r="G189" s="55" t="str">
        <f t="shared" si="303"/>
        <v/>
      </c>
      <c r="H189" s="55" t="str">
        <f t="shared" si="303"/>
        <v/>
      </c>
      <c r="I189" s="55" t="str">
        <f t="shared" si="303"/>
        <v/>
      </c>
      <c r="N189" s="50" t="s">
        <v>5</v>
      </c>
      <c r="O189" s="55" t="str">
        <f t="shared" ref="O189:U189" si="304">IFERROR(AVERAGE(O186, O187, O188),"")</f>
        <v/>
      </c>
      <c r="P189" s="55" t="str">
        <f t="shared" si="304"/>
        <v/>
      </c>
      <c r="Q189" s="55" t="str">
        <f t="shared" si="304"/>
        <v/>
      </c>
      <c r="R189" s="55" t="str">
        <f t="shared" si="304"/>
        <v/>
      </c>
      <c r="S189" s="55" t="str">
        <f t="shared" si="304"/>
        <v/>
      </c>
      <c r="T189" s="55" t="str">
        <f t="shared" si="304"/>
        <v/>
      </c>
      <c r="U189" s="55" t="str">
        <f t="shared" si="304"/>
        <v/>
      </c>
      <c r="Z189" s="50" t="s">
        <v>5</v>
      </c>
      <c r="AA189" s="55" t="str">
        <f t="shared" ref="AA189:AG189" si="305">IFERROR(AVERAGE(AA186, AA187, AA188),"")</f>
        <v/>
      </c>
      <c r="AB189" s="55" t="str">
        <f t="shared" si="305"/>
        <v/>
      </c>
      <c r="AC189" s="55" t="str">
        <f t="shared" si="305"/>
        <v/>
      </c>
      <c r="AD189" s="55" t="str">
        <f t="shared" si="305"/>
        <v/>
      </c>
      <c r="AE189" s="55" t="str">
        <f t="shared" si="305"/>
        <v/>
      </c>
      <c r="AF189" s="55" t="str">
        <f t="shared" si="305"/>
        <v/>
      </c>
      <c r="AG189" s="55" t="str">
        <f t="shared" si="305"/>
        <v/>
      </c>
      <c r="AL189" s="50" t="s">
        <v>5</v>
      </c>
      <c r="AM189" s="55" t="str">
        <f t="shared" ref="AM189:AS189" si="306">IFERROR(AVERAGE(AM186, AM187, AM188),"")</f>
        <v/>
      </c>
      <c r="AN189" s="55" t="str">
        <f t="shared" si="306"/>
        <v/>
      </c>
      <c r="AO189" s="55" t="str">
        <f t="shared" si="306"/>
        <v/>
      </c>
      <c r="AP189" s="55" t="str">
        <f t="shared" si="306"/>
        <v/>
      </c>
      <c r="AQ189" s="55" t="str">
        <f t="shared" si="306"/>
        <v/>
      </c>
      <c r="AR189" s="55" t="str">
        <f t="shared" si="306"/>
        <v/>
      </c>
      <c r="AS189" s="55" t="str">
        <f t="shared" si="306"/>
        <v/>
      </c>
      <c r="AX189" s="50" t="s">
        <v>5</v>
      </c>
      <c r="AY189" s="55" t="str">
        <f t="shared" ref="AY189:BE189" si="307">IFERROR(AVERAGE(AY186, AY187, AY188),"")</f>
        <v/>
      </c>
      <c r="AZ189" s="55" t="str">
        <f t="shared" si="307"/>
        <v/>
      </c>
      <c r="BA189" s="55" t="str">
        <f t="shared" si="307"/>
        <v/>
      </c>
      <c r="BB189" s="55" t="str">
        <f t="shared" si="307"/>
        <v/>
      </c>
      <c r="BC189" s="55" t="str">
        <f t="shared" si="307"/>
        <v/>
      </c>
      <c r="BD189" s="55" t="str">
        <f t="shared" si="307"/>
        <v/>
      </c>
      <c r="BE189" s="55" t="str">
        <f t="shared" si="307"/>
        <v/>
      </c>
      <c r="BJ189" s="50" t="s">
        <v>5</v>
      </c>
      <c r="BK189" s="55" t="str">
        <f t="shared" ref="BK189:BQ189" si="308">IFERROR(AVERAGE(BK186, BK187, BK188),"")</f>
        <v/>
      </c>
      <c r="BL189" s="55" t="str">
        <f t="shared" si="308"/>
        <v/>
      </c>
      <c r="BM189" s="55" t="str">
        <f t="shared" si="308"/>
        <v/>
      </c>
      <c r="BN189" s="55" t="str">
        <f t="shared" si="308"/>
        <v/>
      </c>
      <c r="BO189" s="55" t="str">
        <f t="shared" si="308"/>
        <v/>
      </c>
      <c r="BP189" s="55" t="str">
        <f t="shared" si="308"/>
        <v/>
      </c>
      <c r="BQ189" s="55" t="str">
        <f t="shared" si="308"/>
        <v/>
      </c>
    </row>
    <row r="190" spans="1:69" ht="21" hidden="1" customHeight="1" outlineLevel="3" collapsed="1" x14ac:dyDescent="0.25">
      <c r="A190" s="48" t="s">
        <v>432</v>
      </c>
      <c r="B190" s="49" t="s">
        <v>433</v>
      </c>
      <c r="C190" s="49"/>
      <c r="D190" s="49"/>
      <c r="E190" s="49"/>
      <c r="F190" s="49"/>
      <c r="G190" s="49"/>
      <c r="H190" s="49"/>
      <c r="I190" s="49"/>
      <c r="M190" s="48" t="s">
        <v>432</v>
      </c>
      <c r="N190" s="49" t="s">
        <v>433</v>
      </c>
      <c r="O190" s="49"/>
      <c r="P190" s="49"/>
      <c r="Q190" s="49"/>
      <c r="R190" s="49"/>
      <c r="S190" s="49"/>
      <c r="T190" s="49"/>
      <c r="U190" s="49"/>
      <c r="Y190" s="48" t="s">
        <v>432</v>
      </c>
      <c r="Z190" s="49" t="s">
        <v>433</v>
      </c>
      <c r="AA190" s="49"/>
      <c r="AB190" s="49"/>
      <c r="AC190" s="49"/>
      <c r="AD190" s="49"/>
      <c r="AE190" s="49"/>
      <c r="AF190" s="49"/>
      <c r="AG190" s="49"/>
      <c r="AK190" s="48" t="s">
        <v>432</v>
      </c>
      <c r="AL190" s="49" t="s">
        <v>433</v>
      </c>
      <c r="AM190" s="49"/>
      <c r="AN190" s="49"/>
      <c r="AO190" s="49"/>
      <c r="AP190" s="49"/>
      <c r="AQ190" s="49"/>
      <c r="AR190" s="49"/>
      <c r="AS190" s="49"/>
      <c r="AW190" s="48" t="s">
        <v>432</v>
      </c>
      <c r="AX190" s="49" t="s">
        <v>433</v>
      </c>
      <c r="AY190" s="49"/>
      <c r="AZ190" s="49"/>
      <c r="BA190" s="49"/>
      <c r="BB190" s="49"/>
      <c r="BC190" s="49"/>
      <c r="BD190" s="49"/>
      <c r="BE190" s="49"/>
      <c r="BI190" s="48" t="s">
        <v>432</v>
      </c>
      <c r="BJ190" s="49" t="s">
        <v>433</v>
      </c>
      <c r="BK190" s="49"/>
      <c r="BL190" s="49"/>
      <c r="BM190" s="49"/>
      <c r="BN190" s="49"/>
      <c r="BO190" s="49"/>
      <c r="BP190" s="49"/>
      <c r="BQ190" s="49"/>
    </row>
    <row r="191" spans="1:69" ht="21" hidden="1" customHeight="1" outlineLevel="4" x14ac:dyDescent="0.25">
      <c r="B191" s="51">
        <v>1</v>
      </c>
      <c r="C191" s="56" t="str">
        <f t="shared" ref="C191:I196" si="309">IFERROR(AVERAGE(O191, AA191, AM191, AY191, BK191), "")</f>
        <v/>
      </c>
      <c r="D191" s="56" t="str">
        <f t="shared" si="309"/>
        <v/>
      </c>
      <c r="E191" s="56" t="str">
        <f t="shared" si="309"/>
        <v/>
      </c>
      <c r="F191" s="56" t="str">
        <f t="shared" si="309"/>
        <v/>
      </c>
      <c r="G191" s="56" t="str">
        <f t="shared" si="309"/>
        <v/>
      </c>
      <c r="H191" s="56" t="str">
        <f t="shared" si="309"/>
        <v/>
      </c>
      <c r="I191" s="56" t="str">
        <f t="shared" si="309"/>
        <v/>
      </c>
      <c r="N191" s="51">
        <v>1</v>
      </c>
      <c r="O191" s="56"/>
      <c r="P191" s="56"/>
      <c r="Q191" s="56"/>
      <c r="R191" s="56"/>
      <c r="S191" s="56"/>
      <c r="T191" s="56"/>
      <c r="U191" s="56"/>
      <c r="Z191" s="51">
        <v>1</v>
      </c>
      <c r="AA191" s="56"/>
      <c r="AB191" s="56"/>
      <c r="AC191" s="56"/>
      <c r="AD191" s="56"/>
      <c r="AE191" s="56"/>
      <c r="AF191" s="56"/>
      <c r="AG191" s="56"/>
      <c r="AL191" s="51">
        <v>1</v>
      </c>
      <c r="AM191" s="56"/>
      <c r="AN191" s="56"/>
      <c r="AO191" s="56"/>
      <c r="AP191" s="56"/>
      <c r="AQ191" s="56"/>
      <c r="AR191" s="56"/>
      <c r="AS191" s="56"/>
      <c r="AX191" s="51">
        <v>1</v>
      </c>
      <c r="AY191" s="56"/>
      <c r="AZ191" s="56"/>
      <c r="BA191" s="56"/>
      <c r="BB191" s="56"/>
      <c r="BC191" s="56"/>
      <c r="BD191" s="56"/>
      <c r="BE191" s="56"/>
      <c r="BJ191" s="51">
        <v>1</v>
      </c>
      <c r="BK191" s="56"/>
      <c r="BL191" s="56"/>
      <c r="BM191" s="56"/>
      <c r="BN191" s="56"/>
      <c r="BO191" s="56"/>
      <c r="BP191" s="56"/>
      <c r="BQ191" s="56"/>
    </row>
    <row r="192" spans="1:69" ht="21" hidden="1" customHeight="1" outlineLevel="4" x14ac:dyDescent="0.25">
      <c r="B192" s="51">
        <v>2</v>
      </c>
      <c r="C192" s="56" t="str">
        <f t="shared" si="309"/>
        <v/>
      </c>
      <c r="D192" s="56" t="str">
        <f t="shared" si="309"/>
        <v/>
      </c>
      <c r="E192" s="56" t="str">
        <f t="shared" si="309"/>
        <v/>
      </c>
      <c r="F192" s="56" t="str">
        <f t="shared" si="309"/>
        <v/>
      </c>
      <c r="G192" s="56" t="str">
        <f t="shared" si="309"/>
        <v/>
      </c>
      <c r="H192" s="56" t="str">
        <f t="shared" si="309"/>
        <v/>
      </c>
      <c r="I192" s="56" t="str">
        <f t="shared" si="309"/>
        <v/>
      </c>
      <c r="N192" s="51">
        <v>2</v>
      </c>
      <c r="O192" s="56"/>
      <c r="P192" s="56"/>
      <c r="Q192" s="56"/>
      <c r="R192" s="56"/>
      <c r="S192" s="56"/>
      <c r="T192" s="56"/>
      <c r="U192" s="56"/>
      <c r="Z192" s="51">
        <v>2</v>
      </c>
      <c r="AA192" s="56"/>
      <c r="AB192" s="56"/>
      <c r="AC192" s="56"/>
      <c r="AD192" s="56"/>
      <c r="AE192" s="56"/>
      <c r="AF192" s="56"/>
      <c r="AG192" s="56"/>
      <c r="AL192" s="51">
        <v>2</v>
      </c>
      <c r="AM192" s="56"/>
      <c r="AN192" s="56"/>
      <c r="AO192" s="56"/>
      <c r="AP192" s="56"/>
      <c r="AQ192" s="56"/>
      <c r="AR192" s="56"/>
      <c r="AS192" s="56"/>
      <c r="AX192" s="51">
        <v>2</v>
      </c>
      <c r="AY192" s="56"/>
      <c r="AZ192" s="56"/>
      <c r="BA192" s="56"/>
      <c r="BB192" s="56"/>
      <c r="BC192" s="56"/>
      <c r="BD192" s="56"/>
      <c r="BE192" s="56"/>
      <c r="BJ192" s="51">
        <v>2</v>
      </c>
      <c r="BK192" s="56"/>
      <c r="BL192" s="56"/>
      <c r="BM192" s="56"/>
      <c r="BN192" s="56"/>
      <c r="BO192" s="56"/>
      <c r="BP192" s="56"/>
      <c r="BQ192" s="56"/>
    </row>
    <row r="193" spans="1:69" ht="21" hidden="1" customHeight="1" outlineLevel="4" x14ac:dyDescent="0.25">
      <c r="B193" s="51">
        <v>3</v>
      </c>
      <c r="C193" s="56" t="str">
        <f t="shared" si="309"/>
        <v/>
      </c>
      <c r="D193" s="56" t="str">
        <f t="shared" si="309"/>
        <v/>
      </c>
      <c r="E193" s="56" t="str">
        <f t="shared" si="309"/>
        <v/>
      </c>
      <c r="F193" s="56" t="str">
        <f t="shared" si="309"/>
        <v/>
      </c>
      <c r="G193" s="56" t="str">
        <f t="shared" si="309"/>
        <v/>
      </c>
      <c r="H193" s="56" t="str">
        <f t="shared" si="309"/>
        <v/>
      </c>
      <c r="I193" s="56" t="str">
        <f t="shared" si="309"/>
        <v/>
      </c>
      <c r="N193" s="51">
        <v>3</v>
      </c>
      <c r="O193" s="56"/>
      <c r="P193" s="56"/>
      <c r="Q193" s="56"/>
      <c r="R193" s="56"/>
      <c r="S193" s="56"/>
      <c r="T193" s="56"/>
      <c r="U193" s="56"/>
      <c r="Z193" s="51">
        <v>3</v>
      </c>
      <c r="AA193" s="56"/>
      <c r="AB193" s="56"/>
      <c r="AC193" s="56"/>
      <c r="AD193" s="56"/>
      <c r="AE193" s="56"/>
      <c r="AF193" s="56"/>
      <c r="AG193" s="56"/>
      <c r="AL193" s="51">
        <v>3</v>
      </c>
      <c r="AM193" s="56"/>
      <c r="AN193" s="56"/>
      <c r="AO193" s="56"/>
      <c r="AP193" s="56"/>
      <c r="AQ193" s="56"/>
      <c r="AR193" s="56"/>
      <c r="AS193" s="56"/>
      <c r="AX193" s="51">
        <v>3</v>
      </c>
      <c r="AY193" s="56"/>
      <c r="AZ193" s="56"/>
      <c r="BA193" s="56"/>
      <c r="BB193" s="56"/>
      <c r="BC193" s="56"/>
      <c r="BD193" s="56"/>
      <c r="BE193" s="56"/>
      <c r="BJ193" s="51">
        <v>3</v>
      </c>
      <c r="BK193" s="56"/>
      <c r="BL193" s="56"/>
      <c r="BM193" s="56"/>
      <c r="BN193" s="56"/>
      <c r="BO193" s="56"/>
      <c r="BP193" s="56"/>
      <c r="BQ193" s="56"/>
    </row>
    <row r="194" spans="1:69" ht="21" hidden="1" customHeight="1" outlineLevel="4" x14ac:dyDescent="0.25">
      <c r="B194" s="51">
        <v>4</v>
      </c>
      <c r="C194" s="56" t="str">
        <f t="shared" si="309"/>
        <v/>
      </c>
      <c r="D194" s="56" t="str">
        <f t="shared" si="309"/>
        <v/>
      </c>
      <c r="E194" s="56" t="str">
        <f t="shared" si="309"/>
        <v/>
      </c>
      <c r="F194" s="56" t="str">
        <f t="shared" si="309"/>
        <v/>
      </c>
      <c r="G194" s="56" t="str">
        <f t="shared" si="309"/>
        <v/>
      </c>
      <c r="H194" s="56" t="str">
        <f t="shared" si="309"/>
        <v/>
      </c>
      <c r="I194" s="56" t="str">
        <f t="shared" si="309"/>
        <v/>
      </c>
      <c r="N194" s="51">
        <v>4</v>
      </c>
      <c r="O194" s="56"/>
      <c r="P194" s="56"/>
      <c r="Q194" s="56"/>
      <c r="R194" s="56"/>
      <c r="S194" s="56"/>
      <c r="T194" s="56"/>
      <c r="U194" s="56"/>
      <c r="Z194" s="51">
        <v>4</v>
      </c>
      <c r="AA194" s="56"/>
      <c r="AB194" s="56"/>
      <c r="AC194" s="56"/>
      <c r="AD194" s="56"/>
      <c r="AE194" s="56"/>
      <c r="AF194" s="56"/>
      <c r="AG194" s="56"/>
      <c r="AL194" s="51">
        <v>4</v>
      </c>
      <c r="AM194" s="56"/>
      <c r="AN194" s="56"/>
      <c r="AO194" s="56"/>
      <c r="AP194" s="56"/>
      <c r="AQ194" s="56"/>
      <c r="AR194" s="56"/>
      <c r="AS194" s="56"/>
      <c r="AX194" s="51">
        <v>4</v>
      </c>
      <c r="AY194" s="56"/>
      <c r="AZ194" s="56"/>
      <c r="BA194" s="56"/>
      <c r="BB194" s="56"/>
      <c r="BC194" s="56"/>
      <c r="BD194" s="56"/>
      <c r="BE194" s="56"/>
      <c r="BJ194" s="51">
        <v>4</v>
      </c>
      <c r="BK194" s="56"/>
      <c r="BL194" s="56"/>
      <c r="BM194" s="56"/>
      <c r="BN194" s="56"/>
      <c r="BO194" s="56"/>
      <c r="BP194" s="56"/>
      <c r="BQ194" s="56"/>
    </row>
    <row r="195" spans="1:69" ht="21" hidden="1" customHeight="1" outlineLevel="4" x14ac:dyDescent="0.25">
      <c r="B195" s="51">
        <v>5</v>
      </c>
      <c r="C195" s="56" t="str">
        <f t="shared" si="309"/>
        <v/>
      </c>
      <c r="D195" s="56" t="str">
        <f t="shared" si="309"/>
        <v/>
      </c>
      <c r="E195" s="56" t="str">
        <f t="shared" si="309"/>
        <v/>
      </c>
      <c r="F195" s="56" t="str">
        <f t="shared" si="309"/>
        <v/>
      </c>
      <c r="G195" s="56" t="str">
        <f t="shared" si="309"/>
        <v/>
      </c>
      <c r="H195" s="56" t="str">
        <f t="shared" si="309"/>
        <v/>
      </c>
      <c r="I195" s="56" t="str">
        <f t="shared" si="309"/>
        <v/>
      </c>
      <c r="N195" s="51">
        <v>5</v>
      </c>
      <c r="O195" s="56"/>
      <c r="P195" s="56"/>
      <c r="Q195" s="56"/>
      <c r="R195" s="56"/>
      <c r="S195" s="56"/>
      <c r="T195" s="56"/>
      <c r="U195" s="56"/>
      <c r="Z195" s="51">
        <v>5</v>
      </c>
      <c r="AA195" s="56"/>
      <c r="AB195" s="56"/>
      <c r="AC195" s="56"/>
      <c r="AD195" s="56"/>
      <c r="AE195" s="56"/>
      <c r="AF195" s="56"/>
      <c r="AG195" s="56"/>
      <c r="AL195" s="51">
        <v>5</v>
      </c>
      <c r="AM195" s="56"/>
      <c r="AN195" s="56"/>
      <c r="AO195" s="56"/>
      <c r="AP195" s="56"/>
      <c r="AQ195" s="56"/>
      <c r="AR195" s="56"/>
      <c r="AS195" s="56"/>
      <c r="AX195" s="51">
        <v>5</v>
      </c>
      <c r="AY195" s="56"/>
      <c r="AZ195" s="56"/>
      <c r="BA195" s="56"/>
      <c r="BB195" s="56"/>
      <c r="BC195" s="56"/>
      <c r="BD195" s="56"/>
      <c r="BE195" s="56"/>
      <c r="BJ195" s="51">
        <v>5</v>
      </c>
      <c r="BK195" s="56"/>
      <c r="BL195" s="56"/>
      <c r="BM195" s="56"/>
      <c r="BN195" s="56"/>
      <c r="BO195" s="56"/>
      <c r="BP195" s="56"/>
      <c r="BQ195" s="56"/>
    </row>
    <row r="196" spans="1:69" ht="21" hidden="1" customHeight="1" outlineLevel="4" x14ac:dyDescent="0.25">
      <c r="B196" s="51">
        <v>6</v>
      </c>
      <c r="C196" s="56" t="str">
        <f t="shared" si="309"/>
        <v/>
      </c>
      <c r="D196" s="56" t="str">
        <f t="shared" si="309"/>
        <v/>
      </c>
      <c r="E196" s="56" t="str">
        <f t="shared" si="309"/>
        <v/>
      </c>
      <c r="F196" s="56" t="str">
        <f t="shared" si="309"/>
        <v/>
      </c>
      <c r="G196" s="56" t="str">
        <f t="shared" si="309"/>
        <v/>
      </c>
      <c r="H196" s="56" t="str">
        <f t="shared" si="309"/>
        <v/>
      </c>
      <c r="I196" s="56" t="str">
        <f t="shared" si="309"/>
        <v/>
      </c>
      <c r="N196" s="51">
        <v>6</v>
      </c>
      <c r="O196" s="56"/>
      <c r="P196" s="56"/>
      <c r="Q196" s="56"/>
      <c r="R196" s="56"/>
      <c r="S196" s="56"/>
      <c r="T196" s="56"/>
      <c r="U196" s="56"/>
      <c r="Z196" s="51">
        <v>6</v>
      </c>
      <c r="AA196" s="56"/>
      <c r="AB196" s="56"/>
      <c r="AC196" s="56"/>
      <c r="AD196" s="56"/>
      <c r="AE196" s="56"/>
      <c r="AF196" s="56"/>
      <c r="AG196" s="56"/>
      <c r="AL196" s="51">
        <v>6</v>
      </c>
      <c r="AM196" s="56"/>
      <c r="AN196" s="56"/>
      <c r="AO196" s="56"/>
      <c r="AP196" s="56"/>
      <c r="AQ196" s="56"/>
      <c r="AR196" s="56"/>
      <c r="AS196" s="56"/>
      <c r="AX196" s="51">
        <v>6</v>
      </c>
      <c r="AY196" s="56"/>
      <c r="AZ196" s="56"/>
      <c r="BA196" s="56"/>
      <c r="BB196" s="56"/>
      <c r="BC196" s="56"/>
      <c r="BD196" s="56"/>
      <c r="BE196" s="56"/>
      <c r="BJ196" s="51">
        <v>6</v>
      </c>
      <c r="BK196" s="56"/>
      <c r="BL196" s="56"/>
      <c r="BM196" s="56"/>
      <c r="BN196" s="56"/>
      <c r="BO196" s="56"/>
      <c r="BP196" s="56"/>
      <c r="BQ196" s="56"/>
    </row>
    <row r="197" spans="1:69" ht="21" hidden="1" customHeight="1" outlineLevel="4" x14ac:dyDescent="0.25">
      <c r="B197" s="50" t="s">
        <v>5</v>
      </c>
      <c r="C197" s="55" t="str">
        <f t="shared" ref="C197:I197" si="310">IFERROR(AVERAGE(C191, C192, C193, C194, C195, C196),"")</f>
        <v/>
      </c>
      <c r="D197" s="55" t="str">
        <f t="shared" si="310"/>
        <v/>
      </c>
      <c r="E197" s="55" t="str">
        <f t="shared" si="310"/>
        <v/>
      </c>
      <c r="F197" s="55" t="str">
        <f t="shared" si="310"/>
        <v/>
      </c>
      <c r="G197" s="55" t="str">
        <f t="shared" si="310"/>
        <v/>
      </c>
      <c r="H197" s="55" t="str">
        <f t="shared" si="310"/>
        <v/>
      </c>
      <c r="I197" s="55" t="str">
        <f t="shared" si="310"/>
        <v/>
      </c>
      <c r="N197" s="50" t="s">
        <v>5</v>
      </c>
      <c r="O197" s="55" t="str">
        <f t="shared" ref="O197:U197" si="311">IFERROR(AVERAGE(O191, O192, O193, O194, O195, O196),"")</f>
        <v/>
      </c>
      <c r="P197" s="55" t="str">
        <f t="shared" si="311"/>
        <v/>
      </c>
      <c r="Q197" s="55" t="str">
        <f t="shared" si="311"/>
        <v/>
      </c>
      <c r="R197" s="55" t="str">
        <f t="shared" si="311"/>
        <v/>
      </c>
      <c r="S197" s="55" t="str">
        <f t="shared" si="311"/>
        <v/>
      </c>
      <c r="T197" s="55" t="str">
        <f t="shared" si="311"/>
        <v/>
      </c>
      <c r="U197" s="55" t="str">
        <f t="shared" si="311"/>
        <v/>
      </c>
      <c r="Z197" s="50" t="s">
        <v>5</v>
      </c>
      <c r="AA197" s="55" t="str">
        <f t="shared" ref="AA197:AG197" si="312">IFERROR(AVERAGE(AA191, AA192, AA193, AA194, AA195, AA196),"")</f>
        <v/>
      </c>
      <c r="AB197" s="55" t="str">
        <f t="shared" si="312"/>
        <v/>
      </c>
      <c r="AC197" s="55" t="str">
        <f t="shared" si="312"/>
        <v/>
      </c>
      <c r="AD197" s="55" t="str">
        <f t="shared" si="312"/>
        <v/>
      </c>
      <c r="AE197" s="55" t="str">
        <f t="shared" si="312"/>
        <v/>
      </c>
      <c r="AF197" s="55" t="str">
        <f t="shared" si="312"/>
        <v/>
      </c>
      <c r="AG197" s="55" t="str">
        <f t="shared" si="312"/>
        <v/>
      </c>
      <c r="AL197" s="50" t="s">
        <v>5</v>
      </c>
      <c r="AM197" s="55" t="str">
        <f t="shared" ref="AM197:AS197" si="313">IFERROR(AVERAGE(AM191, AM192, AM193, AM194, AM195, AM196),"")</f>
        <v/>
      </c>
      <c r="AN197" s="55" t="str">
        <f t="shared" si="313"/>
        <v/>
      </c>
      <c r="AO197" s="55" t="str">
        <f t="shared" si="313"/>
        <v/>
      </c>
      <c r="AP197" s="55" t="str">
        <f t="shared" si="313"/>
        <v/>
      </c>
      <c r="AQ197" s="55" t="str">
        <f t="shared" si="313"/>
        <v/>
      </c>
      <c r="AR197" s="55" t="str">
        <f t="shared" si="313"/>
        <v/>
      </c>
      <c r="AS197" s="55" t="str">
        <f t="shared" si="313"/>
        <v/>
      </c>
      <c r="AX197" s="50" t="s">
        <v>5</v>
      </c>
      <c r="AY197" s="55" t="str">
        <f t="shared" ref="AY197:BE197" si="314">IFERROR(AVERAGE(AY191, AY192, AY193, AY194, AY195, AY196),"")</f>
        <v/>
      </c>
      <c r="AZ197" s="55" t="str">
        <f t="shared" si="314"/>
        <v/>
      </c>
      <c r="BA197" s="55" t="str">
        <f t="shared" si="314"/>
        <v/>
      </c>
      <c r="BB197" s="55" t="str">
        <f t="shared" si="314"/>
        <v/>
      </c>
      <c r="BC197" s="55" t="str">
        <f t="shared" si="314"/>
        <v/>
      </c>
      <c r="BD197" s="55" t="str">
        <f t="shared" si="314"/>
        <v/>
      </c>
      <c r="BE197" s="55" t="str">
        <f t="shared" si="314"/>
        <v/>
      </c>
      <c r="BJ197" s="50" t="s">
        <v>5</v>
      </c>
      <c r="BK197" s="55" t="str">
        <f t="shared" ref="BK197:BQ197" si="315">IFERROR(AVERAGE(BK191, BK192, BK193, BK194, BK195, BK196),"")</f>
        <v/>
      </c>
      <c r="BL197" s="55" t="str">
        <f t="shared" si="315"/>
        <v/>
      </c>
      <c r="BM197" s="55" t="str">
        <f t="shared" si="315"/>
        <v/>
      </c>
      <c r="BN197" s="55" t="str">
        <f t="shared" si="315"/>
        <v/>
      </c>
      <c r="BO197" s="55" t="str">
        <f t="shared" si="315"/>
        <v/>
      </c>
      <c r="BP197" s="55" t="str">
        <f t="shared" si="315"/>
        <v/>
      </c>
      <c r="BQ197" s="55" t="str">
        <f t="shared" si="315"/>
        <v/>
      </c>
    </row>
    <row r="198" spans="1:69" ht="21" hidden="1" customHeight="1" outlineLevel="1" x14ac:dyDescent="0.25">
      <c r="A198" s="46">
        <v>4.2</v>
      </c>
      <c r="B198" s="47" t="s">
        <v>441</v>
      </c>
      <c r="C198" s="54" t="str">
        <f t="shared" ref="C198:I198" si="316">IFERROR(AVERAGE(C206, C214, C219, C227, C232, C237, C242, C247, C252, C257, C262, C267)/100,"")</f>
        <v/>
      </c>
      <c r="D198" s="54" t="str">
        <f t="shared" si="316"/>
        <v/>
      </c>
      <c r="E198" s="54" t="str">
        <f t="shared" si="316"/>
        <v/>
      </c>
      <c r="F198" s="54" t="str">
        <f t="shared" si="316"/>
        <v/>
      </c>
      <c r="G198" s="54" t="str">
        <f t="shared" si="316"/>
        <v/>
      </c>
      <c r="H198" s="54" t="str">
        <f t="shared" si="316"/>
        <v/>
      </c>
      <c r="I198" s="54" t="str">
        <f t="shared" si="316"/>
        <v/>
      </c>
      <c r="M198" s="46">
        <v>4.2</v>
      </c>
      <c r="N198" s="47" t="s">
        <v>441</v>
      </c>
      <c r="O198" s="54" t="str">
        <f t="shared" ref="O198:U198" si="317">IFERROR(AVERAGE(O206, O214, O219, O227, O232, O237, O242, O247, O252, O257, O262, O267)/100,"")</f>
        <v/>
      </c>
      <c r="P198" s="54" t="str">
        <f t="shared" si="317"/>
        <v/>
      </c>
      <c r="Q198" s="54" t="str">
        <f t="shared" si="317"/>
        <v/>
      </c>
      <c r="R198" s="54" t="str">
        <f t="shared" si="317"/>
        <v/>
      </c>
      <c r="S198" s="54" t="str">
        <f t="shared" si="317"/>
        <v/>
      </c>
      <c r="T198" s="54" t="str">
        <f t="shared" si="317"/>
        <v/>
      </c>
      <c r="U198" s="54" t="str">
        <f t="shared" si="317"/>
        <v/>
      </c>
      <c r="Y198" s="46">
        <v>4.2</v>
      </c>
      <c r="Z198" s="47" t="s">
        <v>441</v>
      </c>
      <c r="AA198" s="54" t="str">
        <f t="shared" ref="AA198:AG198" si="318">IFERROR(AVERAGE(AA206, AA214, AA219, AA227, AA232, AA237, AA242, AA247, AA252, AA257, AA262, AA267)/100,"")</f>
        <v/>
      </c>
      <c r="AB198" s="54" t="str">
        <f t="shared" si="318"/>
        <v/>
      </c>
      <c r="AC198" s="54" t="str">
        <f t="shared" si="318"/>
        <v/>
      </c>
      <c r="AD198" s="54" t="str">
        <f t="shared" si="318"/>
        <v/>
      </c>
      <c r="AE198" s="54" t="str">
        <f t="shared" si="318"/>
        <v/>
      </c>
      <c r="AF198" s="54" t="str">
        <f t="shared" si="318"/>
        <v/>
      </c>
      <c r="AG198" s="54" t="str">
        <f t="shared" si="318"/>
        <v/>
      </c>
      <c r="AK198" s="46">
        <v>4.2</v>
      </c>
      <c r="AL198" s="47" t="s">
        <v>441</v>
      </c>
      <c r="AM198" s="54" t="str">
        <f t="shared" ref="AM198:AS198" si="319">IFERROR(AVERAGE(AM206, AM214, AM219, AM227, AM232, AM237, AM242, AM247, AM252, AM257, AM262, AM267)/100,"")</f>
        <v/>
      </c>
      <c r="AN198" s="54" t="str">
        <f t="shared" si="319"/>
        <v/>
      </c>
      <c r="AO198" s="54" t="str">
        <f t="shared" si="319"/>
        <v/>
      </c>
      <c r="AP198" s="54" t="str">
        <f t="shared" si="319"/>
        <v/>
      </c>
      <c r="AQ198" s="54" t="str">
        <f t="shared" si="319"/>
        <v/>
      </c>
      <c r="AR198" s="54" t="str">
        <f t="shared" si="319"/>
        <v/>
      </c>
      <c r="AS198" s="54" t="str">
        <f t="shared" si="319"/>
        <v/>
      </c>
      <c r="AW198" s="46">
        <v>4.2</v>
      </c>
      <c r="AX198" s="47" t="s">
        <v>441</v>
      </c>
      <c r="AY198" s="54" t="str">
        <f t="shared" ref="AY198:BE198" si="320">IFERROR(AVERAGE(AY206, AY214, AY219, AY227, AY232, AY237, AY242, AY247, AY252, AY257, AY262, AY267)/100,"")</f>
        <v/>
      </c>
      <c r="AZ198" s="54" t="str">
        <f t="shared" si="320"/>
        <v/>
      </c>
      <c r="BA198" s="54" t="str">
        <f t="shared" si="320"/>
        <v/>
      </c>
      <c r="BB198" s="54" t="str">
        <f t="shared" si="320"/>
        <v/>
      </c>
      <c r="BC198" s="54" t="str">
        <f t="shared" si="320"/>
        <v/>
      </c>
      <c r="BD198" s="54" t="str">
        <f t="shared" si="320"/>
        <v/>
      </c>
      <c r="BE198" s="54" t="str">
        <f t="shared" si="320"/>
        <v/>
      </c>
      <c r="BI198" s="46">
        <v>4.2</v>
      </c>
      <c r="BJ198" s="47" t="s">
        <v>441</v>
      </c>
      <c r="BK198" s="54" t="str">
        <f t="shared" ref="BK198:BQ198" si="321">IFERROR(AVERAGE(BK206, BK214, BK219, BK227, BK232, BK237, BK242, BK247, BK252, BK257, BK262, BK267)/100,"")</f>
        <v/>
      </c>
      <c r="BL198" s="54" t="str">
        <f t="shared" si="321"/>
        <v/>
      </c>
      <c r="BM198" s="54" t="str">
        <f t="shared" si="321"/>
        <v/>
      </c>
      <c r="BN198" s="54" t="str">
        <f t="shared" si="321"/>
        <v/>
      </c>
      <c r="BO198" s="54" t="str">
        <f t="shared" si="321"/>
        <v/>
      </c>
      <c r="BP198" s="54" t="str">
        <f t="shared" si="321"/>
        <v/>
      </c>
      <c r="BQ198" s="54" t="str">
        <f t="shared" si="321"/>
        <v/>
      </c>
    </row>
    <row r="199" spans="1:69" ht="21" hidden="1" customHeight="1" outlineLevel="3" x14ac:dyDescent="0.25">
      <c r="A199" s="48" t="s">
        <v>442</v>
      </c>
      <c r="B199" s="49" t="s">
        <v>443</v>
      </c>
      <c r="C199" s="49"/>
      <c r="D199" s="49"/>
      <c r="E199" s="49"/>
      <c r="F199" s="49"/>
      <c r="G199" s="49"/>
      <c r="H199" s="49"/>
      <c r="I199" s="49"/>
      <c r="M199" s="48" t="s">
        <v>442</v>
      </c>
      <c r="N199" s="49" t="s">
        <v>443</v>
      </c>
      <c r="O199" s="49"/>
      <c r="P199" s="49"/>
      <c r="Q199" s="49"/>
      <c r="R199" s="49"/>
      <c r="S199" s="49"/>
      <c r="T199" s="49"/>
      <c r="U199" s="49"/>
      <c r="Y199" s="48" t="s">
        <v>442</v>
      </c>
      <c r="Z199" s="49" t="s">
        <v>443</v>
      </c>
      <c r="AA199" s="49"/>
      <c r="AB199" s="49"/>
      <c r="AC199" s="49"/>
      <c r="AD199" s="49"/>
      <c r="AE199" s="49"/>
      <c r="AF199" s="49"/>
      <c r="AG199" s="49"/>
      <c r="AK199" s="48" t="s">
        <v>442</v>
      </c>
      <c r="AL199" s="49" t="s">
        <v>443</v>
      </c>
      <c r="AM199" s="49"/>
      <c r="AN199" s="49"/>
      <c r="AO199" s="49"/>
      <c r="AP199" s="49"/>
      <c r="AQ199" s="49"/>
      <c r="AR199" s="49"/>
      <c r="AS199" s="49"/>
      <c r="AW199" s="48" t="s">
        <v>442</v>
      </c>
      <c r="AX199" s="49" t="s">
        <v>443</v>
      </c>
      <c r="AY199" s="49"/>
      <c r="AZ199" s="49"/>
      <c r="BA199" s="49"/>
      <c r="BB199" s="49"/>
      <c r="BC199" s="49"/>
      <c r="BD199" s="49"/>
      <c r="BE199" s="49"/>
      <c r="BI199" s="48" t="s">
        <v>442</v>
      </c>
      <c r="BJ199" s="49" t="s">
        <v>443</v>
      </c>
      <c r="BK199" s="49"/>
      <c r="BL199" s="49"/>
      <c r="BM199" s="49"/>
      <c r="BN199" s="49"/>
      <c r="BO199" s="49"/>
      <c r="BP199" s="49"/>
      <c r="BQ199" s="49"/>
    </row>
    <row r="200" spans="1:69" ht="21" hidden="1" customHeight="1" outlineLevel="4" x14ac:dyDescent="0.25">
      <c r="B200" s="51">
        <v>1</v>
      </c>
      <c r="C200" s="56" t="str">
        <f t="shared" ref="C200:I205" si="322">IFERROR(AVERAGE(O200, AA200, AM200, AY200, BK200), "")</f>
        <v/>
      </c>
      <c r="D200" s="56" t="str">
        <f t="shared" si="322"/>
        <v/>
      </c>
      <c r="E200" s="56" t="str">
        <f t="shared" si="322"/>
        <v/>
      </c>
      <c r="F200" s="56" t="str">
        <f t="shared" si="322"/>
        <v/>
      </c>
      <c r="G200" s="56" t="str">
        <f t="shared" si="322"/>
        <v/>
      </c>
      <c r="H200" s="56" t="str">
        <f t="shared" si="322"/>
        <v/>
      </c>
      <c r="I200" s="56" t="str">
        <f t="shared" si="322"/>
        <v/>
      </c>
      <c r="N200" s="51">
        <v>1</v>
      </c>
      <c r="O200" s="56"/>
      <c r="P200" s="56"/>
      <c r="Q200" s="56"/>
      <c r="R200" s="56"/>
      <c r="S200" s="56"/>
      <c r="T200" s="56"/>
      <c r="U200" s="56"/>
      <c r="Z200" s="51">
        <v>1</v>
      </c>
      <c r="AA200" s="56"/>
      <c r="AB200" s="56"/>
      <c r="AC200" s="56"/>
      <c r="AD200" s="56"/>
      <c r="AE200" s="56"/>
      <c r="AF200" s="56"/>
      <c r="AG200" s="56"/>
      <c r="AL200" s="51">
        <v>1</v>
      </c>
      <c r="AM200" s="56"/>
      <c r="AN200" s="56"/>
      <c r="AO200" s="56"/>
      <c r="AP200" s="56"/>
      <c r="AQ200" s="56"/>
      <c r="AR200" s="56"/>
      <c r="AS200" s="56"/>
      <c r="AX200" s="51">
        <v>1</v>
      </c>
      <c r="AY200" s="56"/>
      <c r="AZ200" s="56"/>
      <c r="BA200" s="56"/>
      <c r="BB200" s="56"/>
      <c r="BC200" s="56"/>
      <c r="BD200" s="56"/>
      <c r="BE200" s="56"/>
      <c r="BJ200" s="51">
        <v>1</v>
      </c>
      <c r="BK200" s="56"/>
      <c r="BL200" s="56"/>
      <c r="BM200" s="56"/>
      <c r="BN200" s="56"/>
      <c r="BO200" s="56"/>
      <c r="BP200" s="56"/>
      <c r="BQ200" s="56"/>
    </row>
    <row r="201" spans="1:69" ht="21" hidden="1" customHeight="1" outlineLevel="4" x14ac:dyDescent="0.25">
      <c r="B201" s="51">
        <v>2</v>
      </c>
      <c r="C201" s="56" t="str">
        <f t="shared" si="322"/>
        <v/>
      </c>
      <c r="D201" s="56" t="str">
        <f t="shared" si="322"/>
        <v/>
      </c>
      <c r="E201" s="56" t="str">
        <f t="shared" si="322"/>
        <v/>
      </c>
      <c r="F201" s="56" t="str">
        <f t="shared" si="322"/>
        <v/>
      </c>
      <c r="G201" s="56" t="str">
        <f t="shared" si="322"/>
        <v/>
      </c>
      <c r="H201" s="56" t="str">
        <f t="shared" si="322"/>
        <v/>
      </c>
      <c r="I201" s="56" t="str">
        <f t="shared" si="322"/>
        <v/>
      </c>
      <c r="N201" s="51">
        <v>2</v>
      </c>
      <c r="O201" s="56"/>
      <c r="P201" s="56"/>
      <c r="Q201" s="56"/>
      <c r="R201" s="56"/>
      <c r="S201" s="56"/>
      <c r="T201" s="56"/>
      <c r="U201" s="56"/>
      <c r="Z201" s="51">
        <v>2</v>
      </c>
      <c r="AA201" s="56"/>
      <c r="AB201" s="56"/>
      <c r="AC201" s="56"/>
      <c r="AD201" s="56"/>
      <c r="AE201" s="56"/>
      <c r="AF201" s="56"/>
      <c r="AG201" s="56"/>
      <c r="AL201" s="51">
        <v>2</v>
      </c>
      <c r="AM201" s="56"/>
      <c r="AN201" s="56"/>
      <c r="AO201" s="56"/>
      <c r="AP201" s="56"/>
      <c r="AQ201" s="56"/>
      <c r="AR201" s="56"/>
      <c r="AS201" s="56"/>
      <c r="AX201" s="51">
        <v>2</v>
      </c>
      <c r="AY201" s="56"/>
      <c r="AZ201" s="56"/>
      <c r="BA201" s="56"/>
      <c r="BB201" s="56"/>
      <c r="BC201" s="56"/>
      <c r="BD201" s="56"/>
      <c r="BE201" s="56"/>
      <c r="BJ201" s="51">
        <v>2</v>
      </c>
      <c r="BK201" s="56"/>
      <c r="BL201" s="56"/>
      <c r="BM201" s="56"/>
      <c r="BN201" s="56"/>
      <c r="BO201" s="56"/>
      <c r="BP201" s="56"/>
      <c r="BQ201" s="56"/>
    </row>
    <row r="202" spans="1:69" ht="21" hidden="1" customHeight="1" outlineLevel="4" x14ac:dyDescent="0.25">
      <c r="B202" s="51">
        <v>3</v>
      </c>
      <c r="C202" s="56" t="str">
        <f t="shared" si="322"/>
        <v/>
      </c>
      <c r="D202" s="56" t="str">
        <f t="shared" si="322"/>
        <v/>
      </c>
      <c r="E202" s="56" t="str">
        <f t="shared" si="322"/>
        <v/>
      </c>
      <c r="F202" s="56" t="str">
        <f t="shared" si="322"/>
        <v/>
      </c>
      <c r="G202" s="56" t="str">
        <f t="shared" si="322"/>
        <v/>
      </c>
      <c r="H202" s="56" t="str">
        <f t="shared" si="322"/>
        <v/>
      </c>
      <c r="I202" s="56" t="str">
        <f t="shared" si="322"/>
        <v/>
      </c>
      <c r="N202" s="51">
        <v>3</v>
      </c>
      <c r="O202" s="56"/>
      <c r="P202" s="56"/>
      <c r="Q202" s="56"/>
      <c r="R202" s="56"/>
      <c r="S202" s="56"/>
      <c r="T202" s="56"/>
      <c r="U202" s="56"/>
      <c r="Z202" s="51">
        <v>3</v>
      </c>
      <c r="AA202" s="56"/>
      <c r="AB202" s="56"/>
      <c r="AC202" s="56"/>
      <c r="AD202" s="56"/>
      <c r="AE202" s="56"/>
      <c r="AF202" s="56"/>
      <c r="AG202" s="56"/>
      <c r="AL202" s="51">
        <v>3</v>
      </c>
      <c r="AM202" s="56"/>
      <c r="AN202" s="56"/>
      <c r="AO202" s="56"/>
      <c r="AP202" s="56"/>
      <c r="AQ202" s="56"/>
      <c r="AR202" s="56"/>
      <c r="AS202" s="56"/>
      <c r="AX202" s="51">
        <v>3</v>
      </c>
      <c r="AY202" s="56"/>
      <c r="AZ202" s="56"/>
      <c r="BA202" s="56"/>
      <c r="BB202" s="56"/>
      <c r="BC202" s="56"/>
      <c r="BD202" s="56"/>
      <c r="BE202" s="56"/>
      <c r="BJ202" s="51">
        <v>3</v>
      </c>
      <c r="BK202" s="56"/>
      <c r="BL202" s="56"/>
      <c r="BM202" s="56"/>
      <c r="BN202" s="56"/>
      <c r="BO202" s="56"/>
      <c r="BP202" s="56"/>
      <c r="BQ202" s="56"/>
    </row>
    <row r="203" spans="1:69" ht="21" hidden="1" customHeight="1" outlineLevel="4" x14ac:dyDescent="0.25">
      <c r="B203" s="51">
        <v>4</v>
      </c>
      <c r="C203" s="56" t="str">
        <f t="shared" si="322"/>
        <v/>
      </c>
      <c r="D203" s="56" t="str">
        <f t="shared" si="322"/>
        <v/>
      </c>
      <c r="E203" s="56" t="str">
        <f t="shared" si="322"/>
        <v/>
      </c>
      <c r="F203" s="56" t="str">
        <f t="shared" si="322"/>
        <v/>
      </c>
      <c r="G203" s="56" t="str">
        <f t="shared" si="322"/>
        <v/>
      </c>
      <c r="H203" s="56" t="str">
        <f t="shared" si="322"/>
        <v/>
      </c>
      <c r="I203" s="56" t="str">
        <f t="shared" si="322"/>
        <v/>
      </c>
      <c r="N203" s="51">
        <v>4</v>
      </c>
      <c r="O203" s="56"/>
      <c r="P203" s="56"/>
      <c r="Q203" s="56"/>
      <c r="R203" s="56"/>
      <c r="S203" s="56"/>
      <c r="T203" s="56"/>
      <c r="U203" s="56"/>
      <c r="Z203" s="51">
        <v>4</v>
      </c>
      <c r="AA203" s="56"/>
      <c r="AB203" s="56"/>
      <c r="AC203" s="56"/>
      <c r="AD203" s="56"/>
      <c r="AE203" s="56"/>
      <c r="AF203" s="56"/>
      <c r="AG203" s="56"/>
      <c r="AL203" s="51">
        <v>4</v>
      </c>
      <c r="AM203" s="56"/>
      <c r="AN203" s="56"/>
      <c r="AO203" s="56"/>
      <c r="AP203" s="56"/>
      <c r="AQ203" s="56"/>
      <c r="AR203" s="56"/>
      <c r="AS203" s="56"/>
      <c r="AX203" s="51">
        <v>4</v>
      </c>
      <c r="AY203" s="56"/>
      <c r="AZ203" s="56"/>
      <c r="BA203" s="56"/>
      <c r="BB203" s="56"/>
      <c r="BC203" s="56"/>
      <c r="BD203" s="56"/>
      <c r="BE203" s="56"/>
      <c r="BJ203" s="51">
        <v>4</v>
      </c>
      <c r="BK203" s="56"/>
      <c r="BL203" s="56"/>
      <c r="BM203" s="56"/>
      <c r="BN203" s="56"/>
      <c r="BO203" s="56"/>
      <c r="BP203" s="56"/>
      <c r="BQ203" s="56"/>
    </row>
    <row r="204" spans="1:69" ht="21" hidden="1" customHeight="1" outlineLevel="4" x14ac:dyDescent="0.25">
      <c r="B204" s="51">
        <v>5</v>
      </c>
      <c r="C204" s="56" t="str">
        <f t="shared" si="322"/>
        <v/>
      </c>
      <c r="D204" s="56" t="str">
        <f t="shared" si="322"/>
        <v/>
      </c>
      <c r="E204" s="56" t="str">
        <f t="shared" si="322"/>
        <v/>
      </c>
      <c r="F204" s="56" t="str">
        <f t="shared" si="322"/>
        <v/>
      </c>
      <c r="G204" s="56" t="str">
        <f t="shared" si="322"/>
        <v/>
      </c>
      <c r="H204" s="56" t="str">
        <f t="shared" si="322"/>
        <v/>
      </c>
      <c r="I204" s="56" t="str">
        <f t="shared" si="322"/>
        <v/>
      </c>
      <c r="N204" s="51">
        <v>5</v>
      </c>
      <c r="O204" s="56"/>
      <c r="P204" s="56"/>
      <c r="Q204" s="56"/>
      <c r="R204" s="56"/>
      <c r="S204" s="56"/>
      <c r="T204" s="56"/>
      <c r="U204" s="56"/>
      <c r="Z204" s="51">
        <v>5</v>
      </c>
      <c r="AA204" s="56"/>
      <c r="AB204" s="56"/>
      <c r="AC204" s="56"/>
      <c r="AD204" s="56"/>
      <c r="AE204" s="56"/>
      <c r="AF204" s="56"/>
      <c r="AG204" s="56"/>
      <c r="AL204" s="51">
        <v>5</v>
      </c>
      <c r="AM204" s="56"/>
      <c r="AN204" s="56"/>
      <c r="AO204" s="56"/>
      <c r="AP204" s="56"/>
      <c r="AQ204" s="56"/>
      <c r="AR204" s="56"/>
      <c r="AS204" s="56"/>
      <c r="AX204" s="51">
        <v>5</v>
      </c>
      <c r="AY204" s="56"/>
      <c r="AZ204" s="56"/>
      <c r="BA204" s="56"/>
      <c r="BB204" s="56"/>
      <c r="BC204" s="56"/>
      <c r="BD204" s="56"/>
      <c r="BE204" s="56"/>
      <c r="BJ204" s="51">
        <v>5</v>
      </c>
      <c r="BK204" s="56"/>
      <c r="BL204" s="56"/>
      <c r="BM204" s="56"/>
      <c r="BN204" s="56"/>
      <c r="BO204" s="56"/>
      <c r="BP204" s="56"/>
      <c r="BQ204" s="56"/>
    </row>
    <row r="205" spans="1:69" ht="21" hidden="1" customHeight="1" outlineLevel="4" x14ac:dyDescent="0.25">
      <c r="B205" s="51">
        <v>6</v>
      </c>
      <c r="C205" s="56" t="str">
        <f t="shared" si="322"/>
        <v/>
      </c>
      <c r="D205" s="56" t="str">
        <f t="shared" si="322"/>
        <v/>
      </c>
      <c r="E205" s="56" t="str">
        <f t="shared" si="322"/>
        <v/>
      </c>
      <c r="F205" s="56" t="str">
        <f t="shared" si="322"/>
        <v/>
      </c>
      <c r="G205" s="56" t="str">
        <f t="shared" si="322"/>
        <v/>
      </c>
      <c r="H205" s="56" t="str">
        <f t="shared" si="322"/>
        <v/>
      </c>
      <c r="I205" s="56" t="str">
        <f t="shared" si="322"/>
        <v/>
      </c>
      <c r="N205" s="51">
        <v>6</v>
      </c>
      <c r="O205" s="56"/>
      <c r="P205" s="56"/>
      <c r="Q205" s="56"/>
      <c r="R205" s="56"/>
      <c r="S205" s="56"/>
      <c r="T205" s="56"/>
      <c r="U205" s="56"/>
      <c r="Z205" s="51">
        <v>6</v>
      </c>
      <c r="AA205" s="56"/>
      <c r="AB205" s="56"/>
      <c r="AC205" s="56"/>
      <c r="AD205" s="56"/>
      <c r="AE205" s="56"/>
      <c r="AF205" s="56"/>
      <c r="AG205" s="56"/>
      <c r="AL205" s="51">
        <v>6</v>
      </c>
      <c r="AM205" s="56"/>
      <c r="AN205" s="56"/>
      <c r="AO205" s="56"/>
      <c r="AP205" s="56"/>
      <c r="AQ205" s="56"/>
      <c r="AR205" s="56"/>
      <c r="AS205" s="56"/>
      <c r="AX205" s="51">
        <v>6</v>
      </c>
      <c r="AY205" s="56"/>
      <c r="AZ205" s="56"/>
      <c r="BA205" s="56"/>
      <c r="BB205" s="56"/>
      <c r="BC205" s="56"/>
      <c r="BD205" s="56"/>
      <c r="BE205" s="56"/>
      <c r="BJ205" s="51">
        <v>6</v>
      </c>
      <c r="BK205" s="56"/>
      <c r="BL205" s="56"/>
      <c r="BM205" s="56"/>
      <c r="BN205" s="56"/>
      <c r="BO205" s="56"/>
      <c r="BP205" s="56"/>
      <c r="BQ205" s="56"/>
    </row>
    <row r="206" spans="1:69" ht="21" hidden="1" customHeight="1" outlineLevel="4" x14ac:dyDescent="0.25">
      <c r="B206" s="50" t="s">
        <v>5</v>
      </c>
      <c r="C206" s="55" t="str">
        <f t="shared" ref="C206:I206" si="323">IFERROR(AVERAGE(C200, C201, C202, C203, C204, C205),"")</f>
        <v/>
      </c>
      <c r="D206" s="55" t="str">
        <f t="shared" si="323"/>
        <v/>
      </c>
      <c r="E206" s="55" t="str">
        <f t="shared" si="323"/>
        <v/>
      </c>
      <c r="F206" s="55" t="str">
        <f t="shared" si="323"/>
        <v/>
      </c>
      <c r="G206" s="55" t="str">
        <f t="shared" si="323"/>
        <v/>
      </c>
      <c r="H206" s="55" t="str">
        <f t="shared" si="323"/>
        <v/>
      </c>
      <c r="I206" s="55" t="str">
        <f t="shared" si="323"/>
        <v/>
      </c>
      <c r="N206" s="50" t="s">
        <v>5</v>
      </c>
      <c r="O206" s="55" t="str">
        <f t="shared" ref="O206:U206" si="324">IFERROR(AVERAGE(O200, O201, O202, O203, O204, O205),"")</f>
        <v/>
      </c>
      <c r="P206" s="55" t="str">
        <f t="shared" si="324"/>
        <v/>
      </c>
      <c r="Q206" s="55" t="str">
        <f t="shared" si="324"/>
        <v/>
      </c>
      <c r="R206" s="55" t="str">
        <f t="shared" si="324"/>
        <v/>
      </c>
      <c r="S206" s="55" t="str">
        <f t="shared" si="324"/>
        <v/>
      </c>
      <c r="T206" s="55" t="str">
        <f t="shared" si="324"/>
        <v/>
      </c>
      <c r="U206" s="55" t="str">
        <f t="shared" si="324"/>
        <v/>
      </c>
      <c r="Z206" s="50" t="s">
        <v>5</v>
      </c>
      <c r="AA206" s="55" t="str">
        <f t="shared" ref="AA206:AG206" si="325">IFERROR(AVERAGE(AA200, AA201, AA202, AA203, AA204, AA205),"")</f>
        <v/>
      </c>
      <c r="AB206" s="55" t="str">
        <f t="shared" si="325"/>
        <v/>
      </c>
      <c r="AC206" s="55" t="str">
        <f t="shared" si="325"/>
        <v/>
      </c>
      <c r="AD206" s="55" t="str">
        <f t="shared" si="325"/>
        <v/>
      </c>
      <c r="AE206" s="55" t="str">
        <f t="shared" si="325"/>
        <v/>
      </c>
      <c r="AF206" s="55" t="str">
        <f t="shared" si="325"/>
        <v/>
      </c>
      <c r="AG206" s="55" t="str">
        <f t="shared" si="325"/>
        <v/>
      </c>
      <c r="AL206" s="50" t="s">
        <v>5</v>
      </c>
      <c r="AM206" s="55" t="str">
        <f t="shared" ref="AM206:AS206" si="326">IFERROR(AVERAGE(AM200, AM201, AM202, AM203, AM204, AM205),"")</f>
        <v/>
      </c>
      <c r="AN206" s="55" t="str">
        <f t="shared" si="326"/>
        <v/>
      </c>
      <c r="AO206" s="55" t="str">
        <f t="shared" si="326"/>
        <v/>
      </c>
      <c r="AP206" s="55" t="str">
        <f t="shared" si="326"/>
        <v/>
      </c>
      <c r="AQ206" s="55" t="str">
        <f t="shared" si="326"/>
        <v/>
      </c>
      <c r="AR206" s="55" t="str">
        <f t="shared" si="326"/>
        <v/>
      </c>
      <c r="AS206" s="55" t="str">
        <f t="shared" si="326"/>
        <v/>
      </c>
      <c r="AX206" s="50" t="s">
        <v>5</v>
      </c>
      <c r="AY206" s="55" t="str">
        <f t="shared" ref="AY206:BE206" si="327">IFERROR(AVERAGE(AY200, AY201, AY202, AY203, AY204, AY205),"")</f>
        <v/>
      </c>
      <c r="AZ206" s="55" t="str">
        <f t="shared" si="327"/>
        <v/>
      </c>
      <c r="BA206" s="55" t="str">
        <f t="shared" si="327"/>
        <v/>
      </c>
      <c r="BB206" s="55" t="str">
        <f t="shared" si="327"/>
        <v/>
      </c>
      <c r="BC206" s="55" t="str">
        <f t="shared" si="327"/>
        <v/>
      </c>
      <c r="BD206" s="55" t="str">
        <f t="shared" si="327"/>
        <v/>
      </c>
      <c r="BE206" s="55" t="str">
        <f t="shared" si="327"/>
        <v/>
      </c>
      <c r="BJ206" s="50" t="s">
        <v>5</v>
      </c>
      <c r="BK206" s="55" t="str">
        <f t="shared" ref="BK206:BQ206" si="328">IFERROR(AVERAGE(BK200, BK201, BK202, BK203, BK204, BK205),"")</f>
        <v/>
      </c>
      <c r="BL206" s="55" t="str">
        <f t="shared" si="328"/>
        <v/>
      </c>
      <c r="BM206" s="55" t="str">
        <f t="shared" si="328"/>
        <v/>
      </c>
      <c r="BN206" s="55" t="str">
        <f t="shared" si="328"/>
        <v/>
      </c>
      <c r="BO206" s="55" t="str">
        <f t="shared" si="328"/>
        <v/>
      </c>
      <c r="BP206" s="55" t="str">
        <f t="shared" si="328"/>
        <v/>
      </c>
      <c r="BQ206" s="55" t="str">
        <f t="shared" si="328"/>
        <v/>
      </c>
    </row>
    <row r="207" spans="1:69" ht="21" hidden="1" customHeight="1" outlineLevel="3" collapsed="1" x14ac:dyDescent="0.25">
      <c r="A207" s="48" t="s">
        <v>450</v>
      </c>
      <c r="B207" s="49" t="s">
        <v>451</v>
      </c>
      <c r="C207" s="49"/>
      <c r="D207" s="49"/>
      <c r="E207" s="49"/>
      <c r="F207" s="49"/>
      <c r="G207" s="49"/>
      <c r="H207" s="49"/>
      <c r="I207" s="49"/>
      <c r="M207" s="48" t="s">
        <v>450</v>
      </c>
      <c r="N207" s="49" t="s">
        <v>451</v>
      </c>
      <c r="O207" s="49"/>
      <c r="P207" s="49"/>
      <c r="Q207" s="49"/>
      <c r="R207" s="49"/>
      <c r="S207" s="49"/>
      <c r="T207" s="49"/>
      <c r="U207" s="49"/>
      <c r="Y207" s="48" t="s">
        <v>450</v>
      </c>
      <c r="Z207" s="49" t="s">
        <v>451</v>
      </c>
      <c r="AA207" s="49"/>
      <c r="AB207" s="49"/>
      <c r="AC207" s="49"/>
      <c r="AD207" s="49"/>
      <c r="AE207" s="49"/>
      <c r="AF207" s="49"/>
      <c r="AG207" s="49"/>
      <c r="AK207" s="48" t="s">
        <v>450</v>
      </c>
      <c r="AL207" s="49" t="s">
        <v>451</v>
      </c>
      <c r="AM207" s="49"/>
      <c r="AN207" s="49"/>
      <c r="AO207" s="49"/>
      <c r="AP207" s="49"/>
      <c r="AQ207" s="49"/>
      <c r="AR207" s="49"/>
      <c r="AS207" s="49"/>
      <c r="AW207" s="48" t="s">
        <v>450</v>
      </c>
      <c r="AX207" s="49" t="s">
        <v>451</v>
      </c>
      <c r="AY207" s="49"/>
      <c r="AZ207" s="49"/>
      <c r="BA207" s="49"/>
      <c r="BB207" s="49"/>
      <c r="BC207" s="49"/>
      <c r="BD207" s="49"/>
      <c r="BE207" s="49"/>
      <c r="BI207" s="48" t="s">
        <v>450</v>
      </c>
      <c r="BJ207" s="49" t="s">
        <v>451</v>
      </c>
      <c r="BK207" s="49"/>
      <c r="BL207" s="49"/>
      <c r="BM207" s="49"/>
      <c r="BN207" s="49"/>
      <c r="BO207" s="49"/>
      <c r="BP207" s="49"/>
      <c r="BQ207" s="49"/>
    </row>
    <row r="208" spans="1:69" ht="21" hidden="1" customHeight="1" outlineLevel="4" x14ac:dyDescent="0.25">
      <c r="B208" s="51">
        <v>1</v>
      </c>
      <c r="C208" s="56" t="str">
        <f t="shared" ref="C208:I213" si="329">IFERROR(AVERAGE(O208, AA208, AM208, AY208, BK208), "")</f>
        <v/>
      </c>
      <c r="D208" s="56" t="str">
        <f t="shared" si="329"/>
        <v/>
      </c>
      <c r="E208" s="56" t="str">
        <f t="shared" si="329"/>
        <v/>
      </c>
      <c r="F208" s="56" t="str">
        <f t="shared" si="329"/>
        <v/>
      </c>
      <c r="G208" s="56" t="str">
        <f t="shared" si="329"/>
        <v/>
      </c>
      <c r="H208" s="56" t="str">
        <f t="shared" si="329"/>
        <v/>
      </c>
      <c r="I208" s="56" t="str">
        <f t="shared" si="329"/>
        <v/>
      </c>
      <c r="N208" s="51">
        <v>1</v>
      </c>
      <c r="O208" s="56"/>
      <c r="P208" s="56"/>
      <c r="Q208" s="56"/>
      <c r="R208" s="56"/>
      <c r="S208" s="56"/>
      <c r="T208" s="56"/>
      <c r="U208" s="56"/>
      <c r="Z208" s="51">
        <v>1</v>
      </c>
      <c r="AA208" s="56"/>
      <c r="AB208" s="56"/>
      <c r="AC208" s="56"/>
      <c r="AD208" s="56"/>
      <c r="AE208" s="56"/>
      <c r="AF208" s="56"/>
      <c r="AG208" s="56"/>
      <c r="AL208" s="51">
        <v>1</v>
      </c>
      <c r="AM208" s="56"/>
      <c r="AN208" s="56"/>
      <c r="AO208" s="56"/>
      <c r="AP208" s="56"/>
      <c r="AQ208" s="56"/>
      <c r="AR208" s="56"/>
      <c r="AS208" s="56"/>
      <c r="AX208" s="51">
        <v>1</v>
      </c>
      <c r="AY208" s="56"/>
      <c r="AZ208" s="56"/>
      <c r="BA208" s="56"/>
      <c r="BB208" s="56"/>
      <c r="BC208" s="56"/>
      <c r="BD208" s="56"/>
      <c r="BE208" s="56"/>
      <c r="BJ208" s="51">
        <v>1</v>
      </c>
      <c r="BK208" s="56"/>
      <c r="BL208" s="56"/>
      <c r="BM208" s="56"/>
      <c r="BN208" s="56"/>
      <c r="BO208" s="56"/>
      <c r="BP208" s="56"/>
      <c r="BQ208" s="56"/>
    </row>
    <row r="209" spans="1:69" ht="21" hidden="1" customHeight="1" outlineLevel="4" x14ac:dyDescent="0.25">
      <c r="B209" s="51">
        <v>2</v>
      </c>
      <c r="C209" s="56" t="str">
        <f t="shared" si="329"/>
        <v/>
      </c>
      <c r="D209" s="56" t="str">
        <f t="shared" si="329"/>
        <v/>
      </c>
      <c r="E209" s="56" t="str">
        <f t="shared" si="329"/>
        <v/>
      </c>
      <c r="F209" s="56" t="str">
        <f t="shared" si="329"/>
        <v/>
      </c>
      <c r="G209" s="56" t="str">
        <f t="shared" si="329"/>
        <v/>
      </c>
      <c r="H209" s="56" t="str">
        <f t="shared" si="329"/>
        <v/>
      </c>
      <c r="I209" s="56" t="str">
        <f t="shared" si="329"/>
        <v/>
      </c>
      <c r="N209" s="51">
        <v>2</v>
      </c>
      <c r="O209" s="56"/>
      <c r="P209" s="56"/>
      <c r="Q209" s="56"/>
      <c r="R209" s="56"/>
      <c r="S209" s="56"/>
      <c r="T209" s="56"/>
      <c r="U209" s="56"/>
      <c r="Z209" s="51">
        <v>2</v>
      </c>
      <c r="AA209" s="56"/>
      <c r="AB209" s="56"/>
      <c r="AC209" s="56"/>
      <c r="AD209" s="56"/>
      <c r="AE209" s="56"/>
      <c r="AF209" s="56"/>
      <c r="AG209" s="56"/>
      <c r="AL209" s="51">
        <v>2</v>
      </c>
      <c r="AM209" s="56"/>
      <c r="AN209" s="56"/>
      <c r="AO209" s="56"/>
      <c r="AP209" s="56"/>
      <c r="AQ209" s="56"/>
      <c r="AR209" s="56"/>
      <c r="AS209" s="56"/>
      <c r="AX209" s="51">
        <v>2</v>
      </c>
      <c r="AY209" s="56"/>
      <c r="AZ209" s="56"/>
      <c r="BA209" s="56"/>
      <c r="BB209" s="56"/>
      <c r="BC209" s="56"/>
      <c r="BD209" s="56"/>
      <c r="BE209" s="56"/>
      <c r="BJ209" s="51">
        <v>2</v>
      </c>
      <c r="BK209" s="56"/>
      <c r="BL209" s="56"/>
      <c r="BM209" s="56"/>
      <c r="BN209" s="56"/>
      <c r="BO209" s="56"/>
      <c r="BP209" s="56"/>
      <c r="BQ209" s="56"/>
    </row>
    <row r="210" spans="1:69" ht="21" hidden="1" customHeight="1" outlineLevel="4" x14ac:dyDescent="0.25">
      <c r="B210" s="51">
        <v>3</v>
      </c>
      <c r="C210" s="56" t="str">
        <f t="shared" si="329"/>
        <v/>
      </c>
      <c r="D210" s="56" t="str">
        <f t="shared" si="329"/>
        <v/>
      </c>
      <c r="E210" s="56" t="str">
        <f t="shared" si="329"/>
        <v/>
      </c>
      <c r="F210" s="56" t="str">
        <f t="shared" si="329"/>
        <v/>
      </c>
      <c r="G210" s="56" t="str">
        <f t="shared" si="329"/>
        <v/>
      </c>
      <c r="H210" s="56" t="str">
        <f t="shared" si="329"/>
        <v/>
      </c>
      <c r="I210" s="56" t="str">
        <f t="shared" si="329"/>
        <v/>
      </c>
      <c r="N210" s="51">
        <v>3</v>
      </c>
      <c r="O210" s="56"/>
      <c r="P210" s="56"/>
      <c r="Q210" s="56"/>
      <c r="R210" s="56"/>
      <c r="S210" s="56"/>
      <c r="T210" s="56"/>
      <c r="U210" s="56"/>
      <c r="Z210" s="51">
        <v>3</v>
      </c>
      <c r="AA210" s="56"/>
      <c r="AB210" s="56"/>
      <c r="AC210" s="56"/>
      <c r="AD210" s="56"/>
      <c r="AE210" s="56"/>
      <c r="AF210" s="56"/>
      <c r="AG210" s="56"/>
      <c r="AL210" s="51">
        <v>3</v>
      </c>
      <c r="AM210" s="56"/>
      <c r="AN210" s="56"/>
      <c r="AO210" s="56"/>
      <c r="AP210" s="56"/>
      <c r="AQ210" s="56"/>
      <c r="AR210" s="56"/>
      <c r="AS210" s="56"/>
      <c r="AX210" s="51">
        <v>3</v>
      </c>
      <c r="AY210" s="56"/>
      <c r="AZ210" s="56"/>
      <c r="BA210" s="56"/>
      <c r="BB210" s="56"/>
      <c r="BC210" s="56"/>
      <c r="BD210" s="56"/>
      <c r="BE210" s="56"/>
      <c r="BJ210" s="51">
        <v>3</v>
      </c>
      <c r="BK210" s="56"/>
      <c r="BL210" s="56"/>
      <c r="BM210" s="56"/>
      <c r="BN210" s="56"/>
      <c r="BO210" s="56"/>
      <c r="BP210" s="56"/>
      <c r="BQ210" s="56"/>
    </row>
    <row r="211" spans="1:69" ht="21" hidden="1" customHeight="1" outlineLevel="4" x14ac:dyDescent="0.25">
      <c r="B211" s="51">
        <v>4</v>
      </c>
      <c r="C211" s="56" t="str">
        <f t="shared" si="329"/>
        <v/>
      </c>
      <c r="D211" s="56" t="str">
        <f t="shared" si="329"/>
        <v/>
      </c>
      <c r="E211" s="56" t="str">
        <f t="shared" si="329"/>
        <v/>
      </c>
      <c r="F211" s="56" t="str">
        <f t="shared" si="329"/>
        <v/>
      </c>
      <c r="G211" s="56" t="str">
        <f t="shared" si="329"/>
        <v/>
      </c>
      <c r="H211" s="56" t="str">
        <f t="shared" si="329"/>
        <v/>
      </c>
      <c r="I211" s="56" t="str">
        <f t="shared" si="329"/>
        <v/>
      </c>
      <c r="N211" s="51">
        <v>4</v>
      </c>
      <c r="O211" s="56"/>
      <c r="P211" s="56"/>
      <c r="Q211" s="56"/>
      <c r="R211" s="56"/>
      <c r="S211" s="56"/>
      <c r="T211" s="56"/>
      <c r="U211" s="56"/>
      <c r="Z211" s="51">
        <v>4</v>
      </c>
      <c r="AA211" s="56"/>
      <c r="AB211" s="56"/>
      <c r="AC211" s="56"/>
      <c r="AD211" s="56"/>
      <c r="AE211" s="56"/>
      <c r="AF211" s="56"/>
      <c r="AG211" s="56"/>
      <c r="AL211" s="51">
        <v>4</v>
      </c>
      <c r="AM211" s="56"/>
      <c r="AN211" s="56"/>
      <c r="AO211" s="56"/>
      <c r="AP211" s="56"/>
      <c r="AQ211" s="56"/>
      <c r="AR211" s="56"/>
      <c r="AS211" s="56"/>
      <c r="AX211" s="51">
        <v>4</v>
      </c>
      <c r="AY211" s="56"/>
      <c r="AZ211" s="56"/>
      <c r="BA211" s="56"/>
      <c r="BB211" s="56"/>
      <c r="BC211" s="56"/>
      <c r="BD211" s="56"/>
      <c r="BE211" s="56"/>
      <c r="BJ211" s="51">
        <v>4</v>
      </c>
      <c r="BK211" s="56"/>
      <c r="BL211" s="56"/>
      <c r="BM211" s="56"/>
      <c r="BN211" s="56"/>
      <c r="BO211" s="56"/>
      <c r="BP211" s="56"/>
      <c r="BQ211" s="56"/>
    </row>
    <row r="212" spans="1:69" ht="21" hidden="1" customHeight="1" outlineLevel="4" x14ac:dyDescent="0.25">
      <c r="B212" s="51">
        <v>5</v>
      </c>
      <c r="C212" s="56" t="str">
        <f t="shared" si="329"/>
        <v/>
      </c>
      <c r="D212" s="56" t="str">
        <f t="shared" si="329"/>
        <v/>
      </c>
      <c r="E212" s="56" t="str">
        <f t="shared" si="329"/>
        <v/>
      </c>
      <c r="F212" s="56" t="str">
        <f t="shared" si="329"/>
        <v/>
      </c>
      <c r="G212" s="56" t="str">
        <f t="shared" si="329"/>
        <v/>
      </c>
      <c r="H212" s="56" t="str">
        <f t="shared" si="329"/>
        <v/>
      </c>
      <c r="I212" s="56" t="str">
        <f t="shared" si="329"/>
        <v/>
      </c>
      <c r="N212" s="51">
        <v>5</v>
      </c>
      <c r="O212" s="56"/>
      <c r="P212" s="56"/>
      <c r="Q212" s="56"/>
      <c r="R212" s="56"/>
      <c r="S212" s="56"/>
      <c r="T212" s="56"/>
      <c r="U212" s="56"/>
      <c r="Z212" s="51">
        <v>5</v>
      </c>
      <c r="AA212" s="56"/>
      <c r="AB212" s="56"/>
      <c r="AC212" s="56"/>
      <c r="AD212" s="56"/>
      <c r="AE212" s="56"/>
      <c r="AF212" s="56"/>
      <c r="AG212" s="56"/>
      <c r="AL212" s="51">
        <v>5</v>
      </c>
      <c r="AM212" s="56"/>
      <c r="AN212" s="56"/>
      <c r="AO212" s="56"/>
      <c r="AP212" s="56"/>
      <c r="AQ212" s="56"/>
      <c r="AR212" s="56"/>
      <c r="AS212" s="56"/>
      <c r="AX212" s="51">
        <v>5</v>
      </c>
      <c r="AY212" s="56"/>
      <c r="AZ212" s="56"/>
      <c r="BA212" s="56"/>
      <c r="BB212" s="56"/>
      <c r="BC212" s="56"/>
      <c r="BD212" s="56"/>
      <c r="BE212" s="56"/>
      <c r="BJ212" s="51">
        <v>5</v>
      </c>
      <c r="BK212" s="56"/>
      <c r="BL212" s="56"/>
      <c r="BM212" s="56"/>
      <c r="BN212" s="56"/>
      <c r="BO212" s="56"/>
      <c r="BP212" s="56"/>
      <c r="BQ212" s="56"/>
    </row>
    <row r="213" spans="1:69" ht="21" hidden="1" customHeight="1" outlineLevel="4" x14ac:dyDescent="0.25">
      <c r="B213" s="51">
        <v>6</v>
      </c>
      <c r="C213" s="56" t="str">
        <f t="shared" si="329"/>
        <v/>
      </c>
      <c r="D213" s="56" t="str">
        <f t="shared" si="329"/>
        <v/>
      </c>
      <c r="E213" s="56" t="str">
        <f t="shared" si="329"/>
        <v/>
      </c>
      <c r="F213" s="56" t="str">
        <f t="shared" si="329"/>
        <v/>
      </c>
      <c r="G213" s="56" t="str">
        <f t="shared" si="329"/>
        <v/>
      </c>
      <c r="H213" s="56" t="str">
        <f t="shared" si="329"/>
        <v/>
      </c>
      <c r="I213" s="56" t="str">
        <f t="shared" si="329"/>
        <v/>
      </c>
      <c r="N213" s="51">
        <v>6</v>
      </c>
      <c r="O213" s="56"/>
      <c r="P213" s="56"/>
      <c r="Q213" s="56"/>
      <c r="R213" s="56"/>
      <c r="S213" s="56"/>
      <c r="T213" s="56"/>
      <c r="U213" s="56"/>
      <c r="Z213" s="51">
        <v>6</v>
      </c>
      <c r="AA213" s="56"/>
      <c r="AB213" s="56"/>
      <c r="AC213" s="56"/>
      <c r="AD213" s="56"/>
      <c r="AE213" s="56"/>
      <c r="AF213" s="56"/>
      <c r="AG213" s="56"/>
      <c r="AL213" s="51">
        <v>6</v>
      </c>
      <c r="AM213" s="56"/>
      <c r="AN213" s="56"/>
      <c r="AO213" s="56"/>
      <c r="AP213" s="56"/>
      <c r="AQ213" s="56"/>
      <c r="AR213" s="56"/>
      <c r="AS213" s="56"/>
      <c r="AX213" s="51">
        <v>6</v>
      </c>
      <c r="AY213" s="56"/>
      <c r="AZ213" s="56"/>
      <c r="BA213" s="56"/>
      <c r="BB213" s="56"/>
      <c r="BC213" s="56"/>
      <c r="BD213" s="56"/>
      <c r="BE213" s="56"/>
      <c r="BJ213" s="51">
        <v>6</v>
      </c>
      <c r="BK213" s="56"/>
      <c r="BL213" s="56"/>
      <c r="BM213" s="56"/>
      <c r="BN213" s="56"/>
      <c r="BO213" s="56"/>
      <c r="BP213" s="56"/>
      <c r="BQ213" s="56"/>
    </row>
    <row r="214" spans="1:69" ht="21" hidden="1" customHeight="1" outlineLevel="4" x14ac:dyDescent="0.25">
      <c r="B214" s="50" t="s">
        <v>5</v>
      </c>
      <c r="C214" s="55" t="str">
        <f t="shared" ref="C214:I214" si="330">IFERROR(AVERAGE(C208, C209, C210, C211, C212, C213),"")</f>
        <v/>
      </c>
      <c r="D214" s="55" t="str">
        <f t="shared" si="330"/>
        <v/>
      </c>
      <c r="E214" s="55" t="str">
        <f t="shared" si="330"/>
        <v/>
      </c>
      <c r="F214" s="55" t="str">
        <f t="shared" si="330"/>
        <v/>
      </c>
      <c r="G214" s="55" t="str">
        <f t="shared" si="330"/>
        <v/>
      </c>
      <c r="H214" s="55" t="str">
        <f t="shared" si="330"/>
        <v/>
      </c>
      <c r="I214" s="55" t="str">
        <f t="shared" si="330"/>
        <v/>
      </c>
      <c r="N214" s="50" t="s">
        <v>5</v>
      </c>
      <c r="O214" s="55" t="str">
        <f t="shared" ref="O214:U214" si="331">IFERROR(AVERAGE(O208, O209, O210, O211, O212, O213),"")</f>
        <v/>
      </c>
      <c r="P214" s="55" t="str">
        <f t="shared" si="331"/>
        <v/>
      </c>
      <c r="Q214" s="55" t="str">
        <f t="shared" si="331"/>
        <v/>
      </c>
      <c r="R214" s="55" t="str">
        <f t="shared" si="331"/>
        <v/>
      </c>
      <c r="S214" s="55" t="str">
        <f t="shared" si="331"/>
        <v/>
      </c>
      <c r="T214" s="55" t="str">
        <f t="shared" si="331"/>
        <v/>
      </c>
      <c r="U214" s="55" t="str">
        <f t="shared" si="331"/>
        <v/>
      </c>
      <c r="Z214" s="50" t="s">
        <v>5</v>
      </c>
      <c r="AA214" s="55" t="str">
        <f t="shared" ref="AA214:AG214" si="332">IFERROR(AVERAGE(AA208, AA209, AA210, AA211, AA212, AA213),"")</f>
        <v/>
      </c>
      <c r="AB214" s="55" t="str">
        <f t="shared" si="332"/>
        <v/>
      </c>
      <c r="AC214" s="55" t="str">
        <f t="shared" si="332"/>
        <v/>
      </c>
      <c r="AD214" s="55" t="str">
        <f t="shared" si="332"/>
        <v/>
      </c>
      <c r="AE214" s="55" t="str">
        <f t="shared" si="332"/>
        <v/>
      </c>
      <c r="AF214" s="55" t="str">
        <f t="shared" si="332"/>
        <v/>
      </c>
      <c r="AG214" s="55" t="str">
        <f t="shared" si="332"/>
        <v/>
      </c>
      <c r="AL214" s="50" t="s">
        <v>5</v>
      </c>
      <c r="AM214" s="55" t="str">
        <f t="shared" ref="AM214:AS214" si="333">IFERROR(AVERAGE(AM208, AM209, AM210, AM211, AM212, AM213),"")</f>
        <v/>
      </c>
      <c r="AN214" s="55" t="str">
        <f t="shared" si="333"/>
        <v/>
      </c>
      <c r="AO214" s="55" t="str">
        <f t="shared" si="333"/>
        <v/>
      </c>
      <c r="AP214" s="55" t="str">
        <f t="shared" si="333"/>
        <v/>
      </c>
      <c r="AQ214" s="55" t="str">
        <f t="shared" si="333"/>
        <v/>
      </c>
      <c r="AR214" s="55" t="str">
        <f t="shared" si="333"/>
        <v/>
      </c>
      <c r="AS214" s="55" t="str">
        <f t="shared" si="333"/>
        <v/>
      </c>
      <c r="AX214" s="50" t="s">
        <v>5</v>
      </c>
      <c r="AY214" s="55" t="str">
        <f t="shared" ref="AY214:BE214" si="334">IFERROR(AVERAGE(AY208, AY209, AY210, AY211, AY212, AY213),"")</f>
        <v/>
      </c>
      <c r="AZ214" s="55" t="str">
        <f t="shared" si="334"/>
        <v/>
      </c>
      <c r="BA214" s="55" t="str">
        <f t="shared" si="334"/>
        <v/>
      </c>
      <c r="BB214" s="55" t="str">
        <f t="shared" si="334"/>
        <v/>
      </c>
      <c r="BC214" s="55" t="str">
        <f t="shared" si="334"/>
        <v/>
      </c>
      <c r="BD214" s="55" t="str">
        <f t="shared" si="334"/>
        <v/>
      </c>
      <c r="BE214" s="55" t="str">
        <f t="shared" si="334"/>
        <v/>
      </c>
      <c r="BJ214" s="50" t="s">
        <v>5</v>
      </c>
      <c r="BK214" s="55" t="str">
        <f t="shared" ref="BK214:BQ214" si="335">IFERROR(AVERAGE(BK208, BK209, BK210, BK211, BK212, BK213),"")</f>
        <v/>
      </c>
      <c r="BL214" s="55" t="str">
        <f t="shared" si="335"/>
        <v/>
      </c>
      <c r="BM214" s="55" t="str">
        <f t="shared" si="335"/>
        <v/>
      </c>
      <c r="BN214" s="55" t="str">
        <f t="shared" si="335"/>
        <v/>
      </c>
      <c r="BO214" s="55" t="str">
        <f t="shared" si="335"/>
        <v/>
      </c>
      <c r="BP214" s="55" t="str">
        <f t="shared" si="335"/>
        <v/>
      </c>
      <c r="BQ214" s="55" t="str">
        <f t="shared" si="335"/>
        <v/>
      </c>
    </row>
    <row r="215" spans="1:69" ht="21" hidden="1" customHeight="1" outlineLevel="3" collapsed="1" x14ac:dyDescent="0.25">
      <c r="A215" s="48" t="s">
        <v>458</v>
      </c>
      <c r="B215" s="49" t="s">
        <v>459</v>
      </c>
      <c r="C215" s="49"/>
      <c r="D215" s="49"/>
      <c r="E215" s="49"/>
      <c r="F215" s="49"/>
      <c r="G215" s="49"/>
      <c r="H215" s="49"/>
      <c r="I215" s="49"/>
      <c r="M215" s="48" t="s">
        <v>458</v>
      </c>
      <c r="N215" s="49" t="s">
        <v>459</v>
      </c>
      <c r="O215" s="49"/>
      <c r="P215" s="49"/>
      <c r="Q215" s="49"/>
      <c r="R215" s="49"/>
      <c r="S215" s="49"/>
      <c r="T215" s="49"/>
      <c r="U215" s="49"/>
      <c r="Y215" s="48" t="s">
        <v>458</v>
      </c>
      <c r="Z215" s="49" t="s">
        <v>459</v>
      </c>
      <c r="AA215" s="49"/>
      <c r="AB215" s="49"/>
      <c r="AC215" s="49"/>
      <c r="AD215" s="49"/>
      <c r="AE215" s="49"/>
      <c r="AF215" s="49"/>
      <c r="AG215" s="49"/>
      <c r="AK215" s="48" t="s">
        <v>458</v>
      </c>
      <c r="AL215" s="49" t="s">
        <v>459</v>
      </c>
      <c r="AM215" s="49"/>
      <c r="AN215" s="49"/>
      <c r="AO215" s="49"/>
      <c r="AP215" s="49"/>
      <c r="AQ215" s="49"/>
      <c r="AR215" s="49"/>
      <c r="AS215" s="49"/>
      <c r="AW215" s="48" t="s">
        <v>458</v>
      </c>
      <c r="AX215" s="49" t="s">
        <v>459</v>
      </c>
      <c r="AY215" s="49"/>
      <c r="AZ215" s="49"/>
      <c r="BA215" s="49"/>
      <c r="BB215" s="49"/>
      <c r="BC215" s="49"/>
      <c r="BD215" s="49"/>
      <c r="BE215" s="49"/>
      <c r="BI215" s="48" t="s">
        <v>458</v>
      </c>
      <c r="BJ215" s="49" t="s">
        <v>459</v>
      </c>
      <c r="BK215" s="49"/>
      <c r="BL215" s="49"/>
      <c r="BM215" s="49"/>
      <c r="BN215" s="49"/>
      <c r="BO215" s="49"/>
      <c r="BP215" s="49"/>
      <c r="BQ215" s="49"/>
    </row>
    <row r="216" spans="1:69" ht="21" hidden="1" customHeight="1" outlineLevel="4" x14ac:dyDescent="0.25">
      <c r="B216" s="51">
        <v>1</v>
      </c>
      <c r="C216" s="56" t="str">
        <f t="shared" ref="C216:I218" si="336">IFERROR(AVERAGE(O216, AA216, AM216, AY216, BK216), "")</f>
        <v/>
      </c>
      <c r="D216" s="56" t="str">
        <f t="shared" si="336"/>
        <v/>
      </c>
      <c r="E216" s="56" t="str">
        <f t="shared" si="336"/>
        <v/>
      </c>
      <c r="F216" s="56" t="str">
        <f t="shared" si="336"/>
        <v/>
      </c>
      <c r="G216" s="56" t="str">
        <f t="shared" si="336"/>
        <v/>
      </c>
      <c r="H216" s="56" t="str">
        <f t="shared" si="336"/>
        <v/>
      </c>
      <c r="I216" s="56" t="str">
        <f t="shared" si="336"/>
        <v/>
      </c>
      <c r="N216" s="51">
        <v>1</v>
      </c>
      <c r="O216" s="56"/>
      <c r="P216" s="56"/>
      <c r="Q216" s="56"/>
      <c r="R216" s="56"/>
      <c r="S216" s="56"/>
      <c r="T216" s="56"/>
      <c r="U216" s="56"/>
      <c r="Z216" s="51">
        <v>1</v>
      </c>
      <c r="AA216" s="56"/>
      <c r="AB216" s="56"/>
      <c r="AC216" s="56"/>
      <c r="AD216" s="56"/>
      <c r="AE216" s="56"/>
      <c r="AF216" s="56"/>
      <c r="AG216" s="56"/>
      <c r="AL216" s="51">
        <v>1</v>
      </c>
      <c r="AM216" s="56"/>
      <c r="AN216" s="56"/>
      <c r="AO216" s="56"/>
      <c r="AP216" s="56"/>
      <c r="AQ216" s="56"/>
      <c r="AR216" s="56"/>
      <c r="AS216" s="56"/>
      <c r="AX216" s="51">
        <v>1</v>
      </c>
      <c r="AY216" s="56"/>
      <c r="AZ216" s="56"/>
      <c r="BA216" s="56"/>
      <c r="BB216" s="56"/>
      <c r="BC216" s="56"/>
      <c r="BD216" s="56"/>
      <c r="BE216" s="56"/>
      <c r="BJ216" s="51">
        <v>1</v>
      </c>
      <c r="BK216" s="56"/>
      <c r="BL216" s="56"/>
      <c r="BM216" s="56"/>
      <c r="BN216" s="56"/>
      <c r="BO216" s="56"/>
      <c r="BP216" s="56"/>
      <c r="BQ216" s="56"/>
    </row>
    <row r="217" spans="1:69" ht="21" hidden="1" customHeight="1" outlineLevel="4" x14ac:dyDescent="0.25">
      <c r="B217" s="51">
        <v>2</v>
      </c>
      <c r="C217" s="56" t="str">
        <f t="shared" si="336"/>
        <v/>
      </c>
      <c r="D217" s="56" t="str">
        <f t="shared" si="336"/>
        <v/>
      </c>
      <c r="E217" s="56" t="str">
        <f t="shared" si="336"/>
        <v/>
      </c>
      <c r="F217" s="56" t="str">
        <f t="shared" si="336"/>
        <v/>
      </c>
      <c r="G217" s="56" t="str">
        <f t="shared" si="336"/>
        <v/>
      </c>
      <c r="H217" s="56" t="str">
        <f t="shared" si="336"/>
        <v/>
      </c>
      <c r="I217" s="56" t="str">
        <f t="shared" si="336"/>
        <v/>
      </c>
      <c r="N217" s="51">
        <v>2</v>
      </c>
      <c r="O217" s="56"/>
      <c r="P217" s="56"/>
      <c r="Q217" s="56"/>
      <c r="R217" s="56"/>
      <c r="S217" s="56"/>
      <c r="T217" s="56"/>
      <c r="U217" s="56"/>
      <c r="Z217" s="51">
        <v>2</v>
      </c>
      <c r="AA217" s="56"/>
      <c r="AB217" s="56"/>
      <c r="AC217" s="56"/>
      <c r="AD217" s="56"/>
      <c r="AE217" s="56"/>
      <c r="AF217" s="56"/>
      <c r="AG217" s="56"/>
      <c r="AL217" s="51">
        <v>2</v>
      </c>
      <c r="AM217" s="56"/>
      <c r="AN217" s="56"/>
      <c r="AO217" s="56"/>
      <c r="AP217" s="56"/>
      <c r="AQ217" s="56"/>
      <c r="AR217" s="56"/>
      <c r="AS217" s="56"/>
      <c r="AX217" s="51">
        <v>2</v>
      </c>
      <c r="AY217" s="56"/>
      <c r="AZ217" s="56"/>
      <c r="BA217" s="56"/>
      <c r="BB217" s="56"/>
      <c r="BC217" s="56"/>
      <c r="BD217" s="56"/>
      <c r="BE217" s="56"/>
      <c r="BJ217" s="51">
        <v>2</v>
      </c>
      <c r="BK217" s="56"/>
      <c r="BL217" s="56"/>
      <c r="BM217" s="56"/>
      <c r="BN217" s="56"/>
      <c r="BO217" s="56"/>
      <c r="BP217" s="56"/>
      <c r="BQ217" s="56"/>
    </row>
    <row r="218" spans="1:69" ht="21" hidden="1" customHeight="1" outlineLevel="4" x14ac:dyDescent="0.25">
      <c r="B218" s="51">
        <v>3</v>
      </c>
      <c r="C218" s="56" t="str">
        <f t="shared" si="336"/>
        <v/>
      </c>
      <c r="D218" s="56" t="str">
        <f t="shared" si="336"/>
        <v/>
      </c>
      <c r="E218" s="56" t="str">
        <f t="shared" si="336"/>
        <v/>
      </c>
      <c r="F218" s="56" t="str">
        <f t="shared" si="336"/>
        <v/>
      </c>
      <c r="G218" s="56" t="str">
        <f t="shared" si="336"/>
        <v/>
      </c>
      <c r="H218" s="56" t="str">
        <f t="shared" si="336"/>
        <v/>
      </c>
      <c r="I218" s="56" t="str">
        <f t="shared" si="336"/>
        <v/>
      </c>
      <c r="N218" s="51">
        <v>3</v>
      </c>
      <c r="O218" s="56"/>
      <c r="P218" s="56"/>
      <c r="Q218" s="56"/>
      <c r="R218" s="56"/>
      <c r="S218" s="56"/>
      <c r="T218" s="56"/>
      <c r="U218" s="56"/>
      <c r="Z218" s="51">
        <v>3</v>
      </c>
      <c r="AA218" s="56"/>
      <c r="AB218" s="56"/>
      <c r="AC218" s="56"/>
      <c r="AD218" s="56"/>
      <c r="AE218" s="56"/>
      <c r="AF218" s="56"/>
      <c r="AG218" s="56"/>
      <c r="AL218" s="51">
        <v>3</v>
      </c>
      <c r="AM218" s="56"/>
      <c r="AN218" s="56"/>
      <c r="AO218" s="56"/>
      <c r="AP218" s="56"/>
      <c r="AQ218" s="56"/>
      <c r="AR218" s="56"/>
      <c r="AS218" s="56"/>
      <c r="AX218" s="51">
        <v>3</v>
      </c>
      <c r="AY218" s="56"/>
      <c r="AZ218" s="56"/>
      <c r="BA218" s="56"/>
      <c r="BB218" s="56"/>
      <c r="BC218" s="56"/>
      <c r="BD218" s="56"/>
      <c r="BE218" s="56"/>
      <c r="BJ218" s="51">
        <v>3</v>
      </c>
      <c r="BK218" s="56"/>
      <c r="BL218" s="56"/>
      <c r="BM218" s="56"/>
      <c r="BN218" s="56"/>
      <c r="BO218" s="56"/>
      <c r="BP218" s="56"/>
      <c r="BQ218" s="56"/>
    </row>
    <row r="219" spans="1:69" ht="21" hidden="1" customHeight="1" outlineLevel="4" x14ac:dyDescent="0.25">
      <c r="B219" s="50" t="s">
        <v>5</v>
      </c>
      <c r="C219" s="55" t="str">
        <f t="shared" ref="C219:I219" si="337">IFERROR(AVERAGE(C216, C217, C218),"")</f>
        <v/>
      </c>
      <c r="D219" s="55" t="str">
        <f t="shared" si="337"/>
        <v/>
      </c>
      <c r="E219" s="55" t="str">
        <f t="shared" si="337"/>
        <v/>
      </c>
      <c r="F219" s="55" t="str">
        <f t="shared" si="337"/>
        <v/>
      </c>
      <c r="G219" s="55" t="str">
        <f t="shared" si="337"/>
        <v/>
      </c>
      <c r="H219" s="55" t="str">
        <f t="shared" si="337"/>
        <v/>
      </c>
      <c r="I219" s="55" t="str">
        <f t="shared" si="337"/>
        <v/>
      </c>
      <c r="N219" s="50" t="s">
        <v>5</v>
      </c>
      <c r="O219" s="55" t="str">
        <f t="shared" ref="O219:U219" si="338">IFERROR(AVERAGE(O216, O217, O218),"")</f>
        <v/>
      </c>
      <c r="P219" s="55" t="str">
        <f t="shared" si="338"/>
        <v/>
      </c>
      <c r="Q219" s="55" t="str">
        <f t="shared" si="338"/>
        <v/>
      </c>
      <c r="R219" s="55" t="str">
        <f t="shared" si="338"/>
        <v/>
      </c>
      <c r="S219" s="55" t="str">
        <f t="shared" si="338"/>
        <v/>
      </c>
      <c r="T219" s="55" t="str">
        <f t="shared" si="338"/>
        <v/>
      </c>
      <c r="U219" s="55" t="str">
        <f t="shared" si="338"/>
        <v/>
      </c>
      <c r="Z219" s="50" t="s">
        <v>5</v>
      </c>
      <c r="AA219" s="55" t="str">
        <f t="shared" ref="AA219:AG219" si="339">IFERROR(AVERAGE(AA216, AA217, AA218),"")</f>
        <v/>
      </c>
      <c r="AB219" s="55" t="str">
        <f t="shared" si="339"/>
        <v/>
      </c>
      <c r="AC219" s="55" t="str">
        <f t="shared" si="339"/>
        <v/>
      </c>
      <c r="AD219" s="55" t="str">
        <f t="shared" si="339"/>
        <v/>
      </c>
      <c r="AE219" s="55" t="str">
        <f t="shared" si="339"/>
        <v/>
      </c>
      <c r="AF219" s="55" t="str">
        <f t="shared" si="339"/>
        <v/>
      </c>
      <c r="AG219" s="55" t="str">
        <f t="shared" si="339"/>
        <v/>
      </c>
      <c r="AL219" s="50" t="s">
        <v>5</v>
      </c>
      <c r="AM219" s="55" t="str">
        <f t="shared" ref="AM219:AS219" si="340">IFERROR(AVERAGE(AM216, AM217, AM218),"")</f>
        <v/>
      </c>
      <c r="AN219" s="55" t="str">
        <f t="shared" si="340"/>
        <v/>
      </c>
      <c r="AO219" s="55" t="str">
        <f t="shared" si="340"/>
        <v/>
      </c>
      <c r="AP219" s="55" t="str">
        <f t="shared" si="340"/>
        <v/>
      </c>
      <c r="AQ219" s="55" t="str">
        <f t="shared" si="340"/>
        <v/>
      </c>
      <c r="AR219" s="55" t="str">
        <f t="shared" si="340"/>
        <v/>
      </c>
      <c r="AS219" s="55" t="str">
        <f t="shared" si="340"/>
        <v/>
      </c>
      <c r="AX219" s="50" t="s">
        <v>5</v>
      </c>
      <c r="AY219" s="55" t="str">
        <f t="shared" ref="AY219:BE219" si="341">IFERROR(AVERAGE(AY216, AY217, AY218),"")</f>
        <v/>
      </c>
      <c r="AZ219" s="55" t="str">
        <f t="shared" si="341"/>
        <v/>
      </c>
      <c r="BA219" s="55" t="str">
        <f t="shared" si="341"/>
        <v/>
      </c>
      <c r="BB219" s="55" t="str">
        <f t="shared" si="341"/>
        <v/>
      </c>
      <c r="BC219" s="55" t="str">
        <f t="shared" si="341"/>
        <v/>
      </c>
      <c r="BD219" s="55" t="str">
        <f t="shared" si="341"/>
        <v/>
      </c>
      <c r="BE219" s="55" t="str">
        <f t="shared" si="341"/>
        <v/>
      </c>
      <c r="BJ219" s="50" t="s">
        <v>5</v>
      </c>
      <c r="BK219" s="55" t="str">
        <f t="shared" ref="BK219:BQ219" si="342">IFERROR(AVERAGE(BK216, BK217, BK218),"")</f>
        <v/>
      </c>
      <c r="BL219" s="55" t="str">
        <f t="shared" si="342"/>
        <v/>
      </c>
      <c r="BM219" s="55" t="str">
        <f t="shared" si="342"/>
        <v/>
      </c>
      <c r="BN219" s="55" t="str">
        <f t="shared" si="342"/>
        <v/>
      </c>
      <c r="BO219" s="55" t="str">
        <f t="shared" si="342"/>
        <v/>
      </c>
      <c r="BP219" s="55" t="str">
        <f t="shared" si="342"/>
        <v/>
      </c>
      <c r="BQ219" s="55" t="str">
        <f t="shared" si="342"/>
        <v/>
      </c>
    </row>
    <row r="220" spans="1:69" ht="21" hidden="1" customHeight="1" outlineLevel="3" collapsed="1" x14ac:dyDescent="0.25">
      <c r="A220" s="48" t="s">
        <v>463</v>
      </c>
      <c r="B220" s="49" t="s">
        <v>464</v>
      </c>
      <c r="C220" s="49"/>
      <c r="D220" s="49"/>
      <c r="E220" s="49"/>
      <c r="F220" s="49"/>
      <c r="G220" s="49"/>
      <c r="H220" s="49"/>
      <c r="I220" s="49"/>
      <c r="M220" s="48" t="s">
        <v>463</v>
      </c>
      <c r="N220" s="49" t="s">
        <v>464</v>
      </c>
      <c r="O220" s="49"/>
      <c r="P220" s="49"/>
      <c r="Q220" s="49"/>
      <c r="R220" s="49"/>
      <c r="S220" s="49"/>
      <c r="T220" s="49"/>
      <c r="U220" s="49"/>
      <c r="Y220" s="48" t="s">
        <v>463</v>
      </c>
      <c r="Z220" s="49" t="s">
        <v>464</v>
      </c>
      <c r="AA220" s="49"/>
      <c r="AB220" s="49"/>
      <c r="AC220" s="49"/>
      <c r="AD220" s="49"/>
      <c r="AE220" s="49"/>
      <c r="AF220" s="49"/>
      <c r="AG220" s="49"/>
      <c r="AK220" s="48" t="s">
        <v>463</v>
      </c>
      <c r="AL220" s="49" t="s">
        <v>464</v>
      </c>
      <c r="AM220" s="49"/>
      <c r="AN220" s="49"/>
      <c r="AO220" s="49"/>
      <c r="AP220" s="49"/>
      <c r="AQ220" s="49"/>
      <c r="AR220" s="49"/>
      <c r="AS220" s="49"/>
      <c r="AW220" s="48" t="s">
        <v>463</v>
      </c>
      <c r="AX220" s="49" t="s">
        <v>464</v>
      </c>
      <c r="AY220" s="49"/>
      <c r="AZ220" s="49"/>
      <c r="BA220" s="49"/>
      <c r="BB220" s="49"/>
      <c r="BC220" s="49"/>
      <c r="BD220" s="49"/>
      <c r="BE220" s="49"/>
      <c r="BI220" s="48" t="s">
        <v>463</v>
      </c>
      <c r="BJ220" s="49" t="s">
        <v>464</v>
      </c>
      <c r="BK220" s="49"/>
      <c r="BL220" s="49"/>
      <c r="BM220" s="49"/>
      <c r="BN220" s="49"/>
      <c r="BO220" s="49"/>
      <c r="BP220" s="49"/>
      <c r="BQ220" s="49"/>
    </row>
    <row r="221" spans="1:69" ht="21" hidden="1" customHeight="1" outlineLevel="4" x14ac:dyDescent="0.25">
      <c r="B221" s="51">
        <v>1</v>
      </c>
      <c r="C221" s="56" t="str">
        <f t="shared" ref="C221:I226" si="343">IFERROR(AVERAGE(O221, AA221, AM221, AY221, BK221), "")</f>
        <v/>
      </c>
      <c r="D221" s="56" t="str">
        <f t="shared" si="343"/>
        <v/>
      </c>
      <c r="E221" s="56" t="str">
        <f t="shared" si="343"/>
        <v/>
      </c>
      <c r="F221" s="56" t="str">
        <f t="shared" si="343"/>
        <v/>
      </c>
      <c r="G221" s="56" t="str">
        <f t="shared" si="343"/>
        <v/>
      </c>
      <c r="H221" s="56" t="str">
        <f t="shared" si="343"/>
        <v/>
      </c>
      <c r="I221" s="56" t="str">
        <f t="shared" si="343"/>
        <v/>
      </c>
      <c r="N221" s="51">
        <v>1</v>
      </c>
      <c r="O221" s="56"/>
      <c r="P221" s="56"/>
      <c r="Q221" s="56"/>
      <c r="R221" s="56"/>
      <c r="S221" s="56"/>
      <c r="T221" s="56"/>
      <c r="U221" s="56"/>
      <c r="Z221" s="51">
        <v>1</v>
      </c>
      <c r="AA221" s="56"/>
      <c r="AB221" s="56"/>
      <c r="AC221" s="56"/>
      <c r="AD221" s="56"/>
      <c r="AE221" s="56"/>
      <c r="AF221" s="56"/>
      <c r="AG221" s="56"/>
      <c r="AL221" s="51">
        <v>1</v>
      </c>
      <c r="AM221" s="56"/>
      <c r="AN221" s="56"/>
      <c r="AO221" s="56"/>
      <c r="AP221" s="56"/>
      <c r="AQ221" s="56"/>
      <c r="AR221" s="56"/>
      <c r="AS221" s="56"/>
      <c r="AX221" s="51">
        <v>1</v>
      </c>
      <c r="AY221" s="56"/>
      <c r="AZ221" s="56"/>
      <c r="BA221" s="56"/>
      <c r="BB221" s="56"/>
      <c r="BC221" s="56"/>
      <c r="BD221" s="56"/>
      <c r="BE221" s="56"/>
      <c r="BJ221" s="51">
        <v>1</v>
      </c>
      <c r="BK221" s="56"/>
      <c r="BL221" s="56"/>
      <c r="BM221" s="56"/>
      <c r="BN221" s="56"/>
      <c r="BO221" s="56"/>
      <c r="BP221" s="56"/>
      <c r="BQ221" s="56"/>
    </row>
    <row r="222" spans="1:69" ht="21" hidden="1" customHeight="1" outlineLevel="4" x14ac:dyDescent="0.25">
      <c r="B222" s="51">
        <v>2</v>
      </c>
      <c r="C222" s="56" t="str">
        <f t="shared" si="343"/>
        <v/>
      </c>
      <c r="D222" s="56" t="str">
        <f t="shared" si="343"/>
        <v/>
      </c>
      <c r="E222" s="56" t="str">
        <f t="shared" si="343"/>
        <v/>
      </c>
      <c r="F222" s="56" t="str">
        <f t="shared" si="343"/>
        <v/>
      </c>
      <c r="G222" s="56" t="str">
        <f t="shared" si="343"/>
        <v/>
      </c>
      <c r="H222" s="56" t="str">
        <f t="shared" si="343"/>
        <v/>
      </c>
      <c r="I222" s="56" t="str">
        <f t="shared" si="343"/>
        <v/>
      </c>
      <c r="N222" s="51">
        <v>2</v>
      </c>
      <c r="O222" s="56"/>
      <c r="P222" s="56"/>
      <c r="Q222" s="56"/>
      <c r="R222" s="56"/>
      <c r="S222" s="56"/>
      <c r="T222" s="56"/>
      <c r="U222" s="56"/>
      <c r="Z222" s="51">
        <v>2</v>
      </c>
      <c r="AA222" s="56"/>
      <c r="AB222" s="56"/>
      <c r="AC222" s="56"/>
      <c r="AD222" s="56"/>
      <c r="AE222" s="56"/>
      <c r="AF222" s="56"/>
      <c r="AG222" s="56"/>
      <c r="AL222" s="51">
        <v>2</v>
      </c>
      <c r="AM222" s="56"/>
      <c r="AN222" s="56"/>
      <c r="AO222" s="56"/>
      <c r="AP222" s="56"/>
      <c r="AQ222" s="56"/>
      <c r="AR222" s="56"/>
      <c r="AS222" s="56"/>
      <c r="AX222" s="51">
        <v>2</v>
      </c>
      <c r="AY222" s="56"/>
      <c r="AZ222" s="56"/>
      <c r="BA222" s="56"/>
      <c r="BB222" s="56"/>
      <c r="BC222" s="56"/>
      <c r="BD222" s="56"/>
      <c r="BE222" s="56"/>
      <c r="BJ222" s="51">
        <v>2</v>
      </c>
      <c r="BK222" s="56"/>
      <c r="BL222" s="56"/>
      <c r="BM222" s="56"/>
      <c r="BN222" s="56"/>
      <c r="BO222" s="56"/>
      <c r="BP222" s="56"/>
      <c r="BQ222" s="56"/>
    </row>
    <row r="223" spans="1:69" ht="21" hidden="1" customHeight="1" outlineLevel="4" x14ac:dyDescent="0.25">
      <c r="B223" s="51">
        <v>3</v>
      </c>
      <c r="C223" s="56" t="str">
        <f t="shared" si="343"/>
        <v/>
      </c>
      <c r="D223" s="56" t="str">
        <f t="shared" si="343"/>
        <v/>
      </c>
      <c r="E223" s="56" t="str">
        <f t="shared" si="343"/>
        <v/>
      </c>
      <c r="F223" s="56" t="str">
        <f t="shared" si="343"/>
        <v/>
      </c>
      <c r="G223" s="56" t="str">
        <f t="shared" si="343"/>
        <v/>
      </c>
      <c r="H223" s="56" t="str">
        <f t="shared" si="343"/>
        <v/>
      </c>
      <c r="I223" s="56" t="str">
        <f t="shared" si="343"/>
        <v/>
      </c>
      <c r="N223" s="51">
        <v>3</v>
      </c>
      <c r="O223" s="56"/>
      <c r="P223" s="56"/>
      <c r="Q223" s="56"/>
      <c r="R223" s="56"/>
      <c r="S223" s="56"/>
      <c r="T223" s="56"/>
      <c r="U223" s="56"/>
      <c r="Z223" s="51">
        <v>3</v>
      </c>
      <c r="AA223" s="56"/>
      <c r="AB223" s="56"/>
      <c r="AC223" s="56"/>
      <c r="AD223" s="56"/>
      <c r="AE223" s="56"/>
      <c r="AF223" s="56"/>
      <c r="AG223" s="56"/>
      <c r="AL223" s="51">
        <v>3</v>
      </c>
      <c r="AM223" s="56"/>
      <c r="AN223" s="56"/>
      <c r="AO223" s="56"/>
      <c r="AP223" s="56"/>
      <c r="AQ223" s="56"/>
      <c r="AR223" s="56"/>
      <c r="AS223" s="56"/>
      <c r="AX223" s="51">
        <v>3</v>
      </c>
      <c r="AY223" s="56"/>
      <c r="AZ223" s="56"/>
      <c r="BA223" s="56"/>
      <c r="BB223" s="56"/>
      <c r="BC223" s="56"/>
      <c r="BD223" s="56"/>
      <c r="BE223" s="56"/>
      <c r="BJ223" s="51">
        <v>3</v>
      </c>
      <c r="BK223" s="56"/>
      <c r="BL223" s="56"/>
      <c r="BM223" s="56"/>
      <c r="BN223" s="56"/>
      <c r="BO223" s="56"/>
      <c r="BP223" s="56"/>
      <c r="BQ223" s="56"/>
    </row>
    <row r="224" spans="1:69" ht="21" hidden="1" customHeight="1" outlineLevel="4" x14ac:dyDescent="0.25">
      <c r="B224" s="51">
        <v>4</v>
      </c>
      <c r="C224" s="56" t="str">
        <f t="shared" si="343"/>
        <v/>
      </c>
      <c r="D224" s="56" t="str">
        <f t="shared" si="343"/>
        <v/>
      </c>
      <c r="E224" s="56" t="str">
        <f t="shared" si="343"/>
        <v/>
      </c>
      <c r="F224" s="56" t="str">
        <f t="shared" si="343"/>
        <v/>
      </c>
      <c r="G224" s="56" t="str">
        <f t="shared" si="343"/>
        <v/>
      </c>
      <c r="H224" s="56" t="str">
        <f t="shared" si="343"/>
        <v/>
      </c>
      <c r="I224" s="56" t="str">
        <f t="shared" si="343"/>
        <v/>
      </c>
      <c r="N224" s="51">
        <v>4</v>
      </c>
      <c r="O224" s="56"/>
      <c r="P224" s="56"/>
      <c r="Q224" s="56"/>
      <c r="R224" s="56"/>
      <c r="S224" s="56"/>
      <c r="T224" s="56"/>
      <c r="U224" s="56"/>
      <c r="Z224" s="51">
        <v>4</v>
      </c>
      <c r="AA224" s="56"/>
      <c r="AB224" s="56"/>
      <c r="AC224" s="56"/>
      <c r="AD224" s="56"/>
      <c r="AE224" s="56"/>
      <c r="AF224" s="56"/>
      <c r="AG224" s="56"/>
      <c r="AL224" s="51">
        <v>4</v>
      </c>
      <c r="AM224" s="56"/>
      <c r="AN224" s="56"/>
      <c r="AO224" s="56"/>
      <c r="AP224" s="56"/>
      <c r="AQ224" s="56"/>
      <c r="AR224" s="56"/>
      <c r="AS224" s="56"/>
      <c r="AX224" s="51">
        <v>4</v>
      </c>
      <c r="AY224" s="56"/>
      <c r="AZ224" s="56"/>
      <c r="BA224" s="56"/>
      <c r="BB224" s="56"/>
      <c r="BC224" s="56"/>
      <c r="BD224" s="56"/>
      <c r="BE224" s="56"/>
      <c r="BJ224" s="51">
        <v>4</v>
      </c>
      <c r="BK224" s="56"/>
      <c r="BL224" s="56"/>
      <c r="BM224" s="56"/>
      <c r="BN224" s="56"/>
      <c r="BO224" s="56"/>
      <c r="BP224" s="56"/>
      <c r="BQ224" s="56"/>
    </row>
    <row r="225" spans="1:69" ht="21" hidden="1" customHeight="1" outlineLevel="4" x14ac:dyDescent="0.25">
      <c r="B225" s="51">
        <v>5</v>
      </c>
      <c r="C225" s="56" t="str">
        <f t="shared" si="343"/>
        <v/>
      </c>
      <c r="D225" s="56" t="str">
        <f t="shared" si="343"/>
        <v/>
      </c>
      <c r="E225" s="56" t="str">
        <f t="shared" si="343"/>
        <v/>
      </c>
      <c r="F225" s="56" t="str">
        <f t="shared" si="343"/>
        <v/>
      </c>
      <c r="G225" s="56" t="str">
        <f t="shared" si="343"/>
        <v/>
      </c>
      <c r="H225" s="56" t="str">
        <f t="shared" si="343"/>
        <v/>
      </c>
      <c r="I225" s="56" t="str">
        <f t="shared" si="343"/>
        <v/>
      </c>
      <c r="N225" s="51">
        <v>5</v>
      </c>
      <c r="O225" s="56"/>
      <c r="P225" s="56"/>
      <c r="Q225" s="56"/>
      <c r="R225" s="56"/>
      <c r="S225" s="56"/>
      <c r="T225" s="56"/>
      <c r="U225" s="56"/>
      <c r="Z225" s="51">
        <v>5</v>
      </c>
      <c r="AA225" s="56"/>
      <c r="AB225" s="56"/>
      <c r="AC225" s="56"/>
      <c r="AD225" s="56"/>
      <c r="AE225" s="56"/>
      <c r="AF225" s="56"/>
      <c r="AG225" s="56"/>
      <c r="AL225" s="51">
        <v>5</v>
      </c>
      <c r="AM225" s="56"/>
      <c r="AN225" s="56"/>
      <c r="AO225" s="56"/>
      <c r="AP225" s="56"/>
      <c r="AQ225" s="56"/>
      <c r="AR225" s="56"/>
      <c r="AS225" s="56"/>
      <c r="AX225" s="51">
        <v>5</v>
      </c>
      <c r="AY225" s="56"/>
      <c r="AZ225" s="56"/>
      <c r="BA225" s="56"/>
      <c r="BB225" s="56"/>
      <c r="BC225" s="56"/>
      <c r="BD225" s="56"/>
      <c r="BE225" s="56"/>
      <c r="BJ225" s="51">
        <v>5</v>
      </c>
      <c r="BK225" s="56"/>
      <c r="BL225" s="56"/>
      <c r="BM225" s="56"/>
      <c r="BN225" s="56"/>
      <c r="BO225" s="56"/>
      <c r="BP225" s="56"/>
      <c r="BQ225" s="56"/>
    </row>
    <row r="226" spans="1:69" ht="21" hidden="1" customHeight="1" outlineLevel="4" x14ac:dyDescent="0.25">
      <c r="B226" s="51">
        <v>6</v>
      </c>
      <c r="C226" s="56" t="str">
        <f t="shared" si="343"/>
        <v/>
      </c>
      <c r="D226" s="56" t="str">
        <f t="shared" si="343"/>
        <v/>
      </c>
      <c r="E226" s="56" t="str">
        <f t="shared" si="343"/>
        <v/>
      </c>
      <c r="F226" s="56" t="str">
        <f t="shared" si="343"/>
        <v/>
      </c>
      <c r="G226" s="56" t="str">
        <f t="shared" si="343"/>
        <v/>
      </c>
      <c r="H226" s="56" t="str">
        <f t="shared" si="343"/>
        <v/>
      </c>
      <c r="I226" s="56" t="str">
        <f t="shared" si="343"/>
        <v/>
      </c>
      <c r="N226" s="51">
        <v>6</v>
      </c>
      <c r="O226" s="56"/>
      <c r="P226" s="56"/>
      <c r="Q226" s="56"/>
      <c r="R226" s="56"/>
      <c r="S226" s="56"/>
      <c r="T226" s="56"/>
      <c r="U226" s="56"/>
      <c r="Z226" s="51">
        <v>6</v>
      </c>
      <c r="AA226" s="56"/>
      <c r="AB226" s="56"/>
      <c r="AC226" s="56"/>
      <c r="AD226" s="56"/>
      <c r="AE226" s="56"/>
      <c r="AF226" s="56"/>
      <c r="AG226" s="56"/>
      <c r="AL226" s="51">
        <v>6</v>
      </c>
      <c r="AM226" s="56"/>
      <c r="AN226" s="56"/>
      <c r="AO226" s="56"/>
      <c r="AP226" s="56"/>
      <c r="AQ226" s="56"/>
      <c r="AR226" s="56"/>
      <c r="AS226" s="56"/>
      <c r="AX226" s="51">
        <v>6</v>
      </c>
      <c r="AY226" s="56"/>
      <c r="AZ226" s="56"/>
      <c r="BA226" s="56"/>
      <c r="BB226" s="56"/>
      <c r="BC226" s="56"/>
      <c r="BD226" s="56"/>
      <c r="BE226" s="56"/>
      <c r="BJ226" s="51">
        <v>6</v>
      </c>
      <c r="BK226" s="56"/>
      <c r="BL226" s="56"/>
      <c r="BM226" s="56"/>
      <c r="BN226" s="56"/>
      <c r="BO226" s="56"/>
      <c r="BP226" s="56"/>
      <c r="BQ226" s="56"/>
    </row>
    <row r="227" spans="1:69" ht="21" hidden="1" customHeight="1" outlineLevel="4" x14ac:dyDescent="0.25">
      <c r="B227" s="50" t="s">
        <v>5</v>
      </c>
      <c r="C227" s="55" t="str">
        <f t="shared" ref="C227:I227" si="344">IFERROR(AVERAGE(C221, C222, C223, C224, C225, C226),"")</f>
        <v/>
      </c>
      <c r="D227" s="55" t="str">
        <f t="shared" si="344"/>
        <v/>
      </c>
      <c r="E227" s="55" t="str">
        <f t="shared" si="344"/>
        <v/>
      </c>
      <c r="F227" s="55" t="str">
        <f t="shared" si="344"/>
        <v/>
      </c>
      <c r="G227" s="55" t="str">
        <f t="shared" si="344"/>
        <v/>
      </c>
      <c r="H227" s="55" t="str">
        <f t="shared" si="344"/>
        <v/>
      </c>
      <c r="I227" s="55" t="str">
        <f t="shared" si="344"/>
        <v/>
      </c>
      <c r="N227" s="50" t="s">
        <v>5</v>
      </c>
      <c r="O227" s="55" t="str">
        <f t="shared" ref="O227:U227" si="345">IFERROR(AVERAGE(O221, O222, O223, O224, O225, O226),"")</f>
        <v/>
      </c>
      <c r="P227" s="55" t="str">
        <f t="shared" si="345"/>
        <v/>
      </c>
      <c r="Q227" s="55" t="str">
        <f t="shared" si="345"/>
        <v/>
      </c>
      <c r="R227" s="55" t="str">
        <f t="shared" si="345"/>
        <v/>
      </c>
      <c r="S227" s="55" t="str">
        <f t="shared" si="345"/>
        <v/>
      </c>
      <c r="T227" s="55" t="str">
        <f t="shared" si="345"/>
        <v/>
      </c>
      <c r="U227" s="55" t="str">
        <f t="shared" si="345"/>
        <v/>
      </c>
      <c r="Z227" s="50" t="s">
        <v>5</v>
      </c>
      <c r="AA227" s="55" t="str">
        <f t="shared" ref="AA227:AG227" si="346">IFERROR(AVERAGE(AA221, AA222, AA223, AA224, AA225, AA226),"")</f>
        <v/>
      </c>
      <c r="AB227" s="55" t="str">
        <f t="shared" si="346"/>
        <v/>
      </c>
      <c r="AC227" s="55" t="str">
        <f t="shared" si="346"/>
        <v/>
      </c>
      <c r="AD227" s="55" t="str">
        <f t="shared" si="346"/>
        <v/>
      </c>
      <c r="AE227" s="55" t="str">
        <f t="shared" si="346"/>
        <v/>
      </c>
      <c r="AF227" s="55" t="str">
        <f t="shared" si="346"/>
        <v/>
      </c>
      <c r="AG227" s="55" t="str">
        <f t="shared" si="346"/>
        <v/>
      </c>
      <c r="AL227" s="50" t="s">
        <v>5</v>
      </c>
      <c r="AM227" s="55" t="str">
        <f t="shared" ref="AM227:AS227" si="347">IFERROR(AVERAGE(AM221, AM222, AM223, AM224, AM225, AM226),"")</f>
        <v/>
      </c>
      <c r="AN227" s="55" t="str">
        <f t="shared" si="347"/>
        <v/>
      </c>
      <c r="AO227" s="55" t="str">
        <f t="shared" si="347"/>
        <v/>
      </c>
      <c r="AP227" s="55" t="str">
        <f t="shared" si="347"/>
        <v/>
      </c>
      <c r="AQ227" s="55" t="str">
        <f t="shared" si="347"/>
        <v/>
      </c>
      <c r="AR227" s="55" t="str">
        <f t="shared" si="347"/>
        <v/>
      </c>
      <c r="AS227" s="55" t="str">
        <f t="shared" si="347"/>
        <v/>
      </c>
      <c r="AX227" s="50" t="s">
        <v>5</v>
      </c>
      <c r="AY227" s="55" t="str">
        <f t="shared" ref="AY227:BE227" si="348">IFERROR(AVERAGE(AY221, AY222, AY223, AY224, AY225, AY226),"")</f>
        <v/>
      </c>
      <c r="AZ227" s="55" t="str">
        <f t="shared" si="348"/>
        <v/>
      </c>
      <c r="BA227" s="55" t="str">
        <f t="shared" si="348"/>
        <v/>
      </c>
      <c r="BB227" s="55" t="str">
        <f t="shared" si="348"/>
        <v/>
      </c>
      <c r="BC227" s="55" t="str">
        <f t="shared" si="348"/>
        <v/>
      </c>
      <c r="BD227" s="55" t="str">
        <f t="shared" si="348"/>
        <v/>
      </c>
      <c r="BE227" s="55" t="str">
        <f t="shared" si="348"/>
        <v/>
      </c>
      <c r="BJ227" s="50" t="s">
        <v>5</v>
      </c>
      <c r="BK227" s="55" t="str">
        <f t="shared" ref="BK227:BQ227" si="349">IFERROR(AVERAGE(BK221, BK222, BK223, BK224, BK225, BK226),"")</f>
        <v/>
      </c>
      <c r="BL227" s="55" t="str">
        <f t="shared" si="349"/>
        <v/>
      </c>
      <c r="BM227" s="55" t="str">
        <f t="shared" si="349"/>
        <v/>
      </c>
      <c r="BN227" s="55" t="str">
        <f t="shared" si="349"/>
        <v/>
      </c>
      <c r="BO227" s="55" t="str">
        <f t="shared" si="349"/>
        <v/>
      </c>
      <c r="BP227" s="55" t="str">
        <f t="shared" si="349"/>
        <v/>
      </c>
      <c r="BQ227" s="55" t="str">
        <f t="shared" si="349"/>
        <v/>
      </c>
    </row>
    <row r="228" spans="1:69" ht="21" hidden="1" customHeight="1" outlineLevel="3" collapsed="1" x14ac:dyDescent="0.25">
      <c r="A228" s="48" t="s">
        <v>471</v>
      </c>
      <c r="B228" s="49" t="s">
        <v>472</v>
      </c>
      <c r="C228" s="49"/>
      <c r="D228" s="49"/>
      <c r="E228" s="49"/>
      <c r="F228" s="49"/>
      <c r="G228" s="49"/>
      <c r="H228" s="49"/>
      <c r="I228" s="49"/>
      <c r="M228" s="48" t="s">
        <v>471</v>
      </c>
      <c r="N228" s="49" t="s">
        <v>472</v>
      </c>
      <c r="O228" s="49"/>
      <c r="P228" s="49"/>
      <c r="Q228" s="49"/>
      <c r="R228" s="49"/>
      <c r="S228" s="49"/>
      <c r="T228" s="49"/>
      <c r="U228" s="49"/>
      <c r="Y228" s="48" t="s">
        <v>471</v>
      </c>
      <c r="Z228" s="49" t="s">
        <v>472</v>
      </c>
      <c r="AA228" s="49"/>
      <c r="AB228" s="49"/>
      <c r="AC228" s="49"/>
      <c r="AD228" s="49"/>
      <c r="AE228" s="49"/>
      <c r="AF228" s="49"/>
      <c r="AG228" s="49"/>
      <c r="AK228" s="48" t="s">
        <v>471</v>
      </c>
      <c r="AL228" s="49" t="s">
        <v>472</v>
      </c>
      <c r="AM228" s="49"/>
      <c r="AN228" s="49"/>
      <c r="AO228" s="49"/>
      <c r="AP228" s="49"/>
      <c r="AQ228" s="49"/>
      <c r="AR228" s="49"/>
      <c r="AS228" s="49"/>
      <c r="AW228" s="48" t="s">
        <v>471</v>
      </c>
      <c r="AX228" s="49" t="s">
        <v>472</v>
      </c>
      <c r="AY228" s="49"/>
      <c r="AZ228" s="49"/>
      <c r="BA228" s="49"/>
      <c r="BB228" s="49"/>
      <c r="BC228" s="49"/>
      <c r="BD228" s="49"/>
      <c r="BE228" s="49"/>
      <c r="BI228" s="48" t="s">
        <v>471</v>
      </c>
      <c r="BJ228" s="49" t="s">
        <v>472</v>
      </c>
      <c r="BK228" s="49"/>
      <c r="BL228" s="49"/>
      <c r="BM228" s="49"/>
      <c r="BN228" s="49"/>
      <c r="BO228" s="49"/>
      <c r="BP228" s="49"/>
      <c r="BQ228" s="49"/>
    </row>
    <row r="229" spans="1:69" ht="21" hidden="1" customHeight="1" outlineLevel="4" x14ac:dyDescent="0.25">
      <c r="B229" s="51">
        <v>1</v>
      </c>
      <c r="C229" s="56" t="str">
        <f t="shared" ref="C229:I231" si="350">IFERROR(AVERAGE(O229, AA229, AM229, AY229, BK229), "")</f>
        <v/>
      </c>
      <c r="D229" s="56" t="str">
        <f t="shared" si="350"/>
        <v/>
      </c>
      <c r="E229" s="56" t="str">
        <f t="shared" si="350"/>
        <v/>
      </c>
      <c r="F229" s="56" t="str">
        <f t="shared" si="350"/>
        <v/>
      </c>
      <c r="G229" s="56" t="str">
        <f t="shared" si="350"/>
        <v/>
      </c>
      <c r="H229" s="56" t="str">
        <f t="shared" si="350"/>
        <v/>
      </c>
      <c r="I229" s="56" t="str">
        <f t="shared" si="350"/>
        <v/>
      </c>
      <c r="N229" s="51">
        <v>1</v>
      </c>
      <c r="O229" s="56"/>
      <c r="P229" s="56"/>
      <c r="Q229" s="56"/>
      <c r="R229" s="56"/>
      <c r="S229" s="56"/>
      <c r="T229" s="56"/>
      <c r="U229" s="56"/>
      <c r="Z229" s="51">
        <v>1</v>
      </c>
      <c r="AA229" s="56"/>
      <c r="AB229" s="56"/>
      <c r="AC229" s="56"/>
      <c r="AD229" s="56"/>
      <c r="AE229" s="56"/>
      <c r="AF229" s="56"/>
      <c r="AG229" s="56"/>
      <c r="AL229" s="51">
        <v>1</v>
      </c>
      <c r="AM229" s="56"/>
      <c r="AN229" s="56"/>
      <c r="AO229" s="56"/>
      <c r="AP229" s="56"/>
      <c r="AQ229" s="56"/>
      <c r="AR229" s="56"/>
      <c r="AS229" s="56"/>
      <c r="AX229" s="51">
        <v>1</v>
      </c>
      <c r="AY229" s="56"/>
      <c r="AZ229" s="56"/>
      <c r="BA229" s="56"/>
      <c r="BB229" s="56"/>
      <c r="BC229" s="56"/>
      <c r="BD229" s="56"/>
      <c r="BE229" s="56"/>
      <c r="BJ229" s="51">
        <v>1</v>
      </c>
      <c r="BK229" s="56"/>
      <c r="BL229" s="56"/>
      <c r="BM229" s="56"/>
      <c r="BN229" s="56"/>
      <c r="BO229" s="56"/>
      <c r="BP229" s="56"/>
      <c r="BQ229" s="56"/>
    </row>
    <row r="230" spans="1:69" ht="21" hidden="1" customHeight="1" outlineLevel="4" x14ac:dyDescent="0.25">
      <c r="B230" s="51">
        <v>2</v>
      </c>
      <c r="C230" s="56" t="str">
        <f t="shared" si="350"/>
        <v/>
      </c>
      <c r="D230" s="56" t="str">
        <f t="shared" si="350"/>
        <v/>
      </c>
      <c r="E230" s="56" t="str">
        <f t="shared" si="350"/>
        <v/>
      </c>
      <c r="F230" s="56" t="str">
        <f t="shared" si="350"/>
        <v/>
      </c>
      <c r="G230" s="56" t="str">
        <f t="shared" si="350"/>
        <v/>
      </c>
      <c r="H230" s="56" t="str">
        <f t="shared" si="350"/>
        <v/>
      </c>
      <c r="I230" s="56" t="str">
        <f t="shared" si="350"/>
        <v/>
      </c>
      <c r="N230" s="51">
        <v>2</v>
      </c>
      <c r="O230" s="56"/>
      <c r="P230" s="56"/>
      <c r="Q230" s="56"/>
      <c r="R230" s="56"/>
      <c r="S230" s="56"/>
      <c r="T230" s="56"/>
      <c r="U230" s="56"/>
      <c r="Z230" s="51">
        <v>2</v>
      </c>
      <c r="AA230" s="56"/>
      <c r="AB230" s="56"/>
      <c r="AC230" s="56"/>
      <c r="AD230" s="56"/>
      <c r="AE230" s="56"/>
      <c r="AF230" s="56"/>
      <c r="AG230" s="56"/>
      <c r="AL230" s="51">
        <v>2</v>
      </c>
      <c r="AM230" s="56"/>
      <c r="AN230" s="56"/>
      <c r="AO230" s="56"/>
      <c r="AP230" s="56"/>
      <c r="AQ230" s="56"/>
      <c r="AR230" s="56"/>
      <c r="AS230" s="56"/>
      <c r="AX230" s="51">
        <v>2</v>
      </c>
      <c r="AY230" s="56"/>
      <c r="AZ230" s="56"/>
      <c r="BA230" s="56"/>
      <c r="BB230" s="56"/>
      <c r="BC230" s="56"/>
      <c r="BD230" s="56"/>
      <c r="BE230" s="56"/>
      <c r="BJ230" s="51">
        <v>2</v>
      </c>
      <c r="BK230" s="56"/>
      <c r="BL230" s="56"/>
      <c r="BM230" s="56"/>
      <c r="BN230" s="56"/>
      <c r="BO230" s="56"/>
      <c r="BP230" s="56"/>
      <c r="BQ230" s="56"/>
    </row>
    <row r="231" spans="1:69" ht="21" hidden="1" customHeight="1" outlineLevel="4" x14ac:dyDescent="0.25">
      <c r="B231" s="51">
        <v>3</v>
      </c>
      <c r="C231" s="56" t="str">
        <f t="shared" si="350"/>
        <v/>
      </c>
      <c r="D231" s="56" t="str">
        <f t="shared" si="350"/>
        <v/>
      </c>
      <c r="E231" s="56" t="str">
        <f t="shared" si="350"/>
        <v/>
      </c>
      <c r="F231" s="56" t="str">
        <f t="shared" si="350"/>
        <v/>
      </c>
      <c r="G231" s="56" t="str">
        <f t="shared" si="350"/>
        <v/>
      </c>
      <c r="H231" s="56" t="str">
        <f t="shared" si="350"/>
        <v/>
      </c>
      <c r="I231" s="56" t="str">
        <f t="shared" si="350"/>
        <v/>
      </c>
      <c r="N231" s="51">
        <v>3</v>
      </c>
      <c r="O231" s="56"/>
      <c r="P231" s="56"/>
      <c r="Q231" s="56"/>
      <c r="R231" s="56"/>
      <c r="S231" s="56"/>
      <c r="T231" s="56"/>
      <c r="U231" s="56"/>
      <c r="Z231" s="51">
        <v>3</v>
      </c>
      <c r="AA231" s="56"/>
      <c r="AB231" s="56"/>
      <c r="AC231" s="56"/>
      <c r="AD231" s="56"/>
      <c r="AE231" s="56"/>
      <c r="AF231" s="56"/>
      <c r="AG231" s="56"/>
      <c r="AL231" s="51">
        <v>3</v>
      </c>
      <c r="AM231" s="56"/>
      <c r="AN231" s="56"/>
      <c r="AO231" s="56"/>
      <c r="AP231" s="56"/>
      <c r="AQ231" s="56"/>
      <c r="AR231" s="56"/>
      <c r="AS231" s="56"/>
      <c r="AX231" s="51">
        <v>3</v>
      </c>
      <c r="AY231" s="56"/>
      <c r="AZ231" s="56"/>
      <c r="BA231" s="56"/>
      <c r="BB231" s="56"/>
      <c r="BC231" s="56"/>
      <c r="BD231" s="56"/>
      <c r="BE231" s="56"/>
      <c r="BJ231" s="51">
        <v>3</v>
      </c>
      <c r="BK231" s="56"/>
      <c r="BL231" s="56"/>
      <c r="BM231" s="56"/>
      <c r="BN231" s="56"/>
      <c r="BO231" s="56"/>
      <c r="BP231" s="56"/>
      <c r="BQ231" s="56"/>
    </row>
    <row r="232" spans="1:69" ht="21" hidden="1" customHeight="1" outlineLevel="4" x14ac:dyDescent="0.25">
      <c r="B232" s="50" t="s">
        <v>5</v>
      </c>
      <c r="C232" s="55" t="str">
        <f t="shared" ref="C232:I232" si="351">IFERROR(AVERAGE(C229, C230, C231),"")</f>
        <v/>
      </c>
      <c r="D232" s="55" t="str">
        <f t="shared" si="351"/>
        <v/>
      </c>
      <c r="E232" s="55" t="str">
        <f t="shared" si="351"/>
        <v/>
      </c>
      <c r="F232" s="55" t="str">
        <f t="shared" si="351"/>
        <v/>
      </c>
      <c r="G232" s="55" t="str">
        <f t="shared" si="351"/>
        <v/>
      </c>
      <c r="H232" s="55" t="str">
        <f t="shared" si="351"/>
        <v/>
      </c>
      <c r="I232" s="55" t="str">
        <f t="shared" si="351"/>
        <v/>
      </c>
      <c r="N232" s="50" t="s">
        <v>5</v>
      </c>
      <c r="O232" s="55" t="str">
        <f t="shared" ref="O232:U232" si="352">IFERROR(AVERAGE(O229, O230, O231),"")</f>
        <v/>
      </c>
      <c r="P232" s="55" t="str">
        <f t="shared" si="352"/>
        <v/>
      </c>
      <c r="Q232" s="55" t="str">
        <f t="shared" si="352"/>
        <v/>
      </c>
      <c r="R232" s="55" t="str">
        <f t="shared" si="352"/>
        <v/>
      </c>
      <c r="S232" s="55" t="str">
        <f t="shared" si="352"/>
        <v/>
      </c>
      <c r="T232" s="55" t="str">
        <f t="shared" si="352"/>
        <v/>
      </c>
      <c r="U232" s="55" t="str">
        <f t="shared" si="352"/>
        <v/>
      </c>
      <c r="Z232" s="50" t="s">
        <v>5</v>
      </c>
      <c r="AA232" s="55" t="str">
        <f t="shared" ref="AA232:AG232" si="353">IFERROR(AVERAGE(AA229, AA230, AA231),"")</f>
        <v/>
      </c>
      <c r="AB232" s="55" t="str">
        <f t="shared" si="353"/>
        <v/>
      </c>
      <c r="AC232" s="55" t="str">
        <f t="shared" si="353"/>
        <v/>
      </c>
      <c r="AD232" s="55" t="str">
        <f t="shared" si="353"/>
        <v/>
      </c>
      <c r="AE232" s="55" t="str">
        <f t="shared" si="353"/>
        <v/>
      </c>
      <c r="AF232" s="55" t="str">
        <f t="shared" si="353"/>
        <v/>
      </c>
      <c r="AG232" s="55" t="str">
        <f t="shared" si="353"/>
        <v/>
      </c>
      <c r="AL232" s="50" t="s">
        <v>5</v>
      </c>
      <c r="AM232" s="55" t="str">
        <f t="shared" ref="AM232:AS232" si="354">IFERROR(AVERAGE(AM229, AM230, AM231),"")</f>
        <v/>
      </c>
      <c r="AN232" s="55" t="str">
        <f t="shared" si="354"/>
        <v/>
      </c>
      <c r="AO232" s="55" t="str">
        <f t="shared" si="354"/>
        <v/>
      </c>
      <c r="AP232" s="55" t="str">
        <f t="shared" si="354"/>
        <v/>
      </c>
      <c r="AQ232" s="55" t="str">
        <f t="shared" si="354"/>
        <v/>
      </c>
      <c r="AR232" s="55" t="str">
        <f t="shared" si="354"/>
        <v/>
      </c>
      <c r="AS232" s="55" t="str">
        <f t="shared" si="354"/>
        <v/>
      </c>
      <c r="AX232" s="50" t="s">
        <v>5</v>
      </c>
      <c r="AY232" s="55" t="str">
        <f t="shared" ref="AY232:BE232" si="355">IFERROR(AVERAGE(AY229, AY230, AY231),"")</f>
        <v/>
      </c>
      <c r="AZ232" s="55" t="str">
        <f t="shared" si="355"/>
        <v/>
      </c>
      <c r="BA232" s="55" t="str">
        <f t="shared" si="355"/>
        <v/>
      </c>
      <c r="BB232" s="55" t="str">
        <f t="shared" si="355"/>
        <v/>
      </c>
      <c r="BC232" s="55" t="str">
        <f t="shared" si="355"/>
        <v/>
      </c>
      <c r="BD232" s="55" t="str">
        <f t="shared" si="355"/>
        <v/>
      </c>
      <c r="BE232" s="55" t="str">
        <f t="shared" si="355"/>
        <v/>
      </c>
      <c r="BJ232" s="50" t="s">
        <v>5</v>
      </c>
      <c r="BK232" s="55" t="str">
        <f t="shared" ref="BK232:BQ232" si="356">IFERROR(AVERAGE(BK229, BK230, BK231),"")</f>
        <v/>
      </c>
      <c r="BL232" s="55" t="str">
        <f t="shared" si="356"/>
        <v/>
      </c>
      <c r="BM232" s="55" t="str">
        <f t="shared" si="356"/>
        <v/>
      </c>
      <c r="BN232" s="55" t="str">
        <f t="shared" si="356"/>
        <v/>
      </c>
      <c r="BO232" s="55" t="str">
        <f t="shared" si="356"/>
        <v/>
      </c>
      <c r="BP232" s="55" t="str">
        <f t="shared" si="356"/>
        <v/>
      </c>
      <c r="BQ232" s="55" t="str">
        <f t="shared" si="356"/>
        <v/>
      </c>
    </row>
    <row r="233" spans="1:69" ht="21" hidden="1" customHeight="1" outlineLevel="3" collapsed="1" x14ac:dyDescent="0.25">
      <c r="A233" s="48" t="s">
        <v>476</v>
      </c>
      <c r="B233" s="49" t="s">
        <v>477</v>
      </c>
      <c r="C233" s="49"/>
      <c r="D233" s="49"/>
      <c r="E233" s="49"/>
      <c r="F233" s="49"/>
      <c r="G233" s="49"/>
      <c r="H233" s="49"/>
      <c r="I233" s="49"/>
      <c r="M233" s="48" t="s">
        <v>476</v>
      </c>
      <c r="N233" s="49" t="s">
        <v>477</v>
      </c>
      <c r="O233" s="49"/>
      <c r="P233" s="49"/>
      <c r="Q233" s="49"/>
      <c r="R233" s="49"/>
      <c r="S233" s="49"/>
      <c r="T233" s="49"/>
      <c r="U233" s="49"/>
      <c r="Y233" s="48" t="s">
        <v>476</v>
      </c>
      <c r="Z233" s="49" t="s">
        <v>477</v>
      </c>
      <c r="AA233" s="49"/>
      <c r="AB233" s="49"/>
      <c r="AC233" s="49"/>
      <c r="AD233" s="49"/>
      <c r="AE233" s="49"/>
      <c r="AF233" s="49"/>
      <c r="AG233" s="49"/>
      <c r="AK233" s="48" t="s">
        <v>476</v>
      </c>
      <c r="AL233" s="49" t="s">
        <v>477</v>
      </c>
      <c r="AM233" s="49"/>
      <c r="AN233" s="49"/>
      <c r="AO233" s="49"/>
      <c r="AP233" s="49"/>
      <c r="AQ233" s="49"/>
      <c r="AR233" s="49"/>
      <c r="AS233" s="49"/>
      <c r="AW233" s="48" t="s">
        <v>476</v>
      </c>
      <c r="AX233" s="49" t="s">
        <v>477</v>
      </c>
      <c r="AY233" s="49"/>
      <c r="AZ233" s="49"/>
      <c r="BA233" s="49"/>
      <c r="BB233" s="49"/>
      <c r="BC233" s="49"/>
      <c r="BD233" s="49"/>
      <c r="BE233" s="49"/>
      <c r="BI233" s="48" t="s">
        <v>476</v>
      </c>
      <c r="BJ233" s="49" t="s">
        <v>477</v>
      </c>
      <c r="BK233" s="49"/>
      <c r="BL233" s="49"/>
      <c r="BM233" s="49"/>
      <c r="BN233" s="49"/>
      <c r="BO233" s="49"/>
      <c r="BP233" s="49"/>
      <c r="BQ233" s="49"/>
    </row>
    <row r="234" spans="1:69" ht="21" hidden="1" customHeight="1" outlineLevel="4" x14ac:dyDescent="0.25">
      <c r="B234" s="51">
        <v>1</v>
      </c>
      <c r="C234" s="56" t="str">
        <f t="shared" ref="C234:I236" si="357">IFERROR(AVERAGE(O234, AA234, AM234, AY234, BK234), "")</f>
        <v/>
      </c>
      <c r="D234" s="56" t="str">
        <f t="shared" si="357"/>
        <v/>
      </c>
      <c r="E234" s="56" t="str">
        <f t="shared" si="357"/>
        <v/>
      </c>
      <c r="F234" s="56" t="str">
        <f t="shared" si="357"/>
        <v/>
      </c>
      <c r="G234" s="56" t="str">
        <f t="shared" si="357"/>
        <v/>
      </c>
      <c r="H234" s="56" t="str">
        <f t="shared" si="357"/>
        <v/>
      </c>
      <c r="I234" s="56" t="str">
        <f t="shared" si="357"/>
        <v/>
      </c>
      <c r="N234" s="51">
        <v>1</v>
      </c>
      <c r="O234" s="56"/>
      <c r="P234" s="56"/>
      <c r="Q234" s="56"/>
      <c r="R234" s="56"/>
      <c r="S234" s="56"/>
      <c r="T234" s="56"/>
      <c r="U234" s="56"/>
      <c r="Z234" s="51">
        <v>1</v>
      </c>
      <c r="AA234" s="56"/>
      <c r="AB234" s="56"/>
      <c r="AC234" s="56"/>
      <c r="AD234" s="56"/>
      <c r="AE234" s="56"/>
      <c r="AF234" s="56"/>
      <c r="AG234" s="56"/>
      <c r="AL234" s="51">
        <v>1</v>
      </c>
      <c r="AM234" s="56"/>
      <c r="AN234" s="56"/>
      <c r="AO234" s="56"/>
      <c r="AP234" s="56"/>
      <c r="AQ234" s="56"/>
      <c r="AR234" s="56"/>
      <c r="AS234" s="56"/>
      <c r="AX234" s="51">
        <v>1</v>
      </c>
      <c r="AY234" s="56"/>
      <c r="AZ234" s="56"/>
      <c r="BA234" s="56"/>
      <c r="BB234" s="56"/>
      <c r="BC234" s="56"/>
      <c r="BD234" s="56"/>
      <c r="BE234" s="56"/>
      <c r="BJ234" s="51">
        <v>1</v>
      </c>
      <c r="BK234" s="56"/>
      <c r="BL234" s="56"/>
      <c r="BM234" s="56"/>
      <c r="BN234" s="56"/>
      <c r="BO234" s="56"/>
      <c r="BP234" s="56"/>
      <c r="BQ234" s="56"/>
    </row>
    <row r="235" spans="1:69" ht="21" hidden="1" customHeight="1" outlineLevel="4" x14ac:dyDescent="0.25">
      <c r="B235" s="51">
        <v>2</v>
      </c>
      <c r="C235" s="56" t="str">
        <f t="shared" si="357"/>
        <v/>
      </c>
      <c r="D235" s="56" t="str">
        <f t="shared" si="357"/>
        <v/>
      </c>
      <c r="E235" s="56" t="str">
        <f t="shared" si="357"/>
        <v/>
      </c>
      <c r="F235" s="56" t="str">
        <f t="shared" si="357"/>
        <v/>
      </c>
      <c r="G235" s="56" t="str">
        <f t="shared" si="357"/>
        <v/>
      </c>
      <c r="H235" s="56" t="str">
        <f t="shared" si="357"/>
        <v/>
      </c>
      <c r="I235" s="56" t="str">
        <f t="shared" si="357"/>
        <v/>
      </c>
      <c r="N235" s="51">
        <v>2</v>
      </c>
      <c r="O235" s="56"/>
      <c r="P235" s="56"/>
      <c r="Q235" s="56"/>
      <c r="R235" s="56"/>
      <c r="S235" s="56"/>
      <c r="T235" s="56"/>
      <c r="U235" s="56"/>
      <c r="Z235" s="51">
        <v>2</v>
      </c>
      <c r="AA235" s="56"/>
      <c r="AB235" s="56"/>
      <c r="AC235" s="56"/>
      <c r="AD235" s="56"/>
      <c r="AE235" s="56"/>
      <c r="AF235" s="56"/>
      <c r="AG235" s="56"/>
      <c r="AL235" s="51">
        <v>2</v>
      </c>
      <c r="AM235" s="56"/>
      <c r="AN235" s="56"/>
      <c r="AO235" s="56"/>
      <c r="AP235" s="56"/>
      <c r="AQ235" s="56"/>
      <c r="AR235" s="56"/>
      <c r="AS235" s="56"/>
      <c r="AX235" s="51">
        <v>2</v>
      </c>
      <c r="AY235" s="56"/>
      <c r="AZ235" s="56"/>
      <c r="BA235" s="56"/>
      <c r="BB235" s="56"/>
      <c r="BC235" s="56"/>
      <c r="BD235" s="56"/>
      <c r="BE235" s="56"/>
      <c r="BJ235" s="51">
        <v>2</v>
      </c>
      <c r="BK235" s="56"/>
      <c r="BL235" s="56"/>
      <c r="BM235" s="56"/>
      <c r="BN235" s="56"/>
      <c r="BO235" s="56"/>
      <c r="BP235" s="56"/>
      <c r="BQ235" s="56"/>
    </row>
    <row r="236" spans="1:69" ht="21" hidden="1" customHeight="1" outlineLevel="4" x14ac:dyDescent="0.25">
      <c r="B236" s="51">
        <v>3</v>
      </c>
      <c r="C236" s="56" t="str">
        <f t="shared" si="357"/>
        <v/>
      </c>
      <c r="D236" s="56" t="str">
        <f t="shared" si="357"/>
        <v/>
      </c>
      <c r="E236" s="56" t="str">
        <f t="shared" si="357"/>
        <v/>
      </c>
      <c r="F236" s="56" t="str">
        <f t="shared" si="357"/>
        <v/>
      </c>
      <c r="G236" s="56" t="str">
        <f t="shared" si="357"/>
        <v/>
      </c>
      <c r="H236" s="56" t="str">
        <f t="shared" si="357"/>
        <v/>
      </c>
      <c r="I236" s="56" t="str">
        <f t="shared" si="357"/>
        <v/>
      </c>
      <c r="N236" s="51">
        <v>3</v>
      </c>
      <c r="O236" s="56"/>
      <c r="P236" s="56"/>
      <c r="Q236" s="56"/>
      <c r="R236" s="56"/>
      <c r="S236" s="56"/>
      <c r="T236" s="56"/>
      <c r="U236" s="56"/>
      <c r="Z236" s="51">
        <v>3</v>
      </c>
      <c r="AA236" s="56"/>
      <c r="AB236" s="56"/>
      <c r="AC236" s="56"/>
      <c r="AD236" s="56"/>
      <c r="AE236" s="56"/>
      <c r="AF236" s="56"/>
      <c r="AG236" s="56"/>
      <c r="AL236" s="51">
        <v>3</v>
      </c>
      <c r="AM236" s="56"/>
      <c r="AN236" s="56"/>
      <c r="AO236" s="56"/>
      <c r="AP236" s="56"/>
      <c r="AQ236" s="56"/>
      <c r="AR236" s="56"/>
      <c r="AS236" s="56"/>
      <c r="AX236" s="51">
        <v>3</v>
      </c>
      <c r="AY236" s="56"/>
      <c r="AZ236" s="56"/>
      <c r="BA236" s="56"/>
      <c r="BB236" s="56"/>
      <c r="BC236" s="56"/>
      <c r="BD236" s="56"/>
      <c r="BE236" s="56"/>
      <c r="BJ236" s="51">
        <v>3</v>
      </c>
      <c r="BK236" s="56"/>
      <c r="BL236" s="56"/>
      <c r="BM236" s="56"/>
      <c r="BN236" s="56"/>
      <c r="BO236" s="56"/>
      <c r="BP236" s="56"/>
      <c r="BQ236" s="56"/>
    </row>
    <row r="237" spans="1:69" ht="21" hidden="1" customHeight="1" outlineLevel="4" x14ac:dyDescent="0.25">
      <c r="B237" s="50" t="s">
        <v>5</v>
      </c>
      <c r="C237" s="55" t="str">
        <f t="shared" ref="C237:I237" si="358">IFERROR(AVERAGE(C234, C235, C236),"")</f>
        <v/>
      </c>
      <c r="D237" s="55" t="str">
        <f t="shared" si="358"/>
        <v/>
      </c>
      <c r="E237" s="55" t="str">
        <f t="shared" si="358"/>
        <v/>
      </c>
      <c r="F237" s="55" t="str">
        <f t="shared" si="358"/>
        <v/>
      </c>
      <c r="G237" s="55" t="str">
        <f t="shared" si="358"/>
        <v/>
      </c>
      <c r="H237" s="55" t="str">
        <f t="shared" si="358"/>
        <v/>
      </c>
      <c r="I237" s="55" t="str">
        <f t="shared" si="358"/>
        <v/>
      </c>
      <c r="N237" s="50" t="s">
        <v>5</v>
      </c>
      <c r="O237" s="55" t="str">
        <f t="shared" ref="O237:U237" si="359">IFERROR(AVERAGE(O234, O235, O236),"")</f>
        <v/>
      </c>
      <c r="P237" s="55" t="str">
        <f t="shared" si="359"/>
        <v/>
      </c>
      <c r="Q237" s="55" t="str">
        <f t="shared" si="359"/>
        <v/>
      </c>
      <c r="R237" s="55" t="str">
        <f t="shared" si="359"/>
        <v/>
      </c>
      <c r="S237" s="55" t="str">
        <f t="shared" si="359"/>
        <v/>
      </c>
      <c r="T237" s="55" t="str">
        <f t="shared" si="359"/>
        <v/>
      </c>
      <c r="U237" s="55" t="str">
        <f t="shared" si="359"/>
        <v/>
      </c>
      <c r="Z237" s="50" t="s">
        <v>5</v>
      </c>
      <c r="AA237" s="55" t="str">
        <f t="shared" ref="AA237:AG237" si="360">IFERROR(AVERAGE(AA234, AA235, AA236),"")</f>
        <v/>
      </c>
      <c r="AB237" s="55" t="str">
        <f t="shared" si="360"/>
        <v/>
      </c>
      <c r="AC237" s="55" t="str">
        <f t="shared" si="360"/>
        <v/>
      </c>
      <c r="AD237" s="55" t="str">
        <f t="shared" si="360"/>
        <v/>
      </c>
      <c r="AE237" s="55" t="str">
        <f t="shared" si="360"/>
        <v/>
      </c>
      <c r="AF237" s="55" t="str">
        <f t="shared" si="360"/>
        <v/>
      </c>
      <c r="AG237" s="55" t="str">
        <f t="shared" si="360"/>
        <v/>
      </c>
      <c r="AL237" s="50" t="s">
        <v>5</v>
      </c>
      <c r="AM237" s="55" t="str">
        <f t="shared" ref="AM237:AS237" si="361">IFERROR(AVERAGE(AM234, AM235, AM236),"")</f>
        <v/>
      </c>
      <c r="AN237" s="55" t="str">
        <f t="shared" si="361"/>
        <v/>
      </c>
      <c r="AO237" s="55" t="str">
        <f t="shared" si="361"/>
        <v/>
      </c>
      <c r="AP237" s="55" t="str">
        <f t="shared" si="361"/>
        <v/>
      </c>
      <c r="AQ237" s="55" t="str">
        <f t="shared" si="361"/>
        <v/>
      </c>
      <c r="AR237" s="55" t="str">
        <f t="shared" si="361"/>
        <v/>
      </c>
      <c r="AS237" s="55" t="str">
        <f t="shared" si="361"/>
        <v/>
      </c>
      <c r="AX237" s="50" t="s">
        <v>5</v>
      </c>
      <c r="AY237" s="55" t="str">
        <f t="shared" ref="AY237:BE237" si="362">IFERROR(AVERAGE(AY234, AY235, AY236),"")</f>
        <v/>
      </c>
      <c r="AZ237" s="55" t="str">
        <f t="shared" si="362"/>
        <v/>
      </c>
      <c r="BA237" s="55" t="str">
        <f t="shared" si="362"/>
        <v/>
      </c>
      <c r="BB237" s="55" t="str">
        <f t="shared" si="362"/>
        <v/>
      </c>
      <c r="BC237" s="55" t="str">
        <f t="shared" si="362"/>
        <v/>
      </c>
      <c r="BD237" s="55" t="str">
        <f t="shared" si="362"/>
        <v/>
      </c>
      <c r="BE237" s="55" t="str">
        <f t="shared" si="362"/>
        <v/>
      </c>
      <c r="BJ237" s="50" t="s">
        <v>5</v>
      </c>
      <c r="BK237" s="55" t="str">
        <f t="shared" ref="BK237:BQ237" si="363">IFERROR(AVERAGE(BK234, BK235, BK236),"")</f>
        <v/>
      </c>
      <c r="BL237" s="55" t="str">
        <f t="shared" si="363"/>
        <v/>
      </c>
      <c r="BM237" s="55" t="str">
        <f t="shared" si="363"/>
        <v/>
      </c>
      <c r="BN237" s="55" t="str">
        <f t="shared" si="363"/>
        <v/>
      </c>
      <c r="BO237" s="55" t="str">
        <f t="shared" si="363"/>
        <v/>
      </c>
      <c r="BP237" s="55" t="str">
        <f t="shared" si="363"/>
        <v/>
      </c>
      <c r="BQ237" s="55" t="str">
        <f t="shared" si="363"/>
        <v/>
      </c>
    </row>
    <row r="238" spans="1:69" ht="21" hidden="1" customHeight="1" outlineLevel="3" collapsed="1" x14ac:dyDescent="0.25">
      <c r="A238" s="48" t="s">
        <v>481</v>
      </c>
      <c r="B238" s="49" t="s">
        <v>482</v>
      </c>
      <c r="C238" s="49"/>
      <c r="D238" s="49"/>
      <c r="E238" s="49"/>
      <c r="F238" s="49"/>
      <c r="G238" s="49"/>
      <c r="H238" s="49"/>
      <c r="I238" s="49"/>
      <c r="M238" s="48" t="s">
        <v>481</v>
      </c>
      <c r="N238" s="49" t="s">
        <v>482</v>
      </c>
      <c r="O238" s="49"/>
      <c r="P238" s="49"/>
      <c r="Q238" s="49"/>
      <c r="R238" s="49"/>
      <c r="S238" s="49"/>
      <c r="T238" s="49"/>
      <c r="U238" s="49"/>
      <c r="Y238" s="48" t="s">
        <v>481</v>
      </c>
      <c r="Z238" s="49" t="s">
        <v>482</v>
      </c>
      <c r="AA238" s="49"/>
      <c r="AB238" s="49"/>
      <c r="AC238" s="49"/>
      <c r="AD238" s="49"/>
      <c r="AE238" s="49"/>
      <c r="AF238" s="49"/>
      <c r="AG238" s="49"/>
      <c r="AK238" s="48" t="s">
        <v>481</v>
      </c>
      <c r="AL238" s="49" t="s">
        <v>482</v>
      </c>
      <c r="AM238" s="49"/>
      <c r="AN238" s="49"/>
      <c r="AO238" s="49"/>
      <c r="AP238" s="49"/>
      <c r="AQ238" s="49"/>
      <c r="AR238" s="49"/>
      <c r="AS238" s="49"/>
      <c r="AW238" s="48" t="s">
        <v>481</v>
      </c>
      <c r="AX238" s="49" t="s">
        <v>482</v>
      </c>
      <c r="AY238" s="49"/>
      <c r="AZ238" s="49"/>
      <c r="BA238" s="49"/>
      <c r="BB238" s="49"/>
      <c r="BC238" s="49"/>
      <c r="BD238" s="49"/>
      <c r="BE238" s="49"/>
      <c r="BI238" s="48" t="s">
        <v>481</v>
      </c>
      <c r="BJ238" s="49" t="s">
        <v>482</v>
      </c>
      <c r="BK238" s="49"/>
      <c r="BL238" s="49"/>
      <c r="BM238" s="49"/>
      <c r="BN238" s="49"/>
      <c r="BO238" s="49"/>
      <c r="BP238" s="49"/>
      <c r="BQ238" s="49"/>
    </row>
    <row r="239" spans="1:69" ht="21" hidden="1" customHeight="1" outlineLevel="4" x14ac:dyDescent="0.25">
      <c r="B239" s="51">
        <v>1</v>
      </c>
      <c r="C239" s="56" t="str">
        <f t="shared" ref="C239:I241" si="364">IFERROR(AVERAGE(O239, AA239, AM239, AY239, BK239), "")</f>
        <v/>
      </c>
      <c r="D239" s="56" t="str">
        <f t="shared" si="364"/>
        <v/>
      </c>
      <c r="E239" s="56" t="str">
        <f t="shared" si="364"/>
        <v/>
      </c>
      <c r="F239" s="56" t="str">
        <f t="shared" si="364"/>
        <v/>
      </c>
      <c r="G239" s="56" t="str">
        <f t="shared" si="364"/>
        <v/>
      </c>
      <c r="H239" s="56" t="str">
        <f t="shared" si="364"/>
        <v/>
      </c>
      <c r="I239" s="56" t="str">
        <f t="shared" si="364"/>
        <v/>
      </c>
      <c r="N239" s="51">
        <v>1</v>
      </c>
      <c r="O239" s="56"/>
      <c r="P239" s="56"/>
      <c r="Q239" s="56"/>
      <c r="R239" s="56"/>
      <c r="S239" s="56"/>
      <c r="T239" s="56"/>
      <c r="U239" s="56"/>
      <c r="Z239" s="51">
        <v>1</v>
      </c>
      <c r="AA239" s="56"/>
      <c r="AB239" s="56"/>
      <c r="AC239" s="56"/>
      <c r="AD239" s="56"/>
      <c r="AE239" s="56"/>
      <c r="AF239" s="56"/>
      <c r="AG239" s="56"/>
      <c r="AL239" s="51">
        <v>1</v>
      </c>
      <c r="AM239" s="56"/>
      <c r="AN239" s="56"/>
      <c r="AO239" s="56"/>
      <c r="AP239" s="56"/>
      <c r="AQ239" s="56"/>
      <c r="AR239" s="56"/>
      <c r="AS239" s="56"/>
      <c r="AX239" s="51">
        <v>1</v>
      </c>
      <c r="AY239" s="56"/>
      <c r="AZ239" s="56"/>
      <c r="BA239" s="56"/>
      <c r="BB239" s="56"/>
      <c r="BC239" s="56"/>
      <c r="BD239" s="56"/>
      <c r="BE239" s="56"/>
      <c r="BJ239" s="51">
        <v>1</v>
      </c>
      <c r="BK239" s="56"/>
      <c r="BL239" s="56"/>
      <c r="BM239" s="56"/>
      <c r="BN239" s="56"/>
      <c r="BO239" s="56"/>
      <c r="BP239" s="56"/>
      <c r="BQ239" s="56"/>
    </row>
    <row r="240" spans="1:69" ht="21" hidden="1" customHeight="1" outlineLevel="4" x14ac:dyDescent="0.25">
      <c r="B240" s="51">
        <v>2</v>
      </c>
      <c r="C240" s="56" t="str">
        <f t="shared" si="364"/>
        <v/>
      </c>
      <c r="D240" s="56" t="str">
        <f t="shared" si="364"/>
        <v/>
      </c>
      <c r="E240" s="56" t="str">
        <f t="shared" si="364"/>
        <v/>
      </c>
      <c r="F240" s="56" t="str">
        <f t="shared" si="364"/>
        <v/>
      </c>
      <c r="G240" s="56" t="str">
        <f t="shared" si="364"/>
        <v/>
      </c>
      <c r="H240" s="56" t="str">
        <f t="shared" si="364"/>
        <v/>
      </c>
      <c r="I240" s="56" t="str">
        <f t="shared" si="364"/>
        <v/>
      </c>
      <c r="N240" s="51">
        <v>2</v>
      </c>
      <c r="O240" s="56"/>
      <c r="P240" s="56"/>
      <c r="Q240" s="56"/>
      <c r="R240" s="56"/>
      <c r="S240" s="56"/>
      <c r="T240" s="56"/>
      <c r="U240" s="56"/>
      <c r="Z240" s="51">
        <v>2</v>
      </c>
      <c r="AA240" s="56"/>
      <c r="AB240" s="56"/>
      <c r="AC240" s="56"/>
      <c r="AD240" s="56"/>
      <c r="AE240" s="56"/>
      <c r="AF240" s="56"/>
      <c r="AG240" s="56"/>
      <c r="AL240" s="51">
        <v>2</v>
      </c>
      <c r="AM240" s="56"/>
      <c r="AN240" s="56"/>
      <c r="AO240" s="56"/>
      <c r="AP240" s="56"/>
      <c r="AQ240" s="56"/>
      <c r="AR240" s="56"/>
      <c r="AS240" s="56"/>
      <c r="AX240" s="51">
        <v>2</v>
      </c>
      <c r="AY240" s="56"/>
      <c r="AZ240" s="56"/>
      <c r="BA240" s="56"/>
      <c r="BB240" s="56"/>
      <c r="BC240" s="56"/>
      <c r="BD240" s="56"/>
      <c r="BE240" s="56"/>
      <c r="BJ240" s="51">
        <v>2</v>
      </c>
      <c r="BK240" s="56"/>
      <c r="BL240" s="56"/>
      <c r="BM240" s="56"/>
      <c r="BN240" s="56"/>
      <c r="BO240" s="56"/>
      <c r="BP240" s="56"/>
      <c r="BQ240" s="56"/>
    </row>
    <row r="241" spans="1:69" ht="21" hidden="1" customHeight="1" outlineLevel="4" x14ac:dyDescent="0.25">
      <c r="B241" s="51">
        <v>3</v>
      </c>
      <c r="C241" s="56" t="str">
        <f t="shared" si="364"/>
        <v/>
      </c>
      <c r="D241" s="56" t="str">
        <f t="shared" si="364"/>
        <v/>
      </c>
      <c r="E241" s="56" t="str">
        <f t="shared" si="364"/>
        <v/>
      </c>
      <c r="F241" s="56" t="str">
        <f t="shared" si="364"/>
        <v/>
      </c>
      <c r="G241" s="56" t="str">
        <f t="shared" si="364"/>
        <v/>
      </c>
      <c r="H241" s="56" t="str">
        <f t="shared" si="364"/>
        <v/>
      </c>
      <c r="I241" s="56" t="str">
        <f t="shared" si="364"/>
        <v/>
      </c>
      <c r="N241" s="51">
        <v>3</v>
      </c>
      <c r="O241" s="56"/>
      <c r="P241" s="56"/>
      <c r="Q241" s="56"/>
      <c r="R241" s="56"/>
      <c r="S241" s="56"/>
      <c r="T241" s="56"/>
      <c r="U241" s="56"/>
      <c r="Z241" s="51">
        <v>3</v>
      </c>
      <c r="AA241" s="56"/>
      <c r="AB241" s="56"/>
      <c r="AC241" s="56"/>
      <c r="AD241" s="56"/>
      <c r="AE241" s="56"/>
      <c r="AF241" s="56"/>
      <c r="AG241" s="56"/>
      <c r="AL241" s="51">
        <v>3</v>
      </c>
      <c r="AM241" s="56"/>
      <c r="AN241" s="56"/>
      <c r="AO241" s="56"/>
      <c r="AP241" s="56"/>
      <c r="AQ241" s="56"/>
      <c r="AR241" s="56"/>
      <c r="AS241" s="56"/>
      <c r="AX241" s="51">
        <v>3</v>
      </c>
      <c r="AY241" s="56"/>
      <c r="AZ241" s="56"/>
      <c r="BA241" s="56"/>
      <c r="BB241" s="56"/>
      <c r="BC241" s="56"/>
      <c r="BD241" s="56"/>
      <c r="BE241" s="56"/>
      <c r="BJ241" s="51">
        <v>3</v>
      </c>
      <c r="BK241" s="56"/>
      <c r="BL241" s="56"/>
      <c r="BM241" s="56"/>
      <c r="BN241" s="56"/>
      <c r="BO241" s="56"/>
      <c r="BP241" s="56"/>
      <c r="BQ241" s="56"/>
    </row>
    <row r="242" spans="1:69" ht="21" hidden="1" customHeight="1" outlineLevel="4" x14ac:dyDescent="0.25">
      <c r="B242" s="50" t="s">
        <v>5</v>
      </c>
      <c r="C242" s="55" t="str">
        <f t="shared" ref="C242:I242" si="365">IFERROR(AVERAGE(C239, C240, C241),"")</f>
        <v/>
      </c>
      <c r="D242" s="55" t="str">
        <f t="shared" si="365"/>
        <v/>
      </c>
      <c r="E242" s="55" t="str">
        <f t="shared" si="365"/>
        <v/>
      </c>
      <c r="F242" s="55" t="str">
        <f t="shared" si="365"/>
        <v/>
      </c>
      <c r="G242" s="55" t="str">
        <f t="shared" si="365"/>
        <v/>
      </c>
      <c r="H242" s="55" t="str">
        <f t="shared" si="365"/>
        <v/>
      </c>
      <c r="I242" s="55" t="str">
        <f t="shared" si="365"/>
        <v/>
      </c>
      <c r="N242" s="50" t="s">
        <v>5</v>
      </c>
      <c r="O242" s="55" t="str">
        <f t="shared" ref="O242:U242" si="366">IFERROR(AVERAGE(O239, O240, O241),"")</f>
        <v/>
      </c>
      <c r="P242" s="55" t="str">
        <f t="shared" si="366"/>
        <v/>
      </c>
      <c r="Q242" s="55" t="str">
        <f t="shared" si="366"/>
        <v/>
      </c>
      <c r="R242" s="55" t="str">
        <f t="shared" si="366"/>
        <v/>
      </c>
      <c r="S242" s="55" t="str">
        <f t="shared" si="366"/>
        <v/>
      </c>
      <c r="T242" s="55" t="str">
        <f t="shared" si="366"/>
        <v/>
      </c>
      <c r="U242" s="55" t="str">
        <f t="shared" si="366"/>
        <v/>
      </c>
      <c r="Z242" s="50" t="s">
        <v>5</v>
      </c>
      <c r="AA242" s="55" t="str">
        <f t="shared" ref="AA242:AG242" si="367">IFERROR(AVERAGE(AA239, AA240, AA241),"")</f>
        <v/>
      </c>
      <c r="AB242" s="55" t="str">
        <f t="shared" si="367"/>
        <v/>
      </c>
      <c r="AC242" s="55" t="str">
        <f t="shared" si="367"/>
        <v/>
      </c>
      <c r="AD242" s="55" t="str">
        <f t="shared" si="367"/>
        <v/>
      </c>
      <c r="AE242" s="55" t="str">
        <f t="shared" si="367"/>
        <v/>
      </c>
      <c r="AF242" s="55" t="str">
        <f t="shared" si="367"/>
        <v/>
      </c>
      <c r="AG242" s="55" t="str">
        <f t="shared" si="367"/>
        <v/>
      </c>
      <c r="AL242" s="50" t="s">
        <v>5</v>
      </c>
      <c r="AM242" s="55" t="str">
        <f t="shared" ref="AM242:AS242" si="368">IFERROR(AVERAGE(AM239, AM240, AM241),"")</f>
        <v/>
      </c>
      <c r="AN242" s="55" t="str">
        <f t="shared" si="368"/>
        <v/>
      </c>
      <c r="AO242" s="55" t="str">
        <f t="shared" si="368"/>
        <v/>
      </c>
      <c r="AP242" s="55" t="str">
        <f t="shared" si="368"/>
        <v/>
      </c>
      <c r="AQ242" s="55" t="str">
        <f t="shared" si="368"/>
        <v/>
      </c>
      <c r="AR242" s="55" t="str">
        <f t="shared" si="368"/>
        <v/>
      </c>
      <c r="AS242" s="55" t="str">
        <f t="shared" si="368"/>
        <v/>
      </c>
      <c r="AX242" s="50" t="s">
        <v>5</v>
      </c>
      <c r="AY242" s="55" t="str">
        <f t="shared" ref="AY242:BE242" si="369">IFERROR(AVERAGE(AY239, AY240, AY241),"")</f>
        <v/>
      </c>
      <c r="AZ242" s="55" t="str">
        <f t="shared" si="369"/>
        <v/>
      </c>
      <c r="BA242" s="55" t="str">
        <f t="shared" si="369"/>
        <v/>
      </c>
      <c r="BB242" s="55" t="str">
        <f t="shared" si="369"/>
        <v/>
      </c>
      <c r="BC242" s="55" t="str">
        <f t="shared" si="369"/>
        <v/>
      </c>
      <c r="BD242" s="55" t="str">
        <f t="shared" si="369"/>
        <v/>
      </c>
      <c r="BE242" s="55" t="str">
        <f t="shared" si="369"/>
        <v/>
      </c>
      <c r="BJ242" s="50" t="s">
        <v>5</v>
      </c>
      <c r="BK242" s="55" t="str">
        <f t="shared" ref="BK242:BQ242" si="370">IFERROR(AVERAGE(BK239, BK240, BK241),"")</f>
        <v/>
      </c>
      <c r="BL242" s="55" t="str">
        <f t="shared" si="370"/>
        <v/>
      </c>
      <c r="BM242" s="55" t="str">
        <f t="shared" si="370"/>
        <v/>
      </c>
      <c r="BN242" s="55" t="str">
        <f t="shared" si="370"/>
        <v/>
      </c>
      <c r="BO242" s="55" t="str">
        <f t="shared" si="370"/>
        <v/>
      </c>
      <c r="BP242" s="55" t="str">
        <f t="shared" si="370"/>
        <v/>
      </c>
      <c r="BQ242" s="55" t="str">
        <f t="shared" si="370"/>
        <v/>
      </c>
    </row>
    <row r="243" spans="1:69" ht="21" hidden="1" customHeight="1" outlineLevel="3" collapsed="1" x14ac:dyDescent="0.25">
      <c r="A243" s="48" t="s">
        <v>486</v>
      </c>
      <c r="B243" s="49" t="s">
        <v>487</v>
      </c>
      <c r="C243" s="49"/>
      <c r="D243" s="49"/>
      <c r="E243" s="49"/>
      <c r="F243" s="49"/>
      <c r="G243" s="49"/>
      <c r="H243" s="49"/>
      <c r="I243" s="49"/>
      <c r="M243" s="48" t="s">
        <v>486</v>
      </c>
      <c r="N243" s="49" t="s">
        <v>487</v>
      </c>
      <c r="O243" s="49"/>
      <c r="P243" s="49"/>
      <c r="Q243" s="49"/>
      <c r="R243" s="49"/>
      <c r="S243" s="49"/>
      <c r="T243" s="49"/>
      <c r="U243" s="49"/>
      <c r="Y243" s="48" t="s">
        <v>486</v>
      </c>
      <c r="Z243" s="49" t="s">
        <v>487</v>
      </c>
      <c r="AA243" s="49"/>
      <c r="AB243" s="49"/>
      <c r="AC243" s="49"/>
      <c r="AD243" s="49"/>
      <c r="AE243" s="49"/>
      <c r="AF243" s="49"/>
      <c r="AG243" s="49"/>
      <c r="AK243" s="48" t="s">
        <v>486</v>
      </c>
      <c r="AL243" s="49" t="s">
        <v>487</v>
      </c>
      <c r="AM243" s="49"/>
      <c r="AN243" s="49"/>
      <c r="AO243" s="49"/>
      <c r="AP243" s="49"/>
      <c r="AQ243" s="49"/>
      <c r="AR243" s="49"/>
      <c r="AS243" s="49"/>
      <c r="AW243" s="48" t="s">
        <v>486</v>
      </c>
      <c r="AX243" s="49" t="s">
        <v>487</v>
      </c>
      <c r="AY243" s="49"/>
      <c r="AZ243" s="49"/>
      <c r="BA243" s="49"/>
      <c r="BB243" s="49"/>
      <c r="BC243" s="49"/>
      <c r="BD243" s="49"/>
      <c r="BE243" s="49"/>
      <c r="BI243" s="48" t="s">
        <v>486</v>
      </c>
      <c r="BJ243" s="49" t="s">
        <v>487</v>
      </c>
      <c r="BK243" s="49"/>
      <c r="BL243" s="49"/>
      <c r="BM243" s="49"/>
      <c r="BN243" s="49"/>
      <c r="BO243" s="49"/>
      <c r="BP243" s="49"/>
      <c r="BQ243" s="49"/>
    </row>
    <row r="244" spans="1:69" ht="21" hidden="1" customHeight="1" outlineLevel="4" x14ac:dyDescent="0.25">
      <c r="B244" s="51">
        <v>1</v>
      </c>
      <c r="C244" s="56" t="str">
        <f t="shared" ref="C244:I246" si="371">IFERROR(AVERAGE(O244, AA244, AM244, AY244, BK244), "")</f>
        <v/>
      </c>
      <c r="D244" s="56" t="str">
        <f t="shared" si="371"/>
        <v/>
      </c>
      <c r="E244" s="56" t="str">
        <f t="shared" si="371"/>
        <v/>
      </c>
      <c r="F244" s="56" t="str">
        <f t="shared" si="371"/>
        <v/>
      </c>
      <c r="G244" s="56" t="str">
        <f t="shared" si="371"/>
        <v/>
      </c>
      <c r="H244" s="56" t="str">
        <f t="shared" si="371"/>
        <v/>
      </c>
      <c r="I244" s="56" t="str">
        <f t="shared" si="371"/>
        <v/>
      </c>
      <c r="N244" s="51">
        <v>1</v>
      </c>
      <c r="O244" s="56"/>
      <c r="P244" s="56"/>
      <c r="Q244" s="56"/>
      <c r="R244" s="56"/>
      <c r="S244" s="56"/>
      <c r="T244" s="56"/>
      <c r="U244" s="56"/>
      <c r="Z244" s="51">
        <v>1</v>
      </c>
      <c r="AA244" s="56"/>
      <c r="AB244" s="56"/>
      <c r="AC244" s="56"/>
      <c r="AD244" s="56"/>
      <c r="AE244" s="56"/>
      <c r="AF244" s="56"/>
      <c r="AG244" s="56"/>
      <c r="AL244" s="51">
        <v>1</v>
      </c>
      <c r="AM244" s="56"/>
      <c r="AN244" s="56"/>
      <c r="AO244" s="56"/>
      <c r="AP244" s="56"/>
      <c r="AQ244" s="56"/>
      <c r="AR244" s="56"/>
      <c r="AS244" s="56"/>
      <c r="AX244" s="51">
        <v>1</v>
      </c>
      <c r="AY244" s="56"/>
      <c r="AZ244" s="56"/>
      <c r="BA244" s="56"/>
      <c r="BB244" s="56"/>
      <c r="BC244" s="56"/>
      <c r="BD244" s="56"/>
      <c r="BE244" s="56"/>
      <c r="BJ244" s="51">
        <v>1</v>
      </c>
      <c r="BK244" s="56"/>
      <c r="BL244" s="56"/>
      <c r="BM244" s="56"/>
      <c r="BN244" s="56"/>
      <c r="BO244" s="56"/>
      <c r="BP244" s="56"/>
      <c r="BQ244" s="56"/>
    </row>
    <row r="245" spans="1:69" ht="21" hidden="1" customHeight="1" outlineLevel="4" x14ac:dyDescent="0.25">
      <c r="B245" s="51">
        <v>2</v>
      </c>
      <c r="C245" s="56" t="str">
        <f t="shared" si="371"/>
        <v/>
      </c>
      <c r="D245" s="56" t="str">
        <f t="shared" si="371"/>
        <v/>
      </c>
      <c r="E245" s="56" t="str">
        <f t="shared" si="371"/>
        <v/>
      </c>
      <c r="F245" s="56" t="str">
        <f t="shared" si="371"/>
        <v/>
      </c>
      <c r="G245" s="56" t="str">
        <f t="shared" si="371"/>
        <v/>
      </c>
      <c r="H245" s="56" t="str">
        <f t="shared" si="371"/>
        <v/>
      </c>
      <c r="I245" s="56" t="str">
        <f t="shared" si="371"/>
        <v/>
      </c>
      <c r="N245" s="51">
        <v>2</v>
      </c>
      <c r="O245" s="56"/>
      <c r="P245" s="56"/>
      <c r="Q245" s="56"/>
      <c r="R245" s="56"/>
      <c r="S245" s="56"/>
      <c r="T245" s="56"/>
      <c r="U245" s="56"/>
      <c r="Z245" s="51">
        <v>2</v>
      </c>
      <c r="AA245" s="56"/>
      <c r="AB245" s="56"/>
      <c r="AC245" s="56"/>
      <c r="AD245" s="56"/>
      <c r="AE245" s="56"/>
      <c r="AF245" s="56"/>
      <c r="AG245" s="56"/>
      <c r="AL245" s="51">
        <v>2</v>
      </c>
      <c r="AM245" s="56"/>
      <c r="AN245" s="56"/>
      <c r="AO245" s="56"/>
      <c r="AP245" s="56"/>
      <c r="AQ245" s="56"/>
      <c r="AR245" s="56"/>
      <c r="AS245" s="56"/>
      <c r="AX245" s="51">
        <v>2</v>
      </c>
      <c r="AY245" s="56"/>
      <c r="AZ245" s="56"/>
      <c r="BA245" s="56"/>
      <c r="BB245" s="56"/>
      <c r="BC245" s="56"/>
      <c r="BD245" s="56"/>
      <c r="BE245" s="56"/>
      <c r="BJ245" s="51">
        <v>2</v>
      </c>
      <c r="BK245" s="56"/>
      <c r="BL245" s="56"/>
      <c r="BM245" s="56"/>
      <c r="BN245" s="56"/>
      <c r="BO245" s="56"/>
      <c r="BP245" s="56"/>
      <c r="BQ245" s="56"/>
    </row>
    <row r="246" spans="1:69" ht="21" hidden="1" customHeight="1" outlineLevel="4" x14ac:dyDescent="0.25">
      <c r="B246" s="51">
        <v>3</v>
      </c>
      <c r="C246" s="56" t="str">
        <f t="shared" si="371"/>
        <v/>
      </c>
      <c r="D246" s="56" t="str">
        <f t="shared" si="371"/>
        <v/>
      </c>
      <c r="E246" s="56" t="str">
        <f t="shared" si="371"/>
        <v/>
      </c>
      <c r="F246" s="56" t="str">
        <f t="shared" si="371"/>
        <v/>
      </c>
      <c r="G246" s="56" t="str">
        <f t="shared" si="371"/>
        <v/>
      </c>
      <c r="H246" s="56" t="str">
        <f t="shared" si="371"/>
        <v/>
      </c>
      <c r="I246" s="56" t="str">
        <f t="shared" si="371"/>
        <v/>
      </c>
      <c r="N246" s="51">
        <v>3</v>
      </c>
      <c r="O246" s="56"/>
      <c r="P246" s="56"/>
      <c r="Q246" s="56"/>
      <c r="R246" s="56"/>
      <c r="S246" s="56"/>
      <c r="T246" s="56"/>
      <c r="U246" s="56"/>
      <c r="Z246" s="51">
        <v>3</v>
      </c>
      <c r="AA246" s="56"/>
      <c r="AB246" s="56"/>
      <c r="AC246" s="56"/>
      <c r="AD246" s="56"/>
      <c r="AE246" s="56"/>
      <c r="AF246" s="56"/>
      <c r="AG246" s="56"/>
      <c r="AL246" s="51">
        <v>3</v>
      </c>
      <c r="AM246" s="56"/>
      <c r="AN246" s="56"/>
      <c r="AO246" s="56"/>
      <c r="AP246" s="56"/>
      <c r="AQ246" s="56"/>
      <c r="AR246" s="56"/>
      <c r="AS246" s="56"/>
      <c r="AX246" s="51">
        <v>3</v>
      </c>
      <c r="AY246" s="56"/>
      <c r="AZ246" s="56"/>
      <c r="BA246" s="56"/>
      <c r="BB246" s="56"/>
      <c r="BC246" s="56"/>
      <c r="BD246" s="56"/>
      <c r="BE246" s="56"/>
      <c r="BJ246" s="51">
        <v>3</v>
      </c>
      <c r="BK246" s="56"/>
      <c r="BL246" s="56"/>
      <c r="BM246" s="56"/>
      <c r="BN246" s="56"/>
      <c r="BO246" s="56"/>
      <c r="BP246" s="56"/>
      <c r="BQ246" s="56"/>
    </row>
    <row r="247" spans="1:69" ht="21" hidden="1" customHeight="1" outlineLevel="4" x14ac:dyDescent="0.25">
      <c r="B247" s="50" t="s">
        <v>5</v>
      </c>
      <c r="C247" s="55" t="str">
        <f t="shared" ref="C247:I247" si="372">IFERROR(AVERAGE(C244, C245, C246),"")</f>
        <v/>
      </c>
      <c r="D247" s="55" t="str">
        <f t="shared" si="372"/>
        <v/>
      </c>
      <c r="E247" s="55" t="str">
        <f t="shared" si="372"/>
        <v/>
      </c>
      <c r="F247" s="55" t="str">
        <f t="shared" si="372"/>
        <v/>
      </c>
      <c r="G247" s="55" t="str">
        <f t="shared" si="372"/>
        <v/>
      </c>
      <c r="H247" s="55" t="str">
        <f t="shared" si="372"/>
        <v/>
      </c>
      <c r="I247" s="55" t="str">
        <f t="shared" si="372"/>
        <v/>
      </c>
      <c r="N247" s="50" t="s">
        <v>5</v>
      </c>
      <c r="O247" s="55" t="str">
        <f t="shared" ref="O247:U247" si="373">IFERROR(AVERAGE(O244, O245, O246),"")</f>
        <v/>
      </c>
      <c r="P247" s="55" t="str">
        <f t="shared" si="373"/>
        <v/>
      </c>
      <c r="Q247" s="55" t="str">
        <f t="shared" si="373"/>
        <v/>
      </c>
      <c r="R247" s="55" t="str">
        <f t="shared" si="373"/>
        <v/>
      </c>
      <c r="S247" s="55" t="str">
        <f t="shared" si="373"/>
        <v/>
      </c>
      <c r="T247" s="55" t="str">
        <f t="shared" si="373"/>
        <v/>
      </c>
      <c r="U247" s="55" t="str">
        <f t="shared" si="373"/>
        <v/>
      </c>
      <c r="Z247" s="50" t="s">
        <v>5</v>
      </c>
      <c r="AA247" s="55" t="str">
        <f t="shared" ref="AA247:AG247" si="374">IFERROR(AVERAGE(AA244, AA245, AA246),"")</f>
        <v/>
      </c>
      <c r="AB247" s="55" t="str">
        <f t="shared" si="374"/>
        <v/>
      </c>
      <c r="AC247" s="55" t="str">
        <f t="shared" si="374"/>
        <v/>
      </c>
      <c r="AD247" s="55" t="str">
        <f t="shared" si="374"/>
        <v/>
      </c>
      <c r="AE247" s="55" t="str">
        <f t="shared" si="374"/>
        <v/>
      </c>
      <c r="AF247" s="55" t="str">
        <f t="shared" si="374"/>
        <v/>
      </c>
      <c r="AG247" s="55" t="str">
        <f t="shared" si="374"/>
        <v/>
      </c>
      <c r="AL247" s="50" t="s">
        <v>5</v>
      </c>
      <c r="AM247" s="55" t="str">
        <f t="shared" ref="AM247:AS247" si="375">IFERROR(AVERAGE(AM244, AM245, AM246),"")</f>
        <v/>
      </c>
      <c r="AN247" s="55" t="str">
        <f t="shared" si="375"/>
        <v/>
      </c>
      <c r="AO247" s="55" t="str">
        <f t="shared" si="375"/>
        <v/>
      </c>
      <c r="AP247" s="55" t="str">
        <f t="shared" si="375"/>
        <v/>
      </c>
      <c r="AQ247" s="55" t="str">
        <f t="shared" si="375"/>
        <v/>
      </c>
      <c r="AR247" s="55" t="str">
        <f t="shared" si="375"/>
        <v/>
      </c>
      <c r="AS247" s="55" t="str">
        <f t="shared" si="375"/>
        <v/>
      </c>
      <c r="AX247" s="50" t="s">
        <v>5</v>
      </c>
      <c r="AY247" s="55" t="str">
        <f t="shared" ref="AY247:BE247" si="376">IFERROR(AVERAGE(AY244, AY245, AY246),"")</f>
        <v/>
      </c>
      <c r="AZ247" s="55" t="str">
        <f t="shared" si="376"/>
        <v/>
      </c>
      <c r="BA247" s="55" t="str">
        <f t="shared" si="376"/>
        <v/>
      </c>
      <c r="BB247" s="55" t="str">
        <f t="shared" si="376"/>
        <v/>
      </c>
      <c r="BC247" s="55" t="str">
        <f t="shared" si="376"/>
        <v/>
      </c>
      <c r="BD247" s="55" t="str">
        <f t="shared" si="376"/>
        <v/>
      </c>
      <c r="BE247" s="55" t="str">
        <f t="shared" si="376"/>
        <v/>
      </c>
      <c r="BJ247" s="50" t="s">
        <v>5</v>
      </c>
      <c r="BK247" s="55" t="str">
        <f t="shared" ref="BK247:BQ247" si="377">IFERROR(AVERAGE(BK244, BK245, BK246),"")</f>
        <v/>
      </c>
      <c r="BL247" s="55" t="str">
        <f t="shared" si="377"/>
        <v/>
      </c>
      <c r="BM247" s="55" t="str">
        <f t="shared" si="377"/>
        <v/>
      </c>
      <c r="BN247" s="55" t="str">
        <f t="shared" si="377"/>
        <v/>
      </c>
      <c r="BO247" s="55" t="str">
        <f t="shared" si="377"/>
        <v/>
      </c>
      <c r="BP247" s="55" t="str">
        <f t="shared" si="377"/>
        <v/>
      </c>
      <c r="BQ247" s="55" t="str">
        <f t="shared" si="377"/>
        <v/>
      </c>
    </row>
    <row r="248" spans="1:69" ht="21" hidden="1" customHeight="1" outlineLevel="3" collapsed="1" x14ac:dyDescent="0.25">
      <c r="A248" s="48" t="s">
        <v>491</v>
      </c>
      <c r="B248" s="49" t="s">
        <v>492</v>
      </c>
      <c r="C248" s="49"/>
      <c r="D248" s="49"/>
      <c r="E248" s="49"/>
      <c r="F248" s="49"/>
      <c r="G248" s="49"/>
      <c r="H248" s="49"/>
      <c r="I248" s="49"/>
      <c r="M248" s="48" t="s">
        <v>491</v>
      </c>
      <c r="N248" s="49" t="s">
        <v>492</v>
      </c>
      <c r="O248" s="49"/>
      <c r="P248" s="49"/>
      <c r="Q248" s="49"/>
      <c r="R248" s="49"/>
      <c r="S248" s="49"/>
      <c r="T248" s="49"/>
      <c r="U248" s="49"/>
      <c r="Y248" s="48" t="s">
        <v>491</v>
      </c>
      <c r="Z248" s="49" t="s">
        <v>492</v>
      </c>
      <c r="AA248" s="49"/>
      <c r="AB248" s="49"/>
      <c r="AC248" s="49"/>
      <c r="AD248" s="49"/>
      <c r="AE248" s="49"/>
      <c r="AF248" s="49"/>
      <c r="AG248" s="49"/>
      <c r="AK248" s="48" t="s">
        <v>491</v>
      </c>
      <c r="AL248" s="49" t="s">
        <v>492</v>
      </c>
      <c r="AM248" s="49"/>
      <c r="AN248" s="49"/>
      <c r="AO248" s="49"/>
      <c r="AP248" s="49"/>
      <c r="AQ248" s="49"/>
      <c r="AR248" s="49"/>
      <c r="AS248" s="49"/>
      <c r="AW248" s="48" t="s">
        <v>491</v>
      </c>
      <c r="AX248" s="49" t="s">
        <v>492</v>
      </c>
      <c r="AY248" s="49"/>
      <c r="AZ248" s="49"/>
      <c r="BA248" s="49"/>
      <c r="BB248" s="49"/>
      <c r="BC248" s="49"/>
      <c r="BD248" s="49"/>
      <c r="BE248" s="49"/>
      <c r="BI248" s="48" t="s">
        <v>491</v>
      </c>
      <c r="BJ248" s="49" t="s">
        <v>492</v>
      </c>
      <c r="BK248" s="49"/>
      <c r="BL248" s="49"/>
      <c r="BM248" s="49"/>
      <c r="BN248" s="49"/>
      <c r="BO248" s="49"/>
      <c r="BP248" s="49"/>
      <c r="BQ248" s="49"/>
    </row>
    <row r="249" spans="1:69" ht="21" hidden="1" customHeight="1" outlineLevel="4" x14ac:dyDescent="0.25">
      <c r="B249" s="51">
        <v>1</v>
      </c>
      <c r="C249" s="56" t="str">
        <f t="shared" ref="C249:I251" si="378">IFERROR(AVERAGE(O249, AA249, AM249, AY249, BK249), "")</f>
        <v/>
      </c>
      <c r="D249" s="56" t="str">
        <f t="shared" si="378"/>
        <v/>
      </c>
      <c r="E249" s="56" t="str">
        <f t="shared" si="378"/>
        <v/>
      </c>
      <c r="F249" s="56" t="str">
        <f t="shared" si="378"/>
        <v/>
      </c>
      <c r="G249" s="56" t="str">
        <f t="shared" si="378"/>
        <v/>
      </c>
      <c r="H249" s="56" t="str">
        <f t="shared" si="378"/>
        <v/>
      </c>
      <c r="I249" s="56" t="str">
        <f t="shared" si="378"/>
        <v/>
      </c>
      <c r="N249" s="51">
        <v>1</v>
      </c>
      <c r="O249" s="56"/>
      <c r="P249" s="56"/>
      <c r="Q249" s="56"/>
      <c r="R249" s="56"/>
      <c r="S249" s="56"/>
      <c r="T249" s="56"/>
      <c r="U249" s="56"/>
      <c r="Z249" s="51">
        <v>1</v>
      </c>
      <c r="AA249" s="56"/>
      <c r="AB249" s="56"/>
      <c r="AC249" s="56"/>
      <c r="AD249" s="56"/>
      <c r="AE249" s="56"/>
      <c r="AF249" s="56"/>
      <c r="AG249" s="56"/>
      <c r="AL249" s="51">
        <v>1</v>
      </c>
      <c r="AM249" s="56"/>
      <c r="AN249" s="56"/>
      <c r="AO249" s="56"/>
      <c r="AP249" s="56"/>
      <c r="AQ249" s="56"/>
      <c r="AR249" s="56"/>
      <c r="AS249" s="56"/>
      <c r="AX249" s="51">
        <v>1</v>
      </c>
      <c r="AY249" s="56"/>
      <c r="AZ249" s="56"/>
      <c r="BA249" s="56"/>
      <c r="BB249" s="56"/>
      <c r="BC249" s="56"/>
      <c r="BD249" s="56"/>
      <c r="BE249" s="56"/>
      <c r="BJ249" s="51">
        <v>1</v>
      </c>
      <c r="BK249" s="56"/>
      <c r="BL249" s="56"/>
      <c r="BM249" s="56"/>
      <c r="BN249" s="56"/>
      <c r="BO249" s="56"/>
      <c r="BP249" s="56"/>
      <c r="BQ249" s="56"/>
    </row>
    <row r="250" spans="1:69" ht="21" hidden="1" customHeight="1" outlineLevel="4" x14ac:dyDescent="0.25">
      <c r="B250" s="51">
        <v>2</v>
      </c>
      <c r="C250" s="56" t="str">
        <f t="shared" si="378"/>
        <v/>
      </c>
      <c r="D250" s="56" t="str">
        <f t="shared" si="378"/>
        <v/>
      </c>
      <c r="E250" s="56" t="str">
        <f t="shared" si="378"/>
        <v/>
      </c>
      <c r="F250" s="56" t="str">
        <f t="shared" si="378"/>
        <v/>
      </c>
      <c r="G250" s="56" t="str">
        <f t="shared" si="378"/>
        <v/>
      </c>
      <c r="H250" s="56" t="str">
        <f t="shared" si="378"/>
        <v/>
      </c>
      <c r="I250" s="56" t="str">
        <f t="shared" si="378"/>
        <v/>
      </c>
      <c r="N250" s="51">
        <v>2</v>
      </c>
      <c r="O250" s="56"/>
      <c r="P250" s="56"/>
      <c r="Q250" s="56"/>
      <c r="R250" s="56"/>
      <c r="S250" s="56"/>
      <c r="T250" s="56"/>
      <c r="U250" s="56"/>
      <c r="Z250" s="51">
        <v>2</v>
      </c>
      <c r="AA250" s="56"/>
      <c r="AB250" s="56"/>
      <c r="AC250" s="56"/>
      <c r="AD250" s="56"/>
      <c r="AE250" s="56"/>
      <c r="AF250" s="56"/>
      <c r="AG250" s="56"/>
      <c r="AL250" s="51">
        <v>2</v>
      </c>
      <c r="AM250" s="56"/>
      <c r="AN250" s="56"/>
      <c r="AO250" s="56"/>
      <c r="AP250" s="56"/>
      <c r="AQ250" s="56"/>
      <c r="AR250" s="56"/>
      <c r="AS250" s="56"/>
      <c r="AX250" s="51">
        <v>2</v>
      </c>
      <c r="AY250" s="56"/>
      <c r="AZ250" s="56"/>
      <c r="BA250" s="56"/>
      <c r="BB250" s="56"/>
      <c r="BC250" s="56"/>
      <c r="BD250" s="56"/>
      <c r="BE250" s="56"/>
      <c r="BJ250" s="51">
        <v>2</v>
      </c>
      <c r="BK250" s="56"/>
      <c r="BL250" s="56"/>
      <c r="BM250" s="56"/>
      <c r="BN250" s="56"/>
      <c r="BO250" s="56"/>
      <c r="BP250" s="56"/>
      <c r="BQ250" s="56"/>
    </row>
    <row r="251" spans="1:69" ht="21" hidden="1" customHeight="1" outlineLevel="4" x14ac:dyDescent="0.25">
      <c r="B251" s="51">
        <v>3</v>
      </c>
      <c r="C251" s="56" t="str">
        <f t="shared" si="378"/>
        <v/>
      </c>
      <c r="D251" s="56" t="str">
        <f t="shared" si="378"/>
        <v/>
      </c>
      <c r="E251" s="56" t="str">
        <f t="shared" si="378"/>
        <v/>
      </c>
      <c r="F251" s="56" t="str">
        <f t="shared" si="378"/>
        <v/>
      </c>
      <c r="G251" s="56" t="str">
        <f t="shared" si="378"/>
        <v/>
      </c>
      <c r="H251" s="56" t="str">
        <f t="shared" si="378"/>
        <v/>
      </c>
      <c r="I251" s="56" t="str">
        <f t="shared" si="378"/>
        <v/>
      </c>
      <c r="N251" s="51">
        <v>3</v>
      </c>
      <c r="O251" s="56"/>
      <c r="P251" s="56"/>
      <c r="Q251" s="56"/>
      <c r="R251" s="56"/>
      <c r="S251" s="56"/>
      <c r="T251" s="56"/>
      <c r="U251" s="56"/>
      <c r="Z251" s="51">
        <v>3</v>
      </c>
      <c r="AA251" s="56"/>
      <c r="AB251" s="56"/>
      <c r="AC251" s="56"/>
      <c r="AD251" s="56"/>
      <c r="AE251" s="56"/>
      <c r="AF251" s="56"/>
      <c r="AG251" s="56"/>
      <c r="AL251" s="51">
        <v>3</v>
      </c>
      <c r="AM251" s="56"/>
      <c r="AN251" s="56"/>
      <c r="AO251" s="56"/>
      <c r="AP251" s="56"/>
      <c r="AQ251" s="56"/>
      <c r="AR251" s="56"/>
      <c r="AS251" s="56"/>
      <c r="AX251" s="51">
        <v>3</v>
      </c>
      <c r="AY251" s="56"/>
      <c r="AZ251" s="56"/>
      <c r="BA251" s="56"/>
      <c r="BB251" s="56"/>
      <c r="BC251" s="56"/>
      <c r="BD251" s="56"/>
      <c r="BE251" s="56"/>
      <c r="BJ251" s="51">
        <v>3</v>
      </c>
      <c r="BK251" s="56"/>
      <c r="BL251" s="56"/>
      <c r="BM251" s="56"/>
      <c r="BN251" s="56"/>
      <c r="BO251" s="56"/>
      <c r="BP251" s="56"/>
      <c r="BQ251" s="56"/>
    </row>
    <row r="252" spans="1:69" ht="21" hidden="1" customHeight="1" outlineLevel="4" x14ac:dyDescent="0.25">
      <c r="B252" s="50" t="s">
        <v>5</v>
      </c>
      <c r="C252" s="55" t="str">
        <f t="shared" ref="C252:I252" si="379">IFERROR(AVERAGE(C249, C250, C251),"")</f>
        <v/>
      </c>
      <c r="D252" s="55" t="str">
        <f t="shared" si="379"/>
        <v/>
      </c>
      <c r="E252" s="55" t="str">
        <f t="shared" si="379"/>
        <v/>
      </c>
      <c r="F252" s="55" t="str">
        <f t="shared" si="379"/>
        <v/>
      </c>
      <c r="G252" s="55" t="str">
        <f t="shared" si="379"/>
        <v/>
      </c>
      <c r="H252" s="55" t="str">
        <f t="shared" si="379"/>
        <v/>
      </c>
      <c r="I252" s="55" t="str">
        <f t="shared" si="379"/>
        <v/>
      </c>
      <c r="N252" s="50" t="s">
        <v>5</v>
      </c>
      <c r="O252" s="55" t="str">
        <f t="shared" ref="O252:U252" si="380">IFERROR(AVERAGE(O249, O250, O251),"")</f>
        <v/>
      </c>
      <c r="P252" s="55" t="str">
        <f t="shared" si="380"/>
        <v/>
      </c>
      <c r="Q252" s="55" t="str">
        <f t="shared" si="380"/>
        <v/>
      </c>
      <c r="R252" s="55" t="str">
        <f t="shared" si="380"/>
        <v/>
      </c>
      <c r="S252" s="55" t="str">
        <f t="shared" si="380"/>
        <v/>
      </c>
      <c r="T252" s="55" t="str">
        <f t="shared" si="380"/>
        <v/>
      </c>
      <c r="U252" s="55" t="str">
        <f t="shared" si="380"/>
        <v/>
      </c>
      <c r="Z252" s="50" t="s">
        <v>5</v>
      </c>
      <c r="AA252" s="55" t="str">
        <f t="shared" ref="AA252:AG252" si="381">IFERROR(AVERAGE(AA249, AA250, AA251),"")</f>
        <v/>
      </c>
      <c r="AB252" s="55" t="str">
        <f t="shared" si="381"/>
        <v/>
      </c>
      <c r="AC252" s="55" t="str">
        <f t="shared" si="381"/>
        <v/>
      </c>
      <c r="AD252" s="55" t="str">
        <f t="shared" si="381"/>
        <v/>
      </c>
      <c r="AE252" s="55" t="str">
        <f t="shared" si="381"/>
        <v/>
      </c>
      <c r="AF252" s="55" t="str">
        <f t="shared" si="381"/>
        <v/>
      </c>
      <c r="AG252" s="55" t="str">
        <f t="shared" si="381"/>
        <v/>
      </c>
      <c r="AL252" s="50" t="s">
        <v>5</v>
      </c>
      <c r="AM252" s="55" t="str">
        <f t="shared" ref="AM252:AS252" si="382">IFERROR(AVERAGE(AM249, AM250, AM251),"")</f>
        <v/>
      </c>
      <c r="AN252" s="55" t="str">
        <f t="shared" si="382"/>
        <v/>
      </c>
      <c r="AO252" s="55" t="str">
        <f t="shared" si="382"/>
        <v/>
      </c>
      <c r="AP252" s="55" t="str">
        <f t="shared" si="382"/>
        <v/>
      </c>
      <c r="AQ252" s="55" t="str">
        <f t="shared" si="382"/>
        <v/>
      </c>
      <c r="AR252" s="55" t="str">
        <f t="shared" si="382"/>
        <v/>
      </c>
      <c r="AS252" s="55" t="str">
        <f t="shared" si="382"/>
        <v/>
      </c>
      <c r="AX252" s="50" t="s">
        <v>5</v>
      </c>
      <c r="AY252" s="55" t="str">
        <f t="shared" ref="AY252:BE252" si="383">IFERROR(AVERAGE(AY249, AY250, AY251),"")</f>
        <v/>
      </c>
      <c r="AZ252" s="55" t="str">
        <f t="shared" si="383"/>
        <v/>
      </c>
      <c r="BA252" s="55" t="str">
        <f t="shared" si="383"/>
        <v/>
      </c>
      <c r="BB252" s="55" t="str">
        <f t="shared" si="383"/>
        <v/>
      </c>
      <c r="BC252" s="55" t="str">
        <f t="shared" si="383"/>
        <v/>
      </c>
      <c r="BD252" s="55" t="str">
        <f t="shared" si="383"/>
        <v/>
      </c>
      <c r="BE252" s="55" t="str">
        <f t="shared" si="383"/>
        <v/>
      </c>
      <c r="BJ252" s="50" t="s">
        <v>5</v>
      </c>
      <c r="BK252" s="55" t="str">
        <f t="shared" ref="BK252:BQ252" si="384">IFERROR(AVERAGE(BK249, BK250, BK251),"")</f>
        <v/>
      </c>
      <c r="BL252" s="55" t="str">
        <f t="shared" si="384"/>
        <v/>
      </c>
      <c r="BM252" s="55" t="str">
        <f t="shared" si="384"/>
        <v/>
      </c>
      <c r="BN252" s="55" t="str">
        <f t="shared" si="384"/>
        <v/>
      </c>
      <c r="BO252" s="55" t="str">
        <f t="shared" si="384"/>
        <v/>
      </c>
      <c r="BP252" s="55" t="str">
        <f t="shared" si="384"/>
        <v/>
      </c>
      <c r="BQ252" s="55" t="str">
        <f t="shared" si="384"/>
        <v/>
      </c>
    </row>
    <row r="253" spans="1:69" ht="21" hidden="1" customHeight="1" outlineLevel="3" collapsed="1" x14ac:dyDescent="0.25">
      <c r="A253" s="48" t="s">
        <v>496</v>
      </c>
      <c r="B253" s="49" t="s">
        <v>497</v>
      </c>
      <c r="C253" s="49"/>
      <c r="D253" s="49"/>
      <c r="E253" s="49"/>
      <c r="F253" s="49"/>
      <c r="G253" s="49"/>
      <c r="H253" s="49"/>
      <c r="I253" s="49"/>
      <c r="M253" s="48" t="s">
        <v>496</v>
      </c>
      <c r="N253" s="49" t="s">
        <v>497</v>
      </c>
      <c r="O253" s="49"/>
      <c r="P253" s="49"/>
      <c r="Q253" s="49"/>
      <c r="R253" s="49"/>
      <c r="S253" s="49"/>
      <c r="T253" s="49"/>
      <c r="U253" s="49"/>
      <c r="Y253" s="48" t="s">
        <v>496</v>
      </c>
      <c r="Z253" s="49" t="s">
        <v>497</v>
      </c>
      <c r="AA253" s="49"/>
      <c r="AB253" s="49"/>
      <c r="AC253" s="49"/>
      <c r="AD253" s="49"/>
      <c r="AE253" s="49"/>
      <c r="AF253" s="49"/>
      <c r="AG253" s="49"/>
      <c r="AK253" s="48" t="s">
        <v>496</v>
      </c>
      <c r="AL253" s="49" t="s">
        <v>497</v>
      </c>
      <c r="AM253" s="49"/>
      <c r="AN253" s="49"/>
      <c r="AO253" s="49"/>
      <c r="AP253" s="49"/>
      <c r="AQ253" s="49"/>
      <c r="AR253" s="49"/>
      <c r="AS253" s="49"/>
      <c r="AW253" s="48" t="s">
        <v>496</v>
      </c>
      <c r="AX253" s="49" t="s">
        <v>497</v>
      </c>
      <c r="AY253" s="49"/>
      <c r="AZ253" s="49"/>
      <c r="BA253" s="49"/>
      <c r="BB253" s="49"/>
      <c r="BC253" s="49"/>
      <c r="BD253" s="49"/>
      <c r="BE253" s="49"/>
      <c r="BI253" s="48" t="s">
        <v>496</v>
      </c>
      <c r="BJ253" s="49" t="s">
        <v>497</v>
      </c>
      <c r="BK253" s="49"/>
      <c r="BL253" s="49"/>
      <c r="BM253" s="49"/>
      <c r="BN253" s="49"/>
      <c r="BO253" s="49"/>
      <c r="BP253" s="49"/>
      <c r="BQ253" s="49"/>
    </row>
    <row r="254" spans="1:69" ht="21" hidden="1" customHeight="1" outlineLevel="4" x14ac:dyDescent="0.25">
      <c r="B254" s="51">
        <v>1</v>
      </c>
      <c r="C254" s="56" t="str">
        <f t="shared" ref="C254:I256" si="385">IFERROR(AVERAGE(O254, AA254, AM254, AY254, BK254), "")</f>
        <v/>
      </c>
      <c r="D254" s="56" t="str">
        <f t="shared" si="385"/>
        <v/>
      </c>
      <c r="E254" s="56" t="str">
        <f t="shared" si="385"/>
        <v/>
      </c>
      <c r="F254" s="56" t="str">
        <f t="shared" si="385"/>
        <v/>
      </c>
      <c r="G254" s="56" t="str">
        <f t="shared" si="385"/>
        <v/>
      </c>
      <c r="H254" s="56" t="str">
        <f t="shared" si="385"/>
        <v/>
      </c>
      <c r="I254" s="56" t="str">
        <f t="shared" si="385"/>
        <v/>
      </c>
      <c r="N254" s="51">
        <v>1</v>
      </c>
      <c r="O254" s="56"/>
      <c r="P254" s="56"/>
      <c r="Q254" s="56"/>
      <c r="R254" s="56"/>
      <c r="S254" s="56"/>
      <c r="T254" s="56"/>
      <c r="U254" s="56"/>
      <c r="Z254" s="51">
        <v>1</v>
      </c>
      <c r="AA254" s="56"/>
      <c r="AB254" s="56"/>
      <c r="AC254" s="56"/>
      <c r="AD254" s="56"/>
      <c r="AE254" s="56"/>
      <c r="AF254" s="56"/>
      <c r="AG254" s="56"/>
      <c r="AL254" s="51">
        <v>1</v>
      </c>
      <c r="AM254" s="56"/>
      <c r="AN254" s="56"/>
      <c r="AO254" s="56"/>
      <c r="AP254" s="56"/>
      <c r="AQ254" s="56"/>
      <c r="AR254" s="56"/>
      <c r="AS254" s="56"/>
      <c r="AX254" s="51">
        <v>1</v>
      </c>
      <c r="AY254" s="56"/>
      <c r="AZ254" s="56"/>
      <c r="BA254" s="56"/>
      <c r="BB254" s="56"/>
      <c r="BC254" s="56"/>
      <c r="BD254" s="56"/>
      <c r="BE254" s="56"/>
      <c r="BJ254" s="51">
        <v>1</v>
      </c>
      <c r="BK254" s="56"/>
      <c r="BL254" s="56"/>
      <c r="BM254" s="56"/>
      <c r="BN254" s="56"/>
      <c r="BO254" s="56"/>
      <c r="BP254" s="56"/>
      <c r="BQ254" s="56"/>
    </row>
    <row r="255" spans="1:69" ht="21" hidden="1" customHeight="1" outlineLevel="4" x14ac:dyDescent="0.25">
      <c r="B255" s="51">
        <v>2</v>
      </c>
      <c r="C255" s="56" t="str">
        <f t="shared" si="385"/>
        <v/>
      </c>
      <c r="D255" s="56" t="str">
        <f t="shared" si="385"/>
        <v/>
      </c>
      <c r="E255" s="56" t="str">
        <f t="shared" si="385"/>
        <v/>
      </c>
      <c r="F255" s="56" t="str">
        <f t="shared" si="385"/>
        <v/>
      </c>
      <c r="G255" s="56" t="str">
        <f t="shared" si="385"/>
        <v/>
      </c>
      <c r="H255" s="56" t="str">
        <f t="shared" si="385"/>
        <v/>
      </c>
      <c r="I255" s="56" t="str">
        <f t="shared" si="385"/>
        <v/>
      </c>
      <c r="N255" s="51">
        <v>2</v>
      </c>
      <c r="O255" s="56"/>
      <c r="P255" s="56"/>
      <c r="Q255" s="56"/>
      <c r="R255" s="56"/>
      <c r="S255" s="56"/>
      <c r="T255" s="56"/>
      <c r="U255" s="56"/>
      <c r="Z255" s="51">
        <v>2</v>
      </c>
      <c r="AA255" s="56"/>
      <c r="AB255" s="56"/>
      <c r="AC255" s="56"/>
      <c r="AD255" s="56"/>
      <c r="AE255" s="56"/>
      <c r="AF255" s="56"/>
      <c r="AG255" s="56"/>
      <c r="AL255" s="51">
        <v>2</v>
      </c>
      <c r="AM255" s="56"/>
      <c r="AN255" s="56"/>
      <c r="AO255" s="56"/>
      <c r="AP255" s="56"/>
      <c r="AQ255" s="56"/>
      <c r="AR255" s="56"/>
      <c r="AS255" s="56"/>
      <c r="AX255" s="51">
        <v>2</v>
      </c>
      <c r="AY255" s="56"/>
      <c r="AZ255" s="56"/>
      <c r="BA255" s="56"/>
      <c r="BB255" s="56"/>
      <c r="BC255" s="56"/>
      <c r="BD255" s="56"/>
      <c r="BE255" s="56"/>
      <c r="BJ255" s="51">
        <v>2</v>
      </c>
      <c r="BK255" s="56"/>
      <c r="BL255" s="56"/>
      <c r="BM255" s="56"/>
      <c r="BN255" s="56"/>
      <c r="BO255" s="56"/>
      <c r="BP255" s="56"/>
      <c r="BQ255" s="56"/>
    </row>
    <row r="256" spans="1:69" ht="21" hidden="1" customHeight="1" outlineLevel="4" x14ac:dyDescent="0.25">
      <c r="B256" s="51">
        <v>3</v>
      </c>
      <c r="C256" s="56" t="str">
        <f t="shared" si="385"/>
        <v/>
      </c>
      <c r="D256" s="56" t="str">
        <f t="shared" si="385"/>
        <v/>
      </c>
      <c r="E256" s="56" t="str">
        <f t="shared" si="385"/>
        <v/>
      </c>
      <c r="F256" s="56" t="str">
        <f t="shared" si="385"/>
        <v/>
      </c>
      <c r="G256" s="56" t="str">
        <f t="shared" si="385"/>
        <v/>
      </c>
      <c r="H256" s="56" t="str">
        <f t="shared" si="385"/>
        <v/>
      </c>
      <c r="I256" s="56" t="str">
        <f t="shared" si="385"/>
        <v/>
      </c>
      <c r="N256" s="51">
        <v>3</v>
      </c>
      <c r="O256" s="56"/>
      <c r="P256" s="56"/>
      <c r="Q256" s="56"/>
      <c r="R256" s="56"/>
      <c r="S256" s="56"/>
      <c r="T256" s="56"/>
      <c r="U256" s="56"/>
      <c r="Z256" s="51">
        <v>3</v>
      </c>
      <c r="AA256" s="56"/>
      <c r="AB256" s="56"/>
      <c r="AC256" s="56"/>
      <c r="AD256" s="56"/>
      <c r="AE256" s="56"/>
      <c r="AF256" s="56"/>
      <c r="AG256" s="56"/>
      <c r="AL256" s="51">
        <v>3</v>
      </c>
      <c r="AM256" s="56"/>
      <c r="AN256" s="56"/>
      <c r="AO256" s="56"/>
      <c r="AP256" s="56"/>
      <c r="AQ256" s="56"/>
      <c r="AR256" s="56"/>
      <c r="AS256" s="56"/>
      <c r="AX256" s="51">
        <v>3</v>
      </c>
      <c r="AY256" s="56"/>
      <c r="AZ256" s="56"/>
      <c r="BA256" s="56"/>
      <c r="BB256" s="56"/>
      <c r="BC256" s="56"/>
      <c r="BD256" s="56"/>
      <c r="BE256" s="56"/>
      <c r="BJ256" s="51">
        <v>3</v>
      </c>
      <c r="BK256" s="56"/>
      <c r="BL256" s="56"/>
      <c r="BM256" s="56"/>
      <c r="BN256" s="56"/>
      <c r="BO256" s="56"/>
      <c r="BP256" s="56"/>
      <c r="BQ256" s="56"/>
    </row>
    <row r="257" spans="1:69" ht="21" hidden="1" customHeight="1" outlineLevel="4" x14ac:dyDescent="0.25">
      <c r="B257" s="50" t="s">
        <v>5</v>
      </c>
      <c r="C257" s="55" t="str">
        <f t="shared" ref="C257:I257" si="386">IFERROR(AVERAGE(C254, C255, C256),"")</f>
        <v/>
      </c>
      <c r="D257" s="55" t="str">
        <f t="shared" si="386"/>
        <v/>
      </c>
      <c r="E257" s="55" t="str">
        <f t="shared" si="386"/>
        <v/>
      </c>
      <c r="F257" s="55" t="str">
        <f t="shared" si="386"/>
        <v/>
      </c>
      <c r="G257" s="55" t="str">
        <f t="shared" si="386"/>
        <v/>
      </c>
      <c r="H257" s="55" t="str">
        <f t="shared" si="386"/>
        <v/>
      </c>
      <c r="I257" s="55" t="str">
        <f t="shared" si="386"/>
        <v/>
      </c>
      <c r="N257" s="50" t="s">
        <v>5</v>
      </c>
      <c r="O257" s="55" t="str">
        <f t="shared" ref="O257:U257" si="387">IFERROR(AVERAGE(O254, O255, O256),"")</f>
        <v/>
      </c>
      <c r="P257" s="55" t="str">
        <f t="shared" si="387"/>
        <v/>
      </c>
      <c r="Q257" s="55" t="str">
        <f t="shared" si="387"/>
        <v/>
      </c>
      <c r="R257" s="55" t="str">
        <f t="shared" si="387"/>
        <v/>
      </c>
      <c r="S257" s="55" t="str">
        <f t="shared" si="387"/>
        <v/>
      </c>
      <c r="T257" s="55" t="str">
        <f t="shared" si="387"/>
        <v/>
      </c>
      <c r="U257" s="55" t="str">
        <f t="shared" si="387"/>
        <v/>
      </c>
      <c r="Z257" s="50" t="s">
        <v>5</v>
      </c>
      <c r="AA257" s="55" t="str">
        <f t="shared" ref="AA257:AG257" si="388">IFERROR(AVERAGE(AA254, AA255, AA256),"")</f>
        <v/>
      </c>
      <c r="AB257" s="55" t="str">
        <f t="shared" si="388"/>
        <v/>
      </c>
      <c r="AC257" s="55" t="str">
        <f t="shared" si="388"/>
        <v/>
      </c>
      <c r="AD257" s="55" t="str">
        <f t="shared" si="388"/>
        <v/>
      </c>
      <c r="AE257" s="55" t="str">
        <f t="shared" si="388"/>
        <v/>
      </c>
      <c r="AF257" s="55" t="str">
        <f t="shared" si="388"/>
        <v/>
      </c>
      <c r="AG257" s="55" t="str">
        <f t="shared" si="388"/>
        <v/>
      </c>
      <c r="AL257" s="50" t="s">
        <v>5</v>
      </c>
      <c r="AM257" s="55" t="str">
        <f t="shared" ref="AM257:AS257" si="389">IFERROR(AVERAGE(AM254, AM255, AM256),"")</f>
        <v/>
      </c>
      <c r="AN257" s="55" t="str">
        <f t="shared" si="389"/>
        <v/>
      </c>
      <c r="AO257" s="55" t="str">
        <f t="shared" si="389"/>
        <v/>
      </c>
      <c r="AP257" s="55" t="str">
        <f t="shared" si="389"/>
        <v/>
      </c>
      <c r="AQ257" s="55" t="str">
        <f t="shared" si="389"/>
        <v/>
      </c>
      <c r="AR257" s="55" t="str">
        <f t="shared" si="389"/>
        <v/>
      </c>
      <c r="AS257" s="55" t="str">
        <f t="shared" si="389"/>
        <v/>
      </c>
      <c r="AX257" s="50" t="s">
        <v>5</v>
      </c>
      <c r="AY257" s="55" t="str">
        <f t="shared" ref="AY257:BE257" si="390">IFERROR(AVERAGE(AY254, AY255, AY256),"")</f>
        <v/>
      </c>
      <c r="AZ257" s="55" t="str">
        <f t="shared" si="390"/>
        <v/>
      </c>
      <c r="BA257" s="55" t="str">
        <f t="shared" si="390"/>
        <v/>
      </c>
      <c r="BB257" s="55" t="str">
        <f t="shared" si="390"/>
        <v/>
      </c>
      <c r="BC257" s="55" t="str">
        <f t="shared" si="390"/>
        <v/>
      </c>
      <c r="BD257" s="55" t="str">
        <f t="shared" si="390"/>
        <v/>
      </c>
      <c r="BE257" s="55" t="str">
        <f t="shared" si="390"/>
        <v/>
      </c>
      <c r="BJ257" s="50" t="s">
        <v>5</v>
      </c>
      <c r="BK257" s="55" t="str">
        <f t="shared" ref="BK257:BQ257" si="391">IFERROR(AVERAGE(BK254, BK255, BK256),"")</f>
        <v/>
      </c>
      <c r="BL257" s="55" t="str">
        <f t="shared" si="391"/>
        <v/>
      </c>
      <c r="BM257" s="55" t="str">
        <f t="shared" si="391"/>
        <v/>
      </c>
      <c r="BN257" s="55" t="str">
        <f t="shared" si="391"/>
        <v/>
      </c>
      <c r="BO257" s="55" t="str">
        <f t="shared" si="391"/>
        <v/>
      </c>
      <c r="BP257" s="55" t="str">
        <f t="shared" si="391"/>
        <v/>
      </c>
      <c r="BQ257" s="55" t="str">
        <f t="shared" si="391"/>
        <v/>
      </c>
    </row>
    <row r="258" spans="1:69" ht="21" hidden="1" customHeight="1" outlineLevel="3" collapsed="1" x14ac:dyDescent="0.25">
      <c r="A258" s="48" t="s">
        <v>501</v>
      </c>
      <c r="B258" s="49" t="s">
        <v>502</v>
      </c>
      <c r="C258" s="49"/>
      <c r="D258" s="49"/>
      <c r="E258" s="49"/>
      <c r="F258" s="49"/>
      <c r="G258" s="49"/>
      <c r="H258" s="49"/>
      <c r="I258" s="49"/>
      <c r="M258" s="48" t="s">
        <v>501</v>
      </c>
      <c r="N258" s="49" t="s">
        <v>502</v>
      </c>
      <c r="O258" s="49"/>
      <c r="P258" s="49"/>
      <c r="Q258" s="49"/>
      <c r="R258" s="49"/>
      <c r="S258" s="49"/>
      <c r="T258" s="49"/>
      <c r="U258" s="49"/>
      <c r="Y258" s="48" t="s">
        <v>501</v>
      </c>
      <c r="Z258" s="49" t="s">
        <v>502</v>
      </c>
      <c r="AA258" s="49"/>
      <c r="AB258" s="49"/>
      <c r="AC258" s="49"/>
      <c r="AD258" s="49"/>
      <c r="AE258" s="49"/>
      <c r="AF258" s="49"/>
      <c r="AG258" s="49"/>
      <c r="AK258" s="48" t="s">
        <v>501</v>
      </c>
      <c r="AL258" s="49" t="s">
        <v>502</v>
      </c>
      <c r="AM258" s="49"/>
      <c r="AN258" s="49"/>
      <c r="AO258" s="49"/>
      <c r="AP258" s="49"/>
      <c r="AQ258" s="49"/>
      <c r="AR258" s="49"/>
      <c r="AS258" s="49"/>
      <c r="AW258" s="48" t="s">
        <v>501</v>
      </c>
      <c r="AX258" s="49" t="s">
        <v>502</v>
      </c>
      <c r="AY258" s="49"/>
      <c r="AZ258" s="49"/>
      <c r="BA258" s="49"/>
      <c r="BB258" s="49"/>
      <c r="BC258" s="49"/>
      <c r="BD258" s="49"/>
      <c r="BE258" s="49"/>
      <c r="BI258" s="48" t="s">
        <v>501</v>
      </c>
      <c r="BJ258" s="49" t="s">
        <v>502</v>
      </c>
      <c r="BK258" s="49"/>
      <c r="BL258" s="49"/>
      <c r="BM258" s="49"/>
      <c r="BN258" s="49"/>
      <c r="BO258" s="49"/>
      <c r="BP258" s="49"/>
      <c r="BQ258" s="49"/>
    </row>
    <row r="259" spans="1:69" ht="21" hidden="1" customHeight="1" outlineLevel="4" x14ac:dyDescent="0.25">
      <c r="B259" s="51">
        <v>1</v>
      </c>
      <c r="C259" s="56" t="str">
        <f t="shared" ref="C259:I261" si="392">IFERROR(AVERAGE(O259, AA259, AM259, AY259, BK259), "")</f>
        <v/>
      </c>
      <c r="D259" s="56" t="str">
        <f t="shared" si="392"/>
        <v/>
      </c>
      <c r="E259" s="56" t="str">
        <f t="shared" si="392"/>
        <v/>
      </c>
      <c r="F259" s="56" t="str">
        <f t="shared" si="392"/>
        <v/>
      </c>
      <c r="G259" s="56" t="str">
        <f t="shared" si="392"/>
        <v/>
      </c>
      <c r="H259" s="56" t="str">
        <f t="shared" si="392"/>
        <v/>
      </c>
      <c r="I259" s="56" t="str">
        <f t="shared" si="392"/>
        <v/>
      </c>
      <c r="N259" s="51">
        <v>1</v>
      </c>
      <c r="O259" s="56"/>
      <c r="P259" s="56"/>
      <c r="Q259" s="56"/>
      <c r="R259" s="56"/>
      <c r="S259" s="56"/>
      <c r="T259" s="56"/>
      <c r="U259" s="56"/>
      <c r="Z259" s="51">
        <v>1</v>
      </c>
      <c r="AA259" s="56"/>
      <c r="AB259" s="56"/>
      <c r="AC259" s="56"/>
      <c r="AD259" s="56"/>
      <c r="AE259" s="56"/>
      <c r="AF259" s="56"/>
      <c r="AG259" s="56"/>
      <c r="AL259" s="51">
        <v>1</v>
      </c>
      <c r="AM259" s="56"/>
      <c r="AN259" s="56"/>
      <c r="AO259" s="56"/>
      <c r="AP259" s="56"/>
      <c r="AQ259" s="56"/>
      <c r="AR259" s="56"/>
      <c r="AS259" s="56"/>
      <c r="AX259" s="51">
        <v>1</v>
      </c>
      <c r="AY259" s="56"/>
      <c r="AZ259" s="56"/>
      <c r="BA259" s="56"/>
      <c r="BB259" s="56"/>
      <c r="BC259" s="56"/>
      <c r="BD259" s="56"/>
      <c r="BE259" s="56"/>
      <c r="BJ259" s="51">
        <v>1</v>
      </c>
      <c r="BK259" s="56"/>
      <c r="BL259" s="56"/>
      <c r="BM259" s="56"/>
      <c r="BN259" s="56"/>
      <c r="BO259" s="56"/>
      <c r="BP259" s="56"/>
      <c r="BQ259" s="56"/>
    </row>
    <row r="260" spans="1:69" ht="21" hidden="1" customHeight="1" outlineLevel="4" x14ac:dyDescent="0.25">
      <c r="B260" s="51">
        <v>2</v>
      </c>
      <c r="C260" s="56" t="str">
        <f t="shared" si="392"/>
        <v/>
      </c>
      <c r="D260" s="56" t="str">
        <f t="shared" si="392"/>
        <v/>
      </c>
      <c r="E260" s="56" t="str">
        <f t="shared" si="392"/>
        <v/>
      </c>
      <c r="F260" s="56" t="str">
        <f t="shared" si="392"/>
        <v/>
      </c>
      <c r="G260" s="56" t="str">
        <f t="shared" si="392"/>
        <v/>
      </c>
      <c r="H260" s="56" t="str">
        <f t="shared" si="392"/>
        <v/>
      </c>
      <c r="I260" s="56" t="str">
        <f t="shared" si="392"/>
        <v/>
      </c>
      <c r="N260" s="51">
        <v>2</v>
      </c>
      <c r="O260" s="56"/>
      <c r="P260" s="56"/>
      <c r="Q260" s="56"/>
      <c r="R260" s="56"/>
      <c r="S260" s="56"/>
      <c r="T260" s="56"/>
      <c r="U260" s="56"/>
      <c r="Z260" s="51">
        <v>2</v>
      </c>
      <c r="AA260" s="56"/>
      <c r="AB260" s="56"/>
      <c r="AC260" s="56"/>
      <c r="AD260" s="56"/>
      <c r="AE260" s="56"/>
      <c r="AF260" s="56"/>
      <c r="AG260" s="56"/>
      <c r="AL260" s="51">
        <v>2</v>
      </c>
      <c r="AM260" s="56"/>
      <c r="AN260" s="56"/>
      <c r="AO260" s="56"/>
      <c r="AP260" s="56"/>
      <c r="AQ260" s="56"/>
      <c r="AR260" s="56"/>
      <c r="AS260" s="56"/>
      <c r="AX260" s="51">
        <v>2</v>
      </c>
      <c r="AY260" s="56"/>
      <c r="AZ260" s="56"/>
      <c r="BA260" s="56"/>
      <c r="BB260" s="56"/>
      <c r="BC260" s="56"/>
      <c r="BD260" s="56"/>
      <c r="BE260" s="56"/>
      <c r="BJ260" s="51">
        <v>2</v>
      </c>
      <c r="BK260" s="56"/>
      <c r="BL260" s="56"/>
      <c r="BM260" s="56"/>
      <c r="BN260" s="56"/>
      <c r="BO260" s="56"/>
      <c r="BP260" s="56"/>
      <c r="BQ260" s="56"/>
    </row>
    <row r="261" spans="1:69" ht="21" hidden="1" customHeight="1" outlineLevel="4" x14ac:dyDescent="0.25">
      <c r="B261" s="51">
        <v>3</v>
      </c>
      <c r="C261" s="56" t="str">
        <f t="shared" si="392"/>
        <v/>
      </c>
      <c r="D261" s="56" t="str">
        <f t="shared" si="392"/>
        <v/>
      </c>
      <c r="E261" s="56" t="str">
        <f t="shared" si="392"/>
        <v/>
      </c>
      <c r="F261" s="56" t="str">
        <f t="shared" si="392"/>
        <v/>
      </c>
      <c r="G261" s="56" t="str">
        <f t="shared" si="392"/>
        <v/>
      </c>
      <c r="H261" s="56" t="str">
        <f t="shared" si="392"/>
        <v/>
      </c>
      <c r="I261" s="56" t="str">
        <f t="shared" si="392"/>
        <v/>
      </c>
      <c r="N261" s="51">
        <v>3</v>
      </c>
      <c r="O261" s="56"/>
      <c r="P261" s="56"/>
      <c r="Q261" s="56"/>
      <c r="R261" s="56"/>
      <c r="S261" s="56"/>
      <c r="T261" s="56"/>
      <c r="U261" s="56"/>
      <c r="Z261" s="51">
        <v>3</v>
      </c>
      <c r="AA261" s="56"/>
      <c r="AB261" s="56"/>
      <c r="AC261" s="56"/>
      <c r="AD261" s="56"/>
      <c r="AE261" s="56"/>
      <c r="AF261" s="56"/>
      <c r="AG261" s="56"/>
      <c r="AL261" s="51">
        <v>3</v>
      </c>
      <c r="AM261" s="56"/>
      <c r="AN261" s="56"/>
      <c r="AO261" s="56"/>
      <c r="AP261" s="56"/>
      <c r="AQ261" s="56"/>
      <c r="AR261" s="56"/>
      <c r="AS261" s="56"/>
      <c r="AX261" s="51">
        <v>3</v>
      </c>
      <c r="AY261" s="56"/>
      <c r="AZ261" s="56"/>
      <c r="BA261" s="56"/>
      <c r="BB261" s="56"/>
      <c r="BC261" s="56"/>
      <c r="BD261" s="56"/>
      <c r="BE261" s="56"/>
      <c r="BJ261" s="51">
        <v>3</v>
      </c>
      <c r="BK261" s="56"/>
      <c r="BL261" s="56"/>
      <c r="BM261" s="56"/>
      <c r="BN261" s="56"/>
      <c r="BO261" s="56"/>
      <c r="BP261" s="56"/>
      <c r="BQ261" s="56"/>
    </row>
    <row r="262" spans="1:69" ht="21" hidden="1" customHeight="1" outlineLevel="4" x14ac:dyDescent="0.25">
      <c r="B262" s="50" t="s">
        <v>5</v>
      </c>
      <c r="C262" s="55" t="str">
        <f t="shared" ref="C262:I262" si="393">IFERROR(AVERAGE(C259, C260, C261),"")</f>
        <v/>
      </c>
      <c r="D262" s="55" t="str">
        <f t="shared" si="393"/>
        <v/>
      </c>
      <c r="E262" s="55" t="str">
        <f t="shared" si="393"/>
        <v/>
      </c>
      <c r="F262" s="55" t="str">
        <f t="shared" si="393"/>
        <v/>
      </c>
      <c r="G262" s="55" t="str">
        <f t="shared" si="393"/>
        <v/>
      </c>
      <c r="H262" s="55" t="str">
        <f t="shared" si="393"/>
        <v/>
      </c>
      <c r="I262" s="55" t="str">
        <f t="shared" si="393"/>
        <v/>
      </c>
      <c r="N262" s="50" t="s">
        <v>5</v>
      </c>
      <c r="O262" s="55" t="str">
        <f t="shared" ref="O262:U262" si="394">IFERROR(AVERAGE(O259, O260, O261),"")</f>
        <v/>
      </c>
      <c r="P262" s="55" t="str">
        <f t="shared" si="394"/>
        <v/>
      </c>
      <c r="Q262" s="55" t="str">
        <f t="shared" si="394"/>
        <v/>
      </c>
      <c r="R262" s="55" t="str">
        <f t="shared" si="394"/>
        <v/>
      </c>
      <c r="S262" s="55" t="str">
        <f t="shared" si="394"/>
        <v/>
      </c>
      <c r="T262" s="55" t="str">
        <f t="shared" si="394"/>
        <v/>
      </c>
      <c r="U262" s="55" t="str">
        <f t="shared" si="394"/>
        <v/>
      </c>
      <c r="Z262" s="50" t="s">
        <v>5</v>
      </c>
      <c r="AA262" s="55" t="str">
        <f t="shared" ref="AA262:AG262" si="395">IFERROR(AVERAGE(AA259, AA260, AA261),"")</f>
        <v/>
      </c>
      <c r="AB262" s="55" t="str">
        <f t="shared" si="395"/>
        <v/>
      </c>
      <c r="AC262" s="55" t="str">
        <f t="shared" si="395"/>
        <v/>
      </c>
      <c r="AD262" s="55" t="str">
        <f t="shared" si="395"/>
        <v/>
      </c>
      <c r="AE262" s="55" t="str">
        <f t="shared" si="395"/>
        <v/>
      </c>
      <c r="AF262" s="55" t="str">
        <f t="shared" si="395"/>
        <v/>
      </c>
      <c r="AG262" s="55" t="str">
        <f t="shared" si="395"/>
        <v/>
      </c>
      <c r="AL262" s="50" t="s">
        <v>5</v>
      </c>
      <c r="AM262" s="55" t="str">
        <f t="shared" ref="AM262:AS262" si="396">IFERROR(AVERAGE(AM259, AM260, AM261),"")</f>
        <v/>
      </c>
      <c r="AN262" s="55" t="str">
        <f t="shared" si="396"/>
        <v/>
      </c>
      <c r="AO262" s="55" t="str">
        <f t="shared" si="396"/>
        <v/>
      </c>
      <c r="AP262" s="55" t="str">
        <f t="shared" si="396"/>
        <v/>
      </c>
      <c r="AQ262" s="55" t="str">
        <f t="shared" si="396"/>
        <v/>
      </c>
      <c r="AR262" s="55" t="str">
        <f t="shared" si="396"/>
        <v/>
      </c>
      <c r="AS262" s="55" t="str">
        <f t="shared" si="396"/>
        <v/>
      </c>
      <c r="AX262" s="50" t="s">
        <v>5</v>
      </c>
      <c r="AY262" s="55" t="str">
        <f t="shared" ref="AY262:BE262" si="397">IFERROR(AVERAGE(AY259, AY260, AY261),"")</f>
        <v/>
      </c>
      <c r="AZ262" s="55" t="str">
        <f t="shared" si="397"/>
        <v/>
      </c>
      <c r="BA262" s="55" t="str">
        <f t="shared" si="397"/>
        <v/>
      </c>
      <c r="BB262" s="55" t="str">
        <f t="shared" si="397"/>
        <v/>
      </c>
      <c r="BC262" s="55" t="str">
        <f t="shared" si="397"/>
        <v/>
      </c>
      <c r="BD262" s="55" t="str">
        <f t="shared" si="397"/>
        <v/>
      </c>
      <c r="BE262" s="55" t="str">
        <f t="shared" si="397"/>
        <v/>
      </c>
      <c r="BJ262" s="50" t="s">
        <v>5</v>
      </c>
      <c r="BK262" s="55" t="str">
        <f t="shared" ref="BK262:BQ262" si="398">IFERROR(AVERAGE(BK259, BK260, BK261),"")</f>
        <v/>
      </c>
      <c r="BL262" s="55" t="str">
        <f t="shared" si="398"/>
        <v/>
      </c>
      <c r="BM262" s="55" t="str">
        <f t="shared" si="398"/>
        <v/>
      </c>
      <c r="BN262" s="55" t="str">
        <f t="shared" si="398"/>
        <v/>
      </c>
      <c r="BO262" s="55" t="str">
        <f t="shared" si="398"/>
        <v/>
      </c>
      <c r="BP262" s="55" t="str">
        <f t="shared" si="398"/>
        <v/>
      </c>
      <c r="BQ262" s="55" t="str">
        <f t="shared" si="398"/>
        <v/>
      </c>
    </row>
    <row r="263" spans="1:69" ht="21" hidden="1" customHeight="1" outlineLevel="3" collapsed="1" x14ac:dyDescent="0.25">
      <c r="A263" s="48" t="s">
        <v>506</v>
      </c>
      <c r="B263" s="49" t="s">
        <v>507</v>
      </c>
      <c r="C263" s="49"/>
      <c r="D263" s="49"/>
      <c r="E263" s="49"/>
      <c r="F263" s="49"/>
      <c r="G263" s="49"/>
      <c r="H263" s="49"/>
      <c r="I263" s="49"/>
      <c r="M263" s="48" t="s">
        <v>506</v>
      </c>
      <c r="N263" s="49" t="s">
        <v>507</v>
      </c>
      <c r="O263" s="49"/>
      <c r="P263" s="49"/>
      <c r="Q263" s="49"/>
      <c r="R263" s="49"/>
      <c r="S263" s="49"/>
      <c r="T263" s="49"/>
      <c r="U263" s="49"/>
      <c r="Y263" s="48" t="s">
        <v>506</v>
      </c>
      <c r="Z263" s="49" t="s">
        <v>507</v>
      </c>
      <c r="AA263" s="49"/>
      <c r="AB263" s="49"/>
      <c r="AC263" s="49"/>
      <c r="AD263" s="49"/>
      <c r="AE263" s="49"/>
      <c r="AF263" s="49"/>
      <c r="AG263" s="49"/>
      <c r="AK263" s="48" t="s">
        <v>506</v>
      </c>
      <c r="AL263" s="49" t="s">
        <v>507</v>
      </c>
      <c r="AM263" s="49"/>
      <c r="AN263" s="49"/>
      <c r="AO263" s="49"/>
      <c r="AP263" s="49"/>
      <c r="AQ263" s="49"/>
      <c r="AR263" s="49"/>
      <c r="AS263" s="49"/>
      <c r="AW263" s="48" t="s">
        <v>506</v>
      </c>
      <c r="AX263" s="49" t="s">
        <v>507</v>
      </c>
      <c r="AY263" s="49"/>
      <c r="AZ263" s="49"/>
      <c r="BA263" s="49"/>
      <c r="BB263" s="49"/>
      <c r="BC263" s="49"/>
      <c r="BD263" s="49"/>
      <c r="BE263" s="49"/>
      <c r="BI263" s="48" t="s">
        <v>506</v>
      </c>
      <c r="BJ263" s="49" t="s">
        <v>507</v>
      </c>
      <c r="BK263" s="49"/>
      <c r="BL263" s="49"/>
      <c r="BM263" s="49"/>
      <c r="BN263" s="49"/>
      <c r="BO263" s="49"/>
      <c r="BP263" s="49"/>
      <c r="BQ263" s="49"/>
    </row>
    <row r="264" spans="1:69" ht="21" hidden="1" customHeight="1" outlineLevel="4" x14ac:dyDescent="0.25">
      <c r="B264" s="51">
        <v>1</v>
      </c>
      <c r="C264" s="56" t="str">
        <f t="shared" ref="C264:I266" si="399">IFERROR(AVERAGE(O264, AA264, AM264, AY264, BK264), "")</f>
        <v/>
      </c>
      <c r="D264" s="56" t="str">
        <f t="shared" si="399"/>
        <v/>
      </c>
      <c r="E264" s="56" t="str">
        <f t="shared" si="399"/>
        <v/>
      </c>
      <c r="F264" s="56" t="str">
        <f t="shared" si="399"/>
        <v/>
      </c>
      <c r="G264" s="56" t="str">
        <f t="shared" si="399"/>
        <v/>
      </c>
      <c r="H264" s="56" t="str">
        <f t="shared" si="399"/>
        <v/>
      </c>
      <c r="I264" s="56" t="str">
        <f t="shared" si="399"/>
        <v/>
      </c>
      <c r="N264" s="51">
        <v>1</v>
      </c>
      <c r="O264" s="56"/>
      <c r="P264" s="56"/>
      <c r="Q264" s="56"/>
      <c r="R264" s="56"/>
      <c r="S264" s="56"/>
      <c r="T264" s="56"/>
      <c r="U264" s="56"/>
      <c r="Z264" s="51">
        <v>1</v>
      </c>
      <c r="AA264" s="56"/>
      <c r="AB264" s="56"/>
      <c r="AC264" s="56"/>
      <c r="AD264" s="56"/>
      <c r="AE264" s="56"/>
      <c r="AF264" s="56"/>
      <c r="AG264" s="56"/>
      <c r="AL264" s="51">
        <v>1</v>
      </c>
      <c r="AM264" s="56"/>
      <c r="AN264" s="56"/>
      <c r="AO264" s="56"/>
      <c r="AP264" s="56"/>
      <c r="AQ264" s="56"/>
      <c r="AR264" s="56"/>
      <c r="AS264" s="56"/>
      <c r="AX264" s="51">
        <v>1</v>
      </c>
      <c r="AY264" s="56"/>
      <c r="AZ264" s="56"/>
      <c r="BA264" s="56"/>
      <c r="BB264" s="56"/>
      <c r="BC264" s="56"/>
      <c r="BD264" s="56"/>
      <c r="BE264" s="56"/>
      <c r="BJ264" s="51">
        <v>1</v>
      </c>
      <c r="BK264" s="56"/>
      <c r="BL264" s="56"/>
      <c r="BM264" s="56"/>
      <c r="BN264" s="56"/>
      <c r="BO264" s="56"/>
      <c r="BP264" s="56"/>
      <c r="BQ264" s="56"/>
    </row>
    <row r="265" spans="1:69" ht="21" hidden="1" customHeight="1" outlineLevel="4" x14ac:dyDescent="0.25">
      <c r="B265" s="51">
        <v>2</v>
      </c>
      <c r="C265" s="56" t="str">
        <f t="shared" si="399"/>
        <v/>
      </c>
      <c r="D265" s="56" t="str">
        <f t="shared" si="399"/>
        <v/>
      </c>
      <c r="E265" s="56" t="str">
        <f t="shared" si="399"/>
        <v/>
      </c>
      <c r="F265" s="56" t="str">
        <f t="shared" si="399"/>
        <v/>
      </c>
      <c r="G265" s="56" t="str">
        <f t="shared" si="399"/>
        <v/>
      </c>
      <c r="H265" s="56" t="str">
        <f t="shared" si="399"/>
        <v/>
      </c>
      <c r="I265" s="56" t="str">
        <f t="shared" si="399"/>
        <v/>
      </c>
      <c r="N265" s="51">
        <v>2</v>
      </c>
      <c r="O265" s="56"/>
      <c r="P265" s="56"/>
      <c r="Q265" s="56"/>
      <c r="R265" s="56"/>
      <c r="S265" s="56"/>
      <c r="T265" s="56"/>
      <c r="U265" s="56"/>
      <c r="Z265" s="51">
        <v>2</v>
      </c>
      <c r="AA265" s="56"/>
      <c r="AB265" s="56"/>
      <c r="AC265" s="56"/>
      <c r="AD265" s="56"/>
      <c r="AE265" s="56"/>
      <c r="AF265" s="56"/>
      <c r="AG265" s="56"/>
      <c r="AL265" s="51">
        <v>2</v>
      </c>
      <c r="AM265" s="56"/>
      <c r="AN265" s="56"/>
      <c r="AO265" s="56"/>
      <c r="AP265" s="56"/>
      <c r="AQ265" s="56"/>
      <c r="AR265" s="56"/>
      <c r="AS265" s="56"/>
      <c r="AX265" s="51">
        <v>2</v>
      </c>
      <c r="AY265" s="56"/>
      <c r="AZ265" s="56"/>
      <c r="BA265" s="56"/>
      <c r="BB265" s="56"/>
      <c r="BC265" s="56"/>
      <c r="BD265" s="56"/>
      <c r="BE265" s="56"/>
      <c r="BJ265" s="51">
        <v>2</v>
      </c>
      <c r="BK265" s="56"/>
      <c r="BL265" s="56"/>
      <c r="BM265" s="56"/>
      <c r="BN265" s="56"/>
      <c r="BO265" s="56"/>
      <c r="BP265" s="56"/>
      <c r="BQ265" s="56"/>
    </row>
    <row r="266" spans="1:69" ht="21" hidden="1" customHeight="1" outlineLevel="4" x14ac:dyDescent="0.25">
      <c r="B266" s="51">
        <v>3</v>
      </c>
      <c r="C266" s="56" t="str">
        <f t="shared" si="399"/>
        <v/>
      </c>
      <c r="D266" s="56" t="str">
        <f t="shared" si="399"/>
        <v/>
      </c>
      <c r="E266" s="56" t="str">
        <f t="shared" si="399"/>
        <v/>
      </c>
      <c r="F266" s="56" t="str">
        <f t="shared" si="399"/>
        <v/>
      </c>
      <c r="G266" s="56" t="str">
        <f t="shared" si="399"/>
        <v/>
      </c>
      <c r="H266" s="56" t="str">
        <f t="shared" si="399"/>
        <v/>
      </c>
      <c r="I266" s="56" t="str">
        <f t="shared" si="399"/>
        <v/>
      </c>
      <c r="N266" s="51">
        <v>3</v>
      </c>
      <c r="O266" s="56"/>
      <c r="P266" s="56"/>
      <c r="Q266" s="56"/>
      <c r="R266" s="56"/>
      <c r="S266" s="56"/>
      <c r="T266" s="56"/>
      <c r="U266" s="56"/>
      <c r="Z266" s="51">
        <v>3</v>
      </c>
      <c r="AA266" s="56"/>
      <c r="AB266" s="56"/>
      <c r="AC266" s="56"/>
      <c r="AD266" s="56"/>
      <c r="AE266" s="56"/>
      <c r="AF266" s="56"/>
      <c r="AG266" s="56"/>
      <c r="AL266" s="51">
        <v>3</v>
      </c>
      <c r="AM266" s="56"/>
      <c r="AN266" s="56"/>
      <c r="AO266" s="56"/>
      <c r="AP266" s="56"/>
      <c r="AQ266" s="56"/>
      <c r="AR266" s="56"/>
      <c r="AS266" s="56"/>
      <c r="AX266" s="51">
        <v>3</v>
      </c>
      <c r="AY266" s="56"/>
      <c r="AZ266" s="56"/>
      <c r="BA266" s="56"/>
      <c r="BB266" s="56"/>
      <c r="BC266" s="56"/>
      <c r="BD266" s="56"/>
      <c r="BE266" s="56"/>
      <c r="BJ266" s="51">
        <v>3</v>
      </c>
      <c r="BK266" s="56"/>
      <c r="BL266" s="56"/>
      <c r="BM266" s="56"/>
      <c r="BN266" s="56"/>
      <c r="BO266" s="56"/>
      <c r="BP266" s="56"/>
      <c r="BQ266" s="56"/>
    </row>
    <row r="267" spans="1:69" ht="21" hidden="1" customHeight="1" outlineLevel="4" x14ac:dyDescent="0.25">
      <c r="B267" s="50" t="s">
        <v>5</v>
      </c>
      <c r="C267" s="55" t="str">
        <f t="shared" ref="C267:I267" si="400">IFERROR(AVERAGE(C264, C265, C266),"")</f>
        <v/>
      </c>
      <c r="D267" s="55" t="str">
        <f t="shared" si="400"/>
        <v/>
      </c>
      <c r="E267" s="55" t="str">
        <f t="shared" si="400"/>
        <v/>
      </c>
      <c r="F267" s="55" t="str">
        <f t="shared" si="400"/>
        <v/>
      </c>
      <c r="G267" s="55" t="str">
        <f t="shared" si="400"/>
        <v/>
      </c>
      <c r="H267" s="55" t="str">
        <f t="shared" si="400"/>
        <v/>
      </c>
      <c r="I267" s="55" t="str">
        <f t="shared" si="400"/>
        <v/>
      </c>
      <c r="N267" s="50" t="s">
        <v>5</v>
      </c>
      <c r="O267" s="55" t="str">
        <f t="shared" ref="O267:U267" si="401">IFERROR(AVERAGE(O264, O265, O266),"")</f>
        <v/>
      </c>
      <c r="P267" s="55" t="str">
        <f t="shared" si="401"/>
        <v/>
      </c>
      <c r="Q267" s="55" t="str">
        <f t="shared" si="401"/>
        <v/>
      </c>
      <c r="R267" s="55" t="str">
        <f t="shared" si="401"/>
        <v/>
      </c>
      <c r="S267" s="55" t="str">
        <f t="shared" si="401"/>
        <v/>
      </c>
      <c r="T267" s="55" t="str">
        <f t="shared" si="401"/>
        <v/>
      </c>
      <c r="U267" s="55" t="str">
        <f t="shared" si="401"/>
        <v/>
      </c>
      <c r="Z267" s="50" t="s">
        <v>5</v>
      </c>
      <c r="AA267" s="55" t="str">
        <f t="shared" ref="AA267:AG267" si="402">IFERROR(AVERAGE(AA264, AA265, AA266),"")</f>
        <v/>
      </c>
      <c r="AB267" s="55" t="str">
        <f t="shared" si="402"/>
        <v/>
      </c>
      <c r="AC267" s="55" t="str">
        <f t="shared" si="402"/>
        <v/>
      </c>
      <c r="AD267" s="55" t="str">
        <f t="shared" si="402"/>
        <v/>
      </c>
      <c r="AE267" s="55" t="str">
        <f t="shared" si="402"/>
        <v/>
      </c>
      <c r="AF267" s="55" t="str">
        <f t="shared" si="402"/>
        <v/>
      </c>
      <c r="AG267" s="55" t="str">
        <f t="shared" si="402"/>
        <v/>
      </c>
      <c r="AL267" s="50" t="s">
        <v>5</v>
      </c>
      <c r="AM267" s="55" t="str">
        <f t="shared" ref="AM267:AS267" si="403">IFERROR(AVERAGE(AM264, AM265, AM266),"")</f>
        <v/>
      </c>
      <c r="AN267" s="55" t="str">
        <f t="shared" si="403"/>
        <v/>
      </c>
      <c r="AO267" s="55" t="str">
        <f t="shared" si="403"/>
        <v/>
      </c>
      <c r="AP267" s="55" t="str">
        <f t="shared" si="403"/>
        <v/>
      </c>
      <c r="AQ267" s="55" t="str">
        <f t="shared" si="403"/>
        <v/>
      </c>
      <c r="AR267" s="55" t="str">
        <f t="shared" si="403"/>
        <v/>
      </c>
      <c r="AS267" s="55" t="str">
        <f t="shared" si="403"/>
        <v/>
      </c>
      <c r="AX267" s="50" t="s">
        <v>5</v>
      </c>
      <c r="AY267" s="55" t="str">
        <f t="shared" ref="AY267:BE267" si="404">IFERROR(AVERAGE(AY264, AY265, AY266),"")</f>
        <v/>
      </c>
      <c r="AZ267" s="55" t="str">
        <f t="shared" si="404"/>
        <v/>
      </c>
      <c r="BA267" s="55" t="str">
        <f t="shared" si="404"/>
        <v/>
      </c>
      <c r="BB267" s="55" t="str">
        <f t="shared" si="404"/>
        <v/>
      </c>
      <c r="BC267" s="55" t="str">
        <f t="shared" si="404"/>
        <v/>
      </c>
      <c r="BD267" s="55" t="str">
        <f t="shared" si="404"/>
        <v/>
      </c>
      <c r="BE267" s="55" t="str">
        <f t="shared" si="404"/>
        <v/>
      </c>
      <c r="BJ267" s="50" t="s">
        <v>5</v>
      </c>
      <c r="BK267" s="55" t="str">
        <f t="shared" ref="BK267:BQ267" si="405">IFERROR(AVERAGE(BK264, BK265, BK266),"")</f>
        <v/>
      </c>
      <c r="BL267" s="55" t="str">
        <f t="shared" si="405"/>
        <v/>
      </c>
      <c r="BM267" s="55" t="str">
        <f t="shared" si="405"/>
        <v/>
      </c>
      <c r="BN267" s="55" t="str">
        <f t="shared" si="405"/>
        <v/>
      </c>
      <c r="BO267" s="55" t="str">
        <f t="shared" si="405"/>
        <v/>
      </c>
      <c r="BP267" s="55" t="str">
        <f t="shared" si="405"/>
        <v/>
      </c>
      <c r="BQ267" s="55" t="str">
        <f t="shared" si="405"/>
        <v/>
      </c>
    </row>
    <row r="268" spans="1:69" ht="21" hidden="1" customHeight="1" outlineLevel="1" x14ac:dyDescent="0.25">
      <c r="A268" s="46">
        <v>4.3</v>
      </c>
      <c r="B268" s="47" t="s">
        <v>512</v>
      </c>
      <c r="C268" s="54" t="str">
        <f t="shared" ref="C268:I268" si="406">IFERROR(AVERAGE(C278, C286, C291, C299)/100,"")</f>
        <v/>
      </c>
      <c r="D268" s="54" t="str">
        <f t="shared" si="406"/>
        <v/>
      </c>
      <c r="E268" s="54" t="str">
        <f t="shared" si="406"/>
        <v/>
      </c>
      <c r="F268" s="54" t="str">
        <f t="shared" si="406"/>
        <v/>
      </c>
      <c r="G268" s="54" t="str">
        <f t="shared" si="406"/>
        <v/>
      </c>
      <c r="H268" s="54" t="str">
        <f t="shared" si="406"/>
        <v/>
      </c>
      <c r="I268" s="54" t="str">
        <f t="shared" si="406"/>
        <v/>
      </c>
      <c r="M268" s="46">
        <v>4.3</v>
      </c>
      <c r="N268" s="47" t="s">
        <v>512</v>
      </c>
      <c r="O268" s="54" t="str">
        <f t="shared" ref="O268:U268" si="407">IFERROR(AVERAGE(O278, O286, O291, O299)/100,"")</f>
        <v/>
      </c>
      <c r="P268" s="54" t="str">
        <f t="shared" si="407"/>
        <v/>
      </c>
      <c r="Q268" s="54" t="str">
        <f t="shared" si="407"/>
        <v/>
      </c>
      <c r="R268" s="54" t="str">
        <f t="shared" si="407"/>
        <v/>
      </c>
      <c r="S268" s="54" t="str">
        <f t="shared" si="407"/>
        <v/>
      </c>
      <c r="T268" s="54" t="str">
        <f t="shared" si="407"/>
        <v/>
      </c>
      <c r="U268" s="54" t="str">
        <f t="shared" si="407"/>
        <v/>
      </c>
      <c r="Y268" s="46">
        <v>4.3</v>
      </c>
      <c r="Z268" s="47" t="s">
        <v>512</v>
      </c>
      <c r="AA268" s="54" t="str">
        <f t="shared" ref="AA268:AG268" si="408">IFERROR(AVERAGE(AA278, AA286, AA291, AA299)/100,"")</f>
        <v/>
      </c>
      <c r="AB268" s="54" t="str">
        <f t="shared" si="408"/>
        <v/>
      </c>
      <c r="AC268" s="54" t="str">
        <f t="shared" si="408"/>
        <v/>
      </c>
      <c r="AD268" s="54" t="str">
        <f t="shared" si="408"/>
        <v/>
      </c>
      <c r="AE268" s="54" t="str">
        <f t="shared" si="408"/>
        <v/>
      </c>
      <c r="AF268" s="54" t="str">
        <f t="shared" si="408"/>
        <v/>
      </c>
      <c r="AG268" s="54" t="str">
        <f t="shared" si="408"/>
        <v/>
      </c>
      <c r="AK268" s="46">
        <v>4.3</v>
      </c>
      <c r="AL268" s="47" t="s">
        <v>512</v>
      </c>
      <c r="AM268" s="54" t="str">
        <f t="shared" ref="AM268:AS268" si="409">IFERROR(AVERAGE(AM278, AM286, AM291, AM299)/100,"")</f>
        <v/>
      </c>
      <c r="AN268" s="54" t="str">
        <f t="shared" si="409"/>
        <v/>
      </c>
      <c r="AO268" s="54" t="str">
        <f t="shared" si="409"/>
        <v/>
      </c>
      <c r="AP268" s="54" t="str">
        <f t="shared" si="409"/>
        <v/>
      </c>
      <c r="AQ268" s="54" t="str">
        <f t="shared" si="409"/>
        <v/>
      </c>
      <c r="AR268" s="54" t="str">
        <f t="shared" si="409"/>
        <v/>
      </c>
      <c r="AS268" s="54" t="str">
        <f t="shared" si="409"/>
        <v/>
      </c>
      <c r="AW268" s="46">
        <v>4.3</v>
      </c>
      <c r="AX268" s="47" t="s">
        <v>512</v>
      </c>
      <c r="AY268" s="54" t="str">
        <f t="shared" ref="AY268:BE268" si="410">IFERROR(AVERAGE(AY278, AY286, AY291, AY299)/100,"")</f>
        <v/>
      </c>
      <c r="AZ268" s="54" t="str">
        <f t="shared" si="410"/>
        <v/>
      </c>
      <c r="BA268" s="54" t="str">
        <f t="shared" si="410"/>
        <v/>
      </c>
      <c r="BB268" s="54" t="str">
        <f t="shared" si="410"/>
        <v/>
      </c>
      <c r="BC268" s="54" t="str">
        <f t="shared" si="410"/>
        <v/>
      </c>
      <c r="BD268" s="54" t="str">
        <f t="shared" si="410"/>
        <v/>
      </c>
      <c r="BE268" s="54" t="str">
        <f t="shared" si="410"/>
        <v/>
      </c>
      <c r="BI268" s="46">
        <v>4.3</v>
      </c>
      <c r="BJ268" s="47" t="s">
        <v>512</v>
      </c>
      <c r="BK268" s="54" t="str">
        <f t="shared" ref="BK268:BQ268" si="411">IFERROR(AVERAGE(BK278, BK286, BK291, BK299)/100,"")</f>
        <v/>
      </c>
      <c r="BL268" s="54" t="str">
        <f t="shared" si="411"/>
        <v/>
      </c>
      <c r="BM268" s="54" t="str">
        <f t="shared" si="411"/>
        <v/>
      </c>
      <c r="BN268" s="54" t="str">
        <f t="shared" si="411"/>
        <v/>
      </c>
      <c r="BO268" s="54" t="str">
        <f t="shared" si="411"/>
        <v/>
      </c>
      <c r="BP268" s="54" t="str">
        <f t="shared" si="411"/>
        <v/>
      </c>
      <c r="BQ268" s="54" t="str">
        <f t="shared" si="411"/>
        <v/>
      </c>
    </row>
    <row r="269" spans="1:69" ht="21" hidden="1" customHeight="1" outlineLevel="3" x14ac:dyDescent="0.25">
      <c r="A269" s="48" t="s">
        <v>513</v>
      </c>
      <c r="B269" s="49" t="s">
        <v>514</v>
      </c>
      <c r="C269" s="49"/>
      <c r="D269" s="49"/>
      <c r="E269" s="49"/>
      <c r="F269" s="49"/>
      <c r="G269" s="49"/>
      <c r="H269" s="49"/>
      <c r="I269" s="49"/>
      <c r="M269" s="48" t="s">
        <v>513</v>
      </c>
      <c r="N269" s="49" t="s">
        <v>514</v>
      </c>
      <c r="O269" s="49"/>
      <c r="P269" s="49"/>
      <c r="Q269" s="49"/>
      <c r="R269" s="49"/>
      <c r="S269" s="49"/>
      <c r="T269" s="49"/>
      <c r="U269" s="49"/>
      <c r="Y269" s="48" t="s">
        <v>513</v>
      </c>
      <c r="Z269" s="49" t="s">
        <v>514</v>
      </c>
      <c r="AA269" s="49"/>
      <c r="AB269" s="49"/>
      <c r="AC269" s="49"/>
      <c r="AD269" s="49"/>
      <c r="AE269" s="49"/>
      <c r="AF269" s="49"/>
      <c r="AG269" s="49"/>
      <c r="AK269" s="48" t="s">
        <v>513</v>
      </c>
      <c r="AL269" s="49" t="s">
        <v>514</v>
      </c>
      <c r="AM269" s="49"/>
      <c r="AN269" s="49"/>
      <c r="AO269" s="49"/>
      <c r="AP269" s="49"/>
      <c r="AQ269" s="49"/>
      <c r="AR269" s="49"/>
      <c r="AS269" s="49"/>
      <c r="AW269" s="48" t="s">
        <v>513</v>
      </c>
      <c r="AX269" s="49" t="s">
        <v>514</v>
      </c>
      <c r="AY269" s="49"/>
      <c r="AZ269" s="49"/>
      <c r="BA269" s="49"/>
      <c r="BB269" s="49"/>
      <c r="BC269" s="49"/>
      <c r="BD269" s="49"/>
      <c r="BE269" s="49"/>
      <c r="BI269" s="48" t="s">
        <v>513</v>
      </c>
      <c r="BJ269" s="49" t="s">
        <v>514</v>
      </c>
      <c r="BK269" s="49"/>
      <c r="BL269" s="49"/>
      <c r="BM269" s="49"/>
      <c r="BN269" s="49"/>
      <c r="BO269" s="49"/>
      <c r="BP269" s="49"/>
      <c r="BQ269" s="49"/>
    </row>
    <row r="270" spans="1:69" ht="21" hidden="1" customHeight="1" outlineLevel="4" x14ac:dyDescent="0.25">
      <c r="B270" s="50" t="s">
        <v>5</v>
      </c>
      <c r="C270" s="55">
        <f t="shared" ref="C270:I270" si="412">IFERROR(,"")</f>
        <v>0</v>
      </c>
      <c r="D270" s="55">
        <f t="shared" si="412"/>
        <v>0</v>
      </c>
      <c r="E270" s="55">
        <f t="shared" si="412"/>
        <v>0</v>
      </c>
      <c r="F270" s="55">
        <f t="shared" si="412"/>
        <v>0</v>
      </c>
      <c r="G270" s="55">
        <f t="shared" si="412"/>
        <v>0</v>
      </c>
      <c r="H270" s="55">
        <f t="shared" si="412"/>
        <v>0</v>
      </c>
      <c r="I270" s="55">
        <f t="shared" si="412"/>
        <v>0</v>
      </c>
      <c r="N270" s="50" t="s">
        <v>5</v>
      </c>
      <c r="O270" s="55">
        <f t="shared" ref="O270:U270" si="413">IFERROR(,"")</f>
        <v>0</v>
      </c>
      <c r="P270" s="55">
        <f t="shared" si="413"/>
        <v>0</v>
      </c>
      <c r="Q270" s="55">
        <f t="shared" si="413"/>
        <v>0</v>
      </c>
      <c r="R270" s="55">
        <f t="shared" si="413"/>
        <v>0</v>
      </c>
      <c r="S270" s="55">
        <f t="shared" si="413"/>
        <v>0</v>
      </c>
      <c r="T270" s="55">
        <f t="shared" si="413"/>
        <v>0</v>
      </c>
      <c r="U270" s="55">
        <f t="shared" si="413"/>
        <v>0</v>
      </c>
      <c r="Z270" s="50" t="s">
        <v>5</v>
      </c>
      <c r="AA270" s="55">
        <f t="shared" ref="AA270:AG270" si="414">IFERROR(,"")</f>
        <v>0</v>
      </c>
      <c r="AB270" s="55">
        <f t="shared" si="414"/>
        <v>0</v>
      </c>
      <c r="AC270" s="55">
        <f t="shared" si="414"/>
        <v>0</v>
      </c>
      <c r="AD270" s="55">
        <f t="shared" si="414"/>
        <v>0</v>
      </c>
      <c r="AE270" s="55">
        <f t="shared" si="414"/>
        <v>0</v>
      </c>
      <c r="AF270" s="55">
        <f t="shared" si="414"/>
        <v>0</v>
      </c>
      <c r="AG270" s="55">
        <f t="shared" si="414"/>
        <v>0</v>
      </c>
      <c r="AL270" s="50" t="s">
        <v>5</v>
      </c>
      <c r="AM270" s="55">
        <f t="shared" ref="AM270:AS270" si="415">IFERROR(,"")</f>
        <v>0</v>
      </c>
      <c r="AN270" s="55">
        <f t="shared" si="415"/>
        <v>0</v>
      </c>
      <c r="AO270" s="55">
        <f t="shared" si="415"/>
        <v>0</v>
      </c>
      <c r="AP270" s="55">
        <f t="shared" si="415"/>
        <v>0</v>
      </c>
      <c r="AQ270" s="55">
        <f t="shared" si="415"/>
        <v>0</v>
      </c>
      <c r="AR270" s="55">
        <f t="shared" si="415"/>
        <v>0</v>
      </c>
      <c r="AS270" s="55">
        <f t="shared" si="415"/>
        <v>0</v>
      </c>
      <c r="AX270" s="50" t="s">
        <v>5</v>
      </c>
      <c r="AY270" s="55">
        <f t="shared" ref="AY270:BE270" si="416">IFERROR(,"")</f>
        <v>0</v>
      </c>
      <c r="AZ270" s="55">
        <f t="shared" si="416"/>
        <v>0</v>
      </c>
      <c r="BA270" s="55">
        <f t="shared" si="416"/>
        <v>0</v>
      </c>
      <c r="BB270" s="55">
        <f t="shared" si="416"/>
        <v>0</v>
      </c>
      <c r="BC270" s="55">
        <f t="shared" si="416"/>
        <v>0</v>
      </c>
      <c r="BD270" s="55">
        <f t="shared" si="416"/>
        <v>0</v>
      </c>
      <c r="BE270" s="55">
        <f t="shared" si="416"/>
        <v>0</v>
      </c>
      <c r="BJ270" s="50" t="s">
        <v>5</v>
      </c>
      <c r="BK270" s="55">
        <f t="shared" ref="BK270:BQ270" si="417">IFERROR(,"")</f>
        <v>0</v>
      </c>
      <c r="BL270" s="55">
        <f t="shared" si="417"/>
        <v>0</v>
      </c>
      <c r="BM270" s="55">
        <f t="shared" si="417"/>
        <v>0</v>
      </c>
      <c r="BN270" s="55">
        <f t="shared" si="417"/>
        <v>0</v>
      </c>
      <c r="BO270" s="55">
        <f t="shared" si="417"/>
        <v>0</v>
      </c>
      <c r="BP270" s="55">
        <f t="shared" si="417"/>
        <v>0</v>
      </c>
      <c r="BQ270" s="55">
        <f t="shared" si="417"/>
        <v>0</v>
      </c>
    </row>
    <row r="271" spans="1:69" ht="21" hidden="1" customHeight="1" outlineLevel="3" collapsed="1" x14ac:dyDescent="0.25">
      <c r="A271" s="48" t="s">
        <v>515</v>
      </c>
      <c r="B271" s="49" t="s">
        <v>516</v>
      </c>
      <c r="C271" s="49"/>
      <c r="D271" s="49"/>
      <c r="E271" s="49"/>
      <c r="F271" s="49"/>
      <c r="G271" s="49"/>
      <c r="H271" s="49"/>
      <c r="I271" s="49"/>
      <c r="M271" s="48" t="s">
        <v>515</v>
      </c>
      <c r="N271" s="49" t="s">
        <v>516</v>
      </c>
      <c r="O271" s="49"/>
      <c r="P271" s="49"/>
      <c r="Q271" s="49"/>
      <c r="R271" s="49"/>
      <c r="S271" s="49"/>
      <c r="T271" s="49"/>
      <c r="U271" s="49"/>
      <c r="Y271" s="48" t="s">
        <v>515</v>
      </c>
      <c r="Z271" s="49" t="s">
        <v>516</v>
      </c>
      <c r="AA271" s="49"/>
      <c r="AB271" s="49"/>
      <c r="AC271" s="49"/>
      <c r="AD271" s="49"/>
      <c r="AE271" s="49"/>
      <c r="AF271" s="49"/>
      <c r="AG271" s="49"/>
      <c r="AK271" s="48" t="s">
        <v>515</v>
      </c>
      <c r="AL271" s="49" t="s">
        <v>516</v>
      </c>
      <c r="AM271" s="49"/>
      <c r="AN271" s="49"/>
      <c r="AO271" s="49"/>
      <c r="AP271" s="49"/>
      <c r="AQ271" s="49"/>
      <c r="AR271" s="49"/>
      <c r="AS271" s="49"/>
      <c r="AW271" s="48" t="s">
        <v>515</v>
      </c>
      <c r="AX271" s="49" t="s">
        <v>516</v>
      </c>
      <c r="AY271" s="49"/>
      <c r="AZ271" s="49"/>
      <c r="BA271" s="49"/>
      <c r="BB271" s="49"/>
      <c r="BC271" s="49"/>
      <c r="BD271" s="49"/>
      <c r="BE271" s="49"/>
      <c r="BI271" s="48" t="s">
        <v>515</v>
      </c>
      <c r="BJ271" s="49" t="s">
        <v>516</v>
      </c>
      <c r="BK271" s="49"/>
      <c r="BL271" s="49"/>
      <c r="BM271" s="49"/>
      <c r="BN271" s="49"/>
      <c r="BO271" s="49"/>
      <c r="BP271" s="49"/>
      <c r="BQ271" s="49"/>
    </row>
    <row r="272" spans="1:69" ht="21" hidden="1" customHeight="1" outlineLevel="4" x14ac:dyDescent="0.25">
      <c r="B272" s="51">
        <v>1</v>
      </c>
      <c r="C272" s="56" t="str">
        <f t="shared" ref="C272:I277" si="418">IFERROR(AVERAGE(O272, AA272, AM272, AY272, BK272), "")</f>
        <v/>
      </c>
      <c r="D272" s="56" t="str">
        <f t="shared" si="418"/>
        <v/>
      </c>
      <c r="E272" s="56" t="str">
        <f t="shared" si="418"/>
        <v/>
      </c>
      <c r="F272" s="56" t="str">
        <f t="shared" si="418"/>
        <v/>
      </c>
      <c r="G272" s="56" t="str">
        <f t="shared" si="418"/>
        <v/>
      </c>
      <c r="H272" s="56" t="str">
        <f t="shared" si="418"/>
        <v/>
      </c>
      <c r="I272" s="56" t="str">
        <f t="shared" si="418"/>
        <v/>
      </c>
      <c r="N272" s="51">
        <v>1</v>
      </c>
      <c r="O272" s="56"/>
      <c r="P272" s="56"/>
      <c r="Q272" s="56"/>
      <c r="R272" s="56"/>
      <c r="S272" s="56"/>
      <c r="T272" s="56"/>
      <c r="U272" s="56"/>
      <c r="Z272" s="51">
        <v>1</v>
      </c>
      <c r="AA272" s="56"/>
      <c r="AB272" s="56"/>
      <c r="AC272" s="56"/>
      <c r="AD272" s="56"/>
      <c r="AE272" s="56"/>
      <c r="AF272" s="56"/>
      <c r="AG272" s="56"/>
      <c r="AL272" s="51">
        <v>1</v>
      </c>
      <c r="AM272" s="56"/>
      <c r="AN272" s="56"/>
      <c r="AO272" s="56"/>
      <c r="AP272" s="56"/>
      <c r="AQ272" s="56"/>
      <c r="AR272" s="56"/>
      <c r="AS272" s="56"/>
      <c r="AX272" s="51">
        <v>1</v>
      </c>
      <c r="AY272" s="56"/>
      <c r="AZ272" s="56"/>
      <c r="BA272" s="56"/>
      <c r="BB272" s="56"/>
      <c r="BC272" s="56"/>
      <c r="BD272" s="56"/>
      <c r="BE272" s="56"/>
      <c r="BJ272" s="51">
        <v>1</v>
      </c>
      <c r="BK272" s="56"/>
      <c r="BL272" s="56"/>
      <c r="BM272" s="56"/>
      <c r="BN272" s="56"/>
      <c r="BO272" s="56"/>
      <c r="BP272" s="56"/>
      <c r="BQ272" s="56"/>
    </row>
    <row r="273" spans="1:69" ht="21" hidden="1" customHeight="1" outlineLevel="4" x14ac:dyDescent="0.25">
      <c r="B273" s="51">
        <v>2</v>
      </c>
      <c r="C273" s="56" t="str">
        <f t="shared" si="418"/>
        <v/>
      </c>
      <c r="D273" s="56" t="str">
        <f t="shared" si="418"/>
        <v/>
      </c>
      <c r="E273" s="56" t="str">
        <f t="shared" si="418"/>
        <v/>
      </c>
      <c r="F273" s="56" t="str">
        <f t="shared" si="418"/>
        <v/>
      </c>
      <c r="G273" s="56" t="str">
        <f t="shared" si="418"/>
        <v/>
      </c>
      <c r="H273" s="56" t="str">
        <f t="shared" si="418"/>
        <v/>
      </c>
      <c r="I273" s="56" t="str">
        <f t="shared" si="418"/>
        <v/>
      </c>
      <c r="N273" s="51">
        <v>2</v>
      </c>
      <c r="O273" s="56"/>
      <c r="P273" s="56"/>
      <c r="Q273" s="56"/>
      <c r="R273" s="56"/>
      <c r="S273" s="56"/>
      <c r="T273" s="56"/>
      <c r="U273" s="56"/>
      <c r="Z273" s="51">
        <v>2</v>
      </c>
      <c r="AA273" s="56"/>
      <c r="AB273" s="56"/>
      <c r="AC273" s="56"/>
      <c r="AD273" s="56"/>
      <c r="AE273" s="56"/>
      <c r="AF273" s="56"/>
      <c r="AG273" s="56"/>
      <c r="AL273" s="51">
        <v>2</v>
      </c>
      <c r="AM273" s="56"/>
      <c r="AN273" s="56"/>
      <c r="AO273" s="56"/>
      <c r="AP273" s="56"/>
      <c r="AQ273" s="56"/>
      <c r="AR273" s="56"/>
      <c r="AS273" s="56"/>
      <c r="AX273" s="51">
        <v>2</v>
      </c>
      <c r="AY273" s="56"/>
      <c r="AZ273" s="56"/>
      <c r="BA273" s="56"/>
      <c r="BB273" s="56"/>
      <c r="BC273" s="56"/>
      <c r="BD273" s="56"/>
      <c r="BE273" s="56"/>
      <c r="BJ273" s="51">
        <v>2</v>
      </c>
      <c r="BK273" s="56"/>
      <c r="BL273" s="56"/>
      <c r="BM273" s="56"/>
      <c r="BN273" s="56"/>
      <c r="BO273" s="56"/>
      <c r="BP273" s="56"/>
      <c r="BQ273" s="56"/>
    </row>
    <row r="274" spans="1:69" ht="21" hidden="1" customHeight="1" outlineLevel="4" x14ac:dyDescent="0.25">
      <c r="B274" s="51">
        <v>3</v>
      </c>
      <c r="C274" s="56" t="str">
        <f t="shared" si="418"/>
        <v/>
      </c>
      <c r="D274" s="56" t="str">
        <f t="shared" si="418"/>
        <v/>
      </c>
      <c r="E274" s="56" t="str">
        <f t="shared" si="418"/>
        <v/>
      </c>
      <c r="F274" s="56" t="str">
        <f t="shared" si="418"/>
        <v/>
      </c>
      <c r="G274" s="56" t="str">
        <f t="shared" si="418"/>
        <v/>
      </c>
      <c r="H274" s="56" t="str">
        <f t="shared" si="418"/>
        <v/>
      </c>
      <c r="I274" s="56" t="str">
        <f t="shared" si="418"/>
        <v/>
      </c>
      <c r="N274" s="51">
        <v>3</v>
      </c>
      <c r="O274" s="56"/>
      <c r="P274" s="56"/>
      <c r="Q274" s="56"/>
      <c r="R274" s="56"/>
      <c r="S274" s="56"/>
      <c r="T274" s="56"/>
      <c r="U274" s="56"/>
      <c r="Z274" s="51">
        <v>3</v>
      </c>
      <c r="AA274" s="56"/>
      <c r="AB274" s="56"/>
      <c r="AC274" s="56"/>
      <c r="AD274" s="56"/>
      <c r="AE274" s="56"/>
      <c r="AF274" s="56"/>
      <c r="AG274" s="56"/>
      <c r="AL274" s="51">
        <v>3</v>
      </c>
      <c r="AM274" s="56"/>
      <c r="AN274" s="56"/>
      <c r="AO274" s="56"/>
      <c r="AP274" s="56"/>
      <c r="AQ274" s="56"/>
      <c r="AR274" s="56"/>
      <c r="AS274" s="56"/>
      <c r="AX274" s="51">
        <v>3</v>
      </c>
      <c r="AY274" s="56"/>
      <c r="AZ274" s="56"/>
      <c r="BA274" s="56"/>
      <c r="BB274" s="56"/>
      <c r="BC274" s="56"/>
      <c r="BD274" s="56"/>
      <c r="BE274" s="56"/>
      <c r="BJ274" s="51">
        <v>3</v>
      </c>
      <c r="BK274" s="56"/>
      <c r="BL274" s="56"/>
      <c r="BM274" s="56"/>
      <c r="BN274" s="56"/>
      <c r="BO274" s="56"/>
      <c r="BP274" s="56"/>
      <c r="BQ274" s="56"/>
    </row>
    <row r="275" spans="1:69" ht="21" hidden="1" customHeight="1" outlineLevel="4" x14ac:dyDescent="0.25">
      <c r="B275" s="51">
        <v>4</v>
      </c>
      <c r="C275" s="56" t="str">
        <f t="shared" si="418"/>
        <v/>
      </c>
      <c r="D275" s="56" t="str">
        <f t="shared" si="418"/>
        <v/>
      </c>
      <c r="E275" s="56" t="str">
        <f t="shared" si="418"/>
        <v/>
      </c>
      <c r="F275" s="56" t="str">
        <f t="shared" si="418"/>
        <v/>
      </c>
      <c r="G275" s="56" t="str">
        <f t="shared" si="418"/>
        <v/>
      </c>
      <c r="H275" s="56" t="str">
        <f t="shared" si="418"/>
        <v/>
      </c>
      <c r="I275" s="56" t="str">
        <f t="shared" si="418"/>
        <v/>
      </c>
      <c r="N275" s="51">
        <v>4</v>
      </c>
      <c r="O275" s="56"/>
      <c r="P275" s="56"/>
      <c r="Q275" s="56"/>
      <c r="R275" s="56"/>
      <c r="S275" s="56"/>
      <c r="T275" s="56"/>
      <c r="U275" s="56"/>
      <c r="Z275" s="51">
        <v>4</v>
      </c>
      <c r="AA275" s="56"/>
      <c r="AB275" s="56"/>
      <c r="AC275" s="56"/>
      <c r="AD275" s="56"/>
      <c r="AE275" s="56"/>
      <c r="AF275" s="56"/>
      <c r="AG275" s="56"/>
      <c r="AL275" s="51">
        <v>4</v>
      </c>
      <c r="AM275" s="56"/>
      <c r="AN275" s="56"/>
      <c r="AO275" s="56"/>
      <c r="AP275" s="56"/>
      <c r="AQ275" s="56"/>
      <c r="AR275" s="56"/>
      <c r="AS275" s="56"/>
      <c r="AX275" s="51">
        <v>4</v>
      </c>
      <c r="AY275" s="56"/>
      <c r="AZ275" s="56"/>
      <c r="BA275" s="56"/>
      <c r="BB275" s="56"/>
      <c r="BC275" s="56"/>
      <c r="BD275" s="56"/>
      <c r="BE275" s="56"/>
      <c r="BJ275" s="51">
        <v>4</v>
      </c>
      <c r="BK275" s="56"/>
      <c r="BL275" s="56"/>
      <c r="BM275" s="56"/>
      <c r="BN275" s="56"/>
      <c r="BO275" s="56"/>
      <c r="BP275" s="56"/>
      <c r="BQ275" s="56"/>
    </row>
    <row r="276" spans="1:69" ht="21" hidden="1" customHeight="1" outlineLevel="4" x14ac:dyDescent="0.25">
      <c r="B276" s="51">
        <v>5</v>
      </c>
      <c r="C276" s="56" t="str">
        <f t="shared" si="418"/>
        <v/>
      </c>
      <c r="D276" s="56" t="str">
        <f t="shared" si="418"/>
        <v/>
      </c>
      <c r="E276" s="56" t="str">
        <f t="shared" si="418"/>
        <v/>
      </c>
      <c r="F276" s="56" t="str">
        <f t="shared" si="418"/>
        <v/>
      </c>
      <c r="G276" s="56" t="str">
        <f t="shared" si="418"/>
        <v/>
      </c>
      <c r="H276" s="56" t="str">
        <f t="shared" si="418"/>
        <v/>
      </c>
      <c r="I276" s="56" t="str">
        <f t="shared" si="418"/>
        <v/>
      </c>
      <c r="N276" s="51">
        <v>5</v>
      </c>
      <c r="O276" s="56"/>
      <c r="P276" s="56"/>
      <c r="Q276" s="56"/>
      <c r="R276" s="56"/>
      <c r="S276" s="56"/>
      <c r="T276" s="56"/>
      <c r="U276" s="56"/>
      <c r="Z276" s="51">
        <v>5</v>
      </c>
      <c r="AA276" s="56"/>
      <c r="AB276" s="56"/>
      <c r="AC276" s="56"/>
      <c r="AD276" s="56"/>
      <c r="AE276" s="56"/>
      <c r="AF276" s="56"/>
      <c r="AG276" s="56"/>
      <c r="AL276" s="51">
        <v>5</v>
      </c>
      <c r="AM276" s="56"/>
      <c r="AN276" s="56"/>
      <c r="AO276" s="56"/>
      <c r="AP276" s="56"/>
      <c r="AQ276" s="56"/>
      <c r="AR276" s="56"/>
      <c r="AS276" s="56"/>
      <c r="AX276" s="51">
        <v>5</v>
      </c>
      <c r="AY276" s="56"/>
      <c r="AZ276" s="56"/>
      <c r="BA276" s="56"/>
      <c r="BB276" s="56"/>
      <c r="BC276" s="56"/>
      <c r="BD276" s="56"/>
      <c r="BE276" s="56"/>
      <c r="BJ276" s="51">
        <v>5</v>
      </c>
      <c r="BK276" s="56"/>
      <c r="BL276" s="56"/>
      <c r="BM276" s="56"/>
      <c r="BN276" s="56"/>
      <c r="BO276" s="56"/>
      <c r="BP276" s="56"/>
      <c r="BQ276" s="56"/>
    </row>
    <row r="277" spans="1:69" ht="21" hidden="1" customHeight="1" outlineLevel="4" x14ac:dyDescent="0.25">
      <c r="B277" s="51">
        <v>6</v>
      </c>
      <c r="C277" s="56" t="str">
        <f t="shared" si="418"/>
        <v/>
      </c>
      <c r="D277" s="56" t="str">
        <f t="shared" si="418"/>
        <v/>
      </c>
      <c r="E277" s="56" t="str">
        <f t="shared" si="418"/>
        <v/>
      </c>
      <c r="F277" s="56" t="str">
        <f t="shared" si="418"/>
        <v/>
      </c>
      <c r="G277" s="56" t="str">
        <f t="shared" si="418"/>
        <v/>
      </c>
      <c r="H277" s="56" t="str">
        <f t="shared" si="418"/>
        <v/>
      </c>
      <c r="I277" s="56" t="str">
        <f t="shared" si="418"/>
        <v/>
      </c>
      <c r="N277" s="51">
        <v>6</v>
      </c>
      <c r="O277" s="56"/>
      <c r="P277" s="56"/>
      <c r="Q277" s="56"/>
      <c r="R277" s="56"/>
      <c r="S277" s="56"/>
      <c r="T277" s="56"/>
      <c r="U277" s="56"/>
      <c r="Z277" s="51">
        <v>6</v>
      </c>
      <c r="AA277" s="56"/>
      <c r="AB277" s="56"/>
      <c r="AC277" s="56"/>
      <c r="AD277" s="56"/>
      <c r="AE277" s="56"/>
      <c r="AF277" s="56"/>
      <c r="AG277" s="56"/>
      <c r="AL277" s="51">
        <v>6</v>
      </c>
      <c r="AM277" s="56"/>
      <c r="AN277" s="56"/>
      <c r="AO277" s="56"/>
      <c r="AP277" s="56"/>
      <c r="AQ277" s="56"/>
      <c r="AR277" s="56"/>
      <c r="AS277" s="56"/>
      <c r="AX277" s="51">
        <v>6</v>
      </c>
      <c r="AY277" s="56"/>
      <c r="AZ277" s="56"/>
      <c r="BA277" s="56"/>
      <c r="BB277" s="56"/>
      <c r="BC277" s="56"/>
      <c r="BD277" s="56"/>
      <c r="BE277" s="56"/>
      <c r="BJ277" s="51">
        <v>6</v>
      </c>
      <c r="BK277" s="56"/>
      <c r="BL277" s="56"/>
      <c r="BM277" s="56"/>
      <c r="BN277" s="56"/>
      <c r="BO277" s="56"/>
      <c r="BP277" s="56"/>
      <c r="BQ277" s="56"/>
    </row>
    <row r="278" spans="1:69" ht="21" hidden="1" customHeight="1" outlineLevel="4" x14ac:dyDescent="0.25">
      <c r="B278" s="50" t="s">
        <v>5</v>
      </c>
      <c r="C278" s="55" t="str">
        <f t="shared" ref="C278:I278" si="419">IFERROR(AVERAGE(C272, C273, C274, C275, C276, C277),"")</f>
        <v/>
      </c>
      <c r="D278" s="55" t="str">
        <f t="shared" si="419"/>
        <v/>
      </c>
      <c r="E278" s="55" t="str">
        <f t="shared" si="419"/>
        <v/>
      </c>
      <c r="F278" s="55" t="str">
        <f t="shared" si="419"/>
        <v/>
      </c>
      <c r="G278" s="55" t="str">
        <f t="shared" si="419"/>
        <v/>
      </c>
      <c r="H278" s="55" t="str">
        <f t="shared" si="419"/>
        <v/>
      </c>
      <c r="I278" s="55" t="str">
        <f t="shared" si="419"/>
        <v/>
      </c>
      <c r="N278" s="50" t="s">
        <v>5</v>
      </c>
      <c r="O278" s="55" t="str">
        <f t="shared" ref="O278:U278" si="420">IFERROR(AVERAGE(O272, O273, O274, O275, O276, O277),"")</f>
        <v/>
      </c>
      <c r="P278" s="55" t="str">
        <f t="shared" si="420"/>
        <v/>
      </c>
      <c r="Q278" s="55" t="str">
        <f t="shared" si="420"/>
        <v/>
      </c>
      <c r="R278" s="55" t="str">
        <f t="shared" si="420"/>
        <v/>
      </c>
      <c r="S278" s="55" t="str">
        <f t="shared" si="420"/>
        <v/>
      </c>
      <c r="T278" s="55" t="str">
        <f t="shared" si="420"/>
        <v/>
      </c>
      <c r="U278" s="55" t="str">
        <f t="shared" si="420"/>
        <v/>
      </c>
      <c r="Z278" s="50" t="s">
        <v>5</v>
      </c>
      <c r="AA278" s="55" t="str">
        <f t="shared" ref="AA278:AG278" si="421">IFERROR(AVERAGE(AA272, AA273, AA274, AA275, AA276, AA277),"")</f>
        <v/>
      </c>
      <c r="AB278" s="55" t="str">
        <f t="shared" si="421"/>
        <v/>
      </c>
      <c r="AC278" s="55" t="str">
        <f t="shared" si="421"/>
        <v/>
      </c>
      <c r="AD278" s="55" t="str">
        <f t="shared" si="421"/>
        <v/>
      </c>
      <c r="AE278" s="55" t="str">
        <f t="shared" si="421"/>
        <v/>
      </c>
      <c r="AF278" s="55" t="str">
        <f t="shared" si="421"/>
        <v/>
      </c>
      <c r="AG278" s="55" t="str">
        <f t="shared" si="421"/>
        <v/>
      </c>
      <c r="AL278" s="50" t="s">
        <v>5</v>
      </c>
      <c r="AM278" s="55" t="str">
        <f t="shared" ref="AM278:AS278" si="422">IFERROR(AVERAGE(AM272, AM273, AM274, AM275, AM276, AM277),"")</f>
        <v/>
      </c>
      <c r="AN278" s="55" t="str">
        <f t="shared" si="422"/>
        <v/>
      </c>
      <c r="AO278" s="55" t="str">
        <f t="shared" si="422"/>
        <v/>
      </c>
      <c r="AP278" s="55" t="str">
        <f t="shared" si="422"/>
        <v/>
      </c>
      <c r="AQ278" s="55" t="str">
        <f t="shared" si="422"/>
        <v/>
      </c>
      <c r="AR278" s="55" t="str">
        <f t="shared" si="422"/>
        <v/>
      </c>
      <c r="AS278" s="55" t="str">
        <f t="shared" si="422"/>
        <v/>
      </c>
      <c r="AX278" s="50" t="s">
        <v>5</v>
      </c>
      <c r="AY278" s="55" t="str">
        <f t="shared" ref="AY278:BE278" si="423">IFERROR(AVERAGE(AY272, AY273, AY274, AY275, AY276, AY277),"")</f>
        <v/>
      </c>
      <c r="AZ278" s="55" t="str">
        <f t="shared" si="423"/>
        <v/>
      </c>
      <c r="BA278" s="55" t="str">
        <f t="shared" si="423"/>
        <v/>
      </c>
      <c r="BB278" s="55" t="str">
        <f t="shared" si="423"/>
        <v/>
      </c>
      <c r="BC278" s="55" t="str">
        <f t="shared" si="423"/>
        <v/>
      </c>
      <c r="BD278" s="55" t="str">
        <f t="shared" si="423"/>
        <v/>
      </c>
      <c r="BE278" s="55" t="str">
        <f t="shared" si="423"/>
        <v/>
      </c>
      <c r="BJ278" s="50" t="s">
        <v>5</v>
      </c>
      <c r="BK278" s="55" t="str">
        <f t="shared" ref="BK278:BQ278" si="424">IFERROR(AVERAGE(BK272, BK273, BK274, BK275, BK276, BK277),"")</f>
        <v/>
      </c>
      <c r="BL278" s="55" t="str">
        <f t="shared" si="424"/>
        <v/>
      </c>
      <c r="BM278" s="55" t="str">
        <f t="shared" si="424"/>
        <v/>
      </c>
      <c r="BN278" s="55" t="str">
        <f t="shared" si="424"/>
        <v/>
      </c>
      <c r="BO278" s="55" t="str">
        <f t="shared" si="424"/>
        <v/>
      </c>
      <c r="BP278" s="55" t="str">
        <f t="shared" si="424"/>
        <v/>
      </c>
      <c r="BQ278" s="55" t="str">
        <f t="shared" si="424"/>
        <v/>
      </c>
    </row>
    <row r="279" spans="1:69" ht="21" hidden="1" customHeight="1" outlineLevel="3" collapsed="1" x14ac:dyDescent="0.25">
      <c r="A279" s="48" t="s">
        <v>523</v>
      </c>
      <c r="B279" s="49" t="s">
        <v>524</v>
      </c>
      <c r="C279" s="49"/>
      <c r="D279" s="49"/>
      <c r="E279" s="49"/>
      <c r="F279" s="49"/>
      <c r="G279" s="49"/>
      <c r="H279" s="49"/>
      <c r="I279" s="49"/>
      <c r="M279" s="48" t="s">
        <v>523</v>
      </c>
      <c r="N279" s="49" t="s">
        <v>524</v>
      </c>
      <c r="O279" s="49"/>
      <c r="P279" s="49"/>
      <c r="Q279" s="49"/>
      <c r="R279" s="49"/>
      <c r="S279" s="49"/>
      <c r="T279" s="49"/>
      <c r="U279" s="49"/>
      <c r="Y279" s="48" t="s">
        <v>523</v>
      </c>
      <c r="Z279" s="49" t="s">
        <v>524</v>
      </c>
      <c r="AA279" s="49"/>
      <c r="AB279" s="49"/>
      <c r="AC279" s="49"/>
      <c r="AD279" s="49"/>
      <c r="AE279" s="49"/>
      <c r="AF279" s="49"/>
      <c r="AG279" s="49"/>
      <c r="AK279" s="48" t="s">
        <v>523</v>
      </c>
      <c r="AL279" s="49" t="s">
        <v>524</v>
      </c>
      <c r="AM279" s="49"/>
      <c r="AN279" s="49"/>
      <c r="AO279" s="49"/>
      <c r="AP279" s="49"/>
      <c r="AQ279" s="49"/>
      <c r="AR279" s="49"/>
      <c r="AS279" s="49"/>
      <c r="AW279" s="48" t="s">
        <v>523</v>
      </c>
      <c r="AX279" s="49" t="s">
        <v>524</v>
      </c>
      <c r="AY279" s="49"/>
      <c r="AZ279" s="49"/>
      <c r="BA279" s="49"/>
      <c r="BB279" s="49"/>
      <c r="BC279" s="49"/>
      <c r="BD279" s="49"/>
      <c r="BE279" s="49"/>
      <c r="BI279" s="48" t="s">
        <v>523</v>
      </c>
      <c r="BJ279" s="49" t="s">
        <v>524</v>
      </c>
      <c r="BK279" s="49"/>
      <c r="BL279" s="49"/>
      <c r="BM279" s="49"/>
      <c r="BN279" s="49"/>
      <c r="BO279" s="49"/>
      <c r="BP279" s="49"/>
      <c r="BQ279" s="49"/>
    </row>
    <row r="280" spans="1:69" ht="21" hidden="1" customHeight="1" outlineLevel="4" x14ac:dyDescent="0.25">
      <c r="B280" s="51">
        <v>1</v>
      </c>
      <c r="C280" s="56" t="str">
        <f t="shared" ref="C280:I285" si="425">IFERROR(AVERAGE(O280, AA280, AM280, AY280, BK280), "")</f>
        <v/>
      </c>
      <c r="D280" s="56" t="str">
        <f t="shared" si="425"/>
        <v/>
      </c>
      <c r="E280" s="56" t="str">
        <f t="shared" si="425"/>
        <v/>
      </c>
      <c r="F280" s="56" t="str">
        <f t="shared" si="425"/>
        <v/>
      </c>
      <c r="G280" s="56" t="str">
        <f t="shared" si="425"/>
        <v/>
      </c>
      <c r="H280" s="56" t="str">
        <f t="shared" si="425"/>
        <v/>
      </c>
      <c r="I280" s="56" t="str">
        <f t="shared" si="425"/>
        <v/>
      </c>
      <c r="N280" s="51">
        <v>1</v>
      </c>
      <c r="O280" s="56"/>
      <c r="P280" s="56"/>
      <c r="Q280" s="56"/>
      <c r="R280" s="56"/>
      <c r="S280" s="56"/>
      <c r="T280" s="56"/>
      <c r="U280" s="56"/>
      <c r="Z280" s="51">
        <v>1</v>
      </c>
      <c r="AA280" s="56"/>
      <c r="AB280" s="56"/>
      <c r="AC280" s="56"/>
      <c r="AD280" s="56"/>
      <c r="AE280" s="56"/>
      <c r="AF280" s="56"/>
      <c r="AG280" s="56"/>
      <c r="AL280" s="51">
        <v>1</v>
      </c>
      <c r="AM280" s="56"/>
      <c r="AN280" s="56"/>
      <c r="AO280" s="56"/>
      <c r="AP280" s="56"/>
      <c r="AQ280" s="56"/>
      <c r="AR280" s="56"/>
      <c r="AS280" s="56"/>
      <c r="AX280" s="51">
        <v>1</v>
      </c>
      <c r="AY280" s="56"/>
      <c r="AZ280" s="56"/>
      <c r="BA280" s="56"/>
      <c r="BB280" s="56"/>
      <c r="BC280" s="56"/>
      <c r="BD280" s="56"/>
      <c r="BE280" s="56"/>
      <c r="BJ280" s="51">
        <v>1</v>
      </c>
      <c r="BK280" s="56"/>
      <c r="BL280" s="56"/>
      <c r="BM280" s="56"/>
      <c r="BN280" s="56"/>
      <c r="BO280" s="56"/>
      <c r="BP280" s="56"/>
      <c r="BQ280" s="56"/>
    </row>
    <row r="281" spans="1:69" ht="21" hidden="1" customHeight="1" outlineLevel="4" x14ac:dyDescent="0.25">
      <c r="B281" s="51">
        <v>2</v>
      </c>
      <c r="C281" s="56" t="str">
        <f t="shared" si="425"/>
        <v/>
      </c>
      <c r="D281" s="56" t="str">
        <f t="shared" si="425"/>
        <v/>
      </c>
      <c r="E281" s="56" t="str">
        <f t="shared" si="425"/>
        <v/>
      </c>
      <c r="F281" s="56" t="str">
        <f t="shared" si="425"/>
        <v/>
      </c>
      <c r="G281" s="56" t="str">
        <f t="shared" si="425"/>
        <v/>
      </c>
      <c r="H281" s="56" t="str">
        <f t="shared" si="425"/>
        <v/>
      </c>
      <c r="I281" s="56" t="str">
        <f t="shared" si="425"/>
        <v/>
      </c>
      <c r="N281" s="51">
        <v>2</v>
      </c>
      <c r="O281" s="56"/>
      <c r="P281" s="56"/>
      <c r="Q281" s="56"/>
      <c r="R281" s="56"/>
      <c r="S281" s="56"/>
      <c r="T281" s="56"/>
      <c r="U281" s="56"/>
      <c r="Z281" s="51">
        <v>2</v>
      </c>
      <c r="AA281" s="56"/>
      <c r="AB281" s="56"/>
      <c r="AC281" s="56"/>
      <c r="AD281" s="56"/>
      <c r="AE281" s="56"/>
      <c r="AF281" s="56"/>
      <c r="AG281" s="56"/>
      <c r="AL281" s="51">
        <v>2</v>
      </c>
      <c r="AM281" s="56"/>
      <c r="AN281" s="56"/>
      <c r="AO281" s="56"/>
      <c r="AP281" s="56"/>
      <c r="AQ281" s="56"/>
      <c r="AR281" s="56"/>
      <c r="AS281" s="56"/>
      <c r="AX281" s="51">
        <v>2</v>
      </c>
      <c r="AY281" s="56"/>
      <c r="AZ281" s="56"/>
      <c r="BA281" s="56"/>
      <c r="BB281" s="56"/>
      <c r="BC281" s="56"/>
      <c r="BD281" s="56"/>
      <c r="BE281" s="56"/>
      <c r="BJ281" s="51">
        <v>2</v>
      </c>
      <c r="BK281" s="56"/>
      <c r="BL281" s="56"/>
      <c r="BM281" s="56"/>
      <c r="BN281" s="56"/>
      <c r="BO281" s="56"/>
      <c r="BP281" s="56"/>
      <c r="BQ281" s="56"/>
    </row>
    <row r="282" spans="1:69" ht="21" hidden="1" customHeight="1" outlineLevel="4" x14ac:dyDescent="0.25">
      <c r="B282" s="51">
        <v>3</v>
      </c>
      <c r="C282" s="56" t="str">
        <f t="shared" si="425"/>
        <v/>
      </c>
      <c r="D282" s="56" t="str">
        <f t="shared" si="425"/>
        <v/>
      </c>
      <c r="E282" s="56" t="str">
        <f t="shared" si="425"/>
        <v/>
      </c>
      <c r="F282" s="56" t="str">
        <f t="shared" si="425"/>
        <v/>
      </c>
      <c r="G282" s="56" t="str">
        <f t="shared" si="425"/>
        <v/>
      </c>
      <c r="H282" s="56" t="str">
        <f t="shared" si="425"/>
        <v/>
      </c>
      <c r="I282" s="56" t="str">
        <f t="shared" si="425"/>
        <v/>
      </c>
      <c r="N282" s="51">
        <v>3</v>
      </c>
      <c r="O282" s="56"/>
      <c r="P282" s="56"/>
      <c r="Q282" s="56"/>
      <c r="R282" s="56"/>
      <c r="S282" s="56"/>
      <c r="T282" s="56"/>
      <c r="U282" s="56"/>
      <c r="Z282" s="51">
        <v>3</v>
      </c>
      <c r="AA282" s="56"/>
      <c r="AB282" s="56"/>
      <c r="AC282" s="56"/>
      <c r="AD282" s="56"/>
      <c r="AE282" s="56"/>
      <c r="AF282" s="56"/>
      <c r="AG282" s="56"/>
      <c r="AL282" s="51">
        <v>3</v>
      </c>
      <c r="AM282" s="56"/>
      <c r="AN282" s="56"/>
      <c r="AO282" s="56"/>
      <c r="AP282" s="56"/>
      <c r="AQ282" s="56"/>
      <c r="AR282" s="56"/>
      <c r="AS282" s="56"/>
      <c r="AX282" s="51">
        <v>3</v>
      </c>
      <c r="AY282" s="56"/>
      <c r="AZ282" s="56"/>
      <c r="BA282" s="56"/>
      <c r="BB282" s="56"/>
      <c r="BC282" s="56"/>
      <c r="BD282" s="56"/>
      <c r="BE282" s="56"/>
      <c r="BJ282" s="51">
        <v>3</v>
      </c>
      <c r="BK282" s="56"/>
      <c r="BL282" s="56"/>
      <c r="BM282" s="56"/>
      <c r="BN282" s="56"/>
      <c r="BO282" s="56"/>
      <c r="BP282" s="56"/>
      <c r="BQ282" s="56"/>
    </row>
    <row r="283" spans="1:69" ht="21" hidden="1" customHeight="1" outlineLevel="4" x14ac:dyDescent="0.25">
      <c r="B283" s="51">
        <v>4</v>
      </c>
      <c r="C283" s="56" t="str">
        <f t="shared" si="425"/>
        <v/>
      </c>
      <c r="D283" s="56" t="str">
        <f t="shared" si="425"/>
        <v/>
      </c>
      <c r="E283" s="56" t="str">
        <f t="shared" si="425"/>
        <v/>
      </c>
      <c r="F283" s="56" t="str">
        <f t="shared" si="425"/>
        <v/>
      </c>
      <c r="G283" s="56" t="str">
        <f t="shared" si="425"/>
        <v/>
      </c>
      <c r="H283" s="56" t="str">
        <f t="shared" si="425"/>
        <v/>
      </c>
      <c r="I283" s="56" t="str">
        <f t="shared" si="425"/>
        <v/>
      </c>
      <c r="N283" s="51">
        <v>4</v>
      </c>
      <c r="O283" s="56"/>
      <c r="P283" s="56"/>
      <c r="Q283" s="56"/>
      <c r="R283" s="56"/>
      <c r="S283" s="56"/>
      <c r="T283" s="56"/>
      <c r="U283" s="56"/>
      <c r="Z283" s="51">
        <v>4</v>
      </c>
      <c r="AA283" s="56"/>
      <c r="AB283" s="56"/>
      <c r="AC283" s="56"/>
      <c r="AD283" s="56"/>
      <c r="AE283" s="56"/>
      <c r="AF283" s="56"/>
      <c r="AG283" s="56"/>
      <c r="AL283" s="51">
        <v>4</v>
      </c>
      <c r="AM283" s="56"/>
      <c r="AN283" s="56"/>
      <c r="AO283" s="56"/>
      <c r="AP283" s="56"/>
      <c r="AQ283" s="56"/>
      <c r="AR283" s="56"/>
      <c r="AS283" s="56"/>
      <c r="AX283" s="51">
        <v>4</v>
      </c>
      <c r="AY283" s="56"/>
      <c r="AZ283" s="56"/>
      <c r="BA283" s="56"/>
      <c r="BB283" s="56"/>
      <c r="BC283" s="56"/>
      <c r="BD283" s="56"/>
      <c r="BE283" s="56"/>
      <c r="BJ283" s="51">
        <v>4</v>
      </c>
      <c r="BK283" s="56"/>
      <c r="BL283" s="56"/>
      <c r="BM283" s="56"/>
      <c r="BN283" s="56"/>
      <c r="BO283" s="56"/>
      <c r="BP283" s="56"/>
      <c r="BQ283" s="56"/>
    </row>
    <row r="284" spans="1:69" ht="21" hidden="1" customHeight="1" outlineLevel="4" x14ac:dyDescent="0.25">
      <c r="B284" s="51">
        <v>5</v>
      </c>
      <c r="C284" s="56" t="str">
        <f t="shared" si="425"/>
        <v/>
      </c>
      <c r="D284" s="56" t="str">
        <f t="shared" si="425"/>
        <v/>
      </c>
      <c r="E284" s="56" t="str">
        <f t="shared" si="425"/>
        <v/>
      </c>
      <c r="F284" s="56" t="str">
        <f t="shared" si="425"/>
        <v/>
      </c>
      <c r="G284" s="56" t="str">
        <f t="shared" si="425"/>
        <v/>
      </c>
      <c r="H284" s="56" t="str">
        <f t="shared" si="425"/>
        <v/>
      </c>
      <c r="I284" s="56" t="str">
        <f t="shared" si="425"/>
        <v/>
      </c>
      <c r="N284" s="51">
        <v>5</v>
      </c>
      <c r="O284" s="56"/>
      <c r="P284" s="56"/>
      <c r="Q284" s="56"/>
      <c r="R284" s="56"/>
      <c r="S284" s="56"/>
      <c r="T284" s="56"/>
      <c r="U284" s="56"/>
      <c r="Z284" s="51">
        <v>5</v>
      </c>
      <c r="AA284" s="56"/>
      <c r="AB284" s="56"/>
      <c r="AC284" s="56"/>
      <c r="AD284" s="56"/>
      <c r="AE284" s="56"/>
      <c r="AF284" s="56"/>
      <c r="AG284" s="56"/>
      <c r="AL284" s="51">
        <v>5</v>
      </c>
      <c r="AM284" s="56"/>
      <c r="AN284" s="56"/>
      <c r="AO284" s="56"/>
      <c r="AP284" s="56"/>
      <c r="AQ284" s="56"/>
      <c r="AR284" s="56"/>
      <c r="AS284" s="56"/>
      <c r="AX284" s="51">
        <v>5</v>
      </c>
      <c r="AY284" s="56"/>
      <c r="AZ284" s="56"/>
      <c r="BA284" s="56"/>
      <c r="BB284" s="56"/>
      <c r="BC284" s="56"/>
      <c r="BD284" s="56"/>
      <c r="BE284" s="56"/>
      <c r="BJ284" s="51">
        <v>5</v>
      </c>
      <c r="BK284" s="56"/>
      <c r="BL284" s="56"/>
      <c r="BM284" s="56"/>
      <c r="BN284" s="56"/>
      <c r="BO284" s="56"/>
      <c r="BP284" s="56"/>
      <c r="BQ284" s="56"/>
    </row>
    <row r="285" spans="1:69" ht="21" hidden="1" customHeight="1" outlineLevel="4" x14ac:dyDescent="0.25">
      <c r="B285" s="51">
        <v>6</v>
      </c>
      <c r="C285" s="56" t="str">
        <f t="shared" si="425"/>
        <v/>
      </c>
      <c r="D285" s="56" t="str">
        <f t="shared" si="425"/>
        <v/>
      </c>
      <c r="E285" s="56" t="str">
        <f t="shared" si="425"/>
        <v/>
      </c>
      <c r="F285" s="56" t="str">
        <f t="shared" si="425"/>
        <v/>
      </c>
      <c r="G285" s="56" t="str">
        <f t="shared" si="425"/>
        <v/>
      </c>
      <c r="H285" s="56" t="str">
        <f t="shared" si="425"/>
        <v/>
      </c>
      <c r="I285" s="56" t="str">
        <f t="shared" si="425"/>
        <v/>
      </c>
      <c r="N285" s="51">
        <v>6</v>
      </c>
      <c r="O285" s="56"/>
      <c r="P285" s="56"/>
      <c r="Q285" s="56"/>
      <c r="R285" s="56"/>
      <c r="S285" s="56"/>
      <c r="T285" s="56"/>
      <c r="U285" s="56"/>
      <c r="Z285" s="51">
        <v>6</v>
      </c>
      <c r="AA285" s="56"/>
      <c r="AB285" s="56"/>
      <c r="AC285" s="56"/>
      <c r="AD285" s="56"/>
      <c r="AE285" s="56"/>
      <c r="AF285" s="56"/>
      <c r="AG285" s="56"/>
      <c r="AL285" s="51">
        <v>6</v>
      </c>
      <c r="AM285" s="56"/>
      <c r="AN285" s="56"/>
      <c r="AO285" s="56"/>
      <c r="AP285" s="56"/>
      <c r="AQ285" s="56"/>
      <c r="AR285" s="56"/>
      <c r="AS285" s="56"/>
      <c r="AX285" s="51">
        <v>6</v>
      </c>
      <c r="AY285" s="56"/>
      <c r="AZ285" s="56"/>
      <c r="BA285" s="56"/>
      <c r="BB285" s="56"/>
      <c r="BC285" s="56"/>
      <c r="BD285" s="56"/>
      <c r="BE285" s="56"/>
      <c r="BJ285" s="51">
        <v>6</v>
      </c>
      <c r="BK285" s="56"/>
      <c r="BL285" s="56"/>
      <c r="BM285" s="56"/>
      <c r="BN285" s="56"/>
      <c r="BO285" s="56"/>
      <c r="BP285" s="56"/>
      <c r="BQ285" s="56"/>
    </row>
    <row r="286" spans="1:69" ht="21" hidden="1" customHeight="1" outlineLevel="4" x14ac:dyDescent="0.25">
      <c r="B286" s="50" t="s">
        <v>5</v>
      </c>
      <c r="C286" s="55" t="str">
        <f t="shared" ref="C286:I286" si="426">IFERROR(AVERAGE(C280, C281, C282, C283, C284, C285),"")</f>
        <v/>
      </c>
      <c r="D286" s="55" t="str">
        <f t="shared" si="426"/>
        <v/>
      </c>
      <c r="E286" s="55" t="str">
        <f t="shared" si="426"/>
        <v/>
      </c>
      <c r="F286" s="55" t="str">
        <f t="shared" si="426"/>
        <v/>
      </c>
      <c r="G286" s="55" t="str">
        <f t="shared" si="426"/>
        <v/>
      </c>
      <c r="H286" s="55" t="str">
        <f t="shared" si="426"/>
        <v/>
      </c>
      <c r="I286" s="55" t="str">
        <f t="shared" si="426"/>
        <v/>
      </c>
      <c r="N286" s="50" t="s">
        <v>5</v>
      </c>
      <c r="O286" s="55" t="str">
        <f t="shared" ref="O286:U286" si="427">IFERROR(AVERAGE(O280, O281, O282, O283, O284, O285),"")</f>
        <v/>
      </c>
      <c r="P286" s="55" t="str">
        <f t="shared" si="427"/>
        <v/>
      </c>
      <c r="Q286" s="55" t="str">
        <f t="shared" si="427"/>
        <v/>
      </c>
      <c r="R286" s="55" t="str">
        <f t="shared" si="427"/>
        <v/>
      </c>
      <c r="S286" s="55" t="str">
        <f t="shared" si="427"/>
        <v/>
      </c>
      <c r="T286" s="55" t="str">
        <f t="shared" si="427"/>
        <v/>
      </c>
      <c r="U286" s="55" t="str">
        <f t="shared" si="427"/>
        <v/>
      </c>
      <c r="Z286" s="50" t="s">
        <v>5</v>
      </c>
      <c r="AA286" s="55" t="str">
        <f t="shared" ref="AA286:AG286" si="428">IFERROR(AVERAGE(AA280, AA281, AA282, AA283, AA284, AA285),"")</f>
        <v/>
      </c>
      <c r="AB286" s="55" t="str">
        <f t="shared" si="428"/>
        <v/>
      </c>
      <c r="AC286" s="55" t="str">
        <f t="shared" si="428"/>
        <v/>
      </c>
      <c r="AD286" s="55" t="str">
        <f t="shared" si="428"/>
        <v/>
      </c>
      <c r="AE286" s="55" t="str">
        <f t="shared" si="428"/>
        <v/>
      </c>
      <c r="AF286" s="55" t="str">
        <f t="shared" si="428"/>
        <v/>
      </c>
      <c r="AG286" s="55" t="str">
        <f t="shared" si="428"/>
        <v/>
      </c>
      <c r="AL286" s="50" t="s">
        <v>5</v>
      </c>
      <c r="AM286" s="55" t="str">
        <f t="shared" ref="AM286:AS286" si="429">IFERROR(AVERAGE(AM280, AM281, AM282, AM283, AM284, AM285),"")</f>
        <v/>
      </c>
      <c r="AN286" s="55" t="str">
        <f t="shared" si="429"/>
        <v/>
      </c>
      <c r="AO286" s="55" t="str">
        <f t="shared" si="429"/>
        <v/>
      </c>
      <c r="AP286" s="55" t="str">
        <f t="shared" si="429"/>
        <v/>
      </c>
      <c r="AQ286" s="55" t="str">
        <f t="shared" si="429"/>
        <v/>
      </c>
      <c r="AR286" s="55" t="str">
        <f t="shared" si="429"/>
        <v/>
      </c>
      <c r="AS286" s="55" t="str">
        <f t="shared" si="429"/>
        <v/>
      </c>
      <c r="AX286" s="50" t="s">
        <v>5</v>
      </c>
      <c r="AY286" s="55" t="str">
        <f t="shared" ref="AY286:BE286" si="430">IFERROR(AVERAGE(AY280, AY281, AY282, AY283, AY284, AY285),"")</f>
        <v/>
      </c>
      <c r="AZ286" s="55" t="str">
        <f t="shared" si="430"/>
        <v/>
      </c>
      <c r="BA286" s="55" t="str">
        <f t="shared" si="430"/>
        <v/>
      </c>
      <c r="BB286" s="55" t="str">
        <f t="shared" si="430"/>
        <v/>
      </c>
      <c r="BC286" s="55" t="str">
        <f t="shared" si="430"/>
        <v/>
      </c>
      <c r="BD286" s="55" t="str">
        <f t="shared" si="430"/>
        <v/>
      </c>
      <c r="BE286" s="55" t="str">
        <f t="shared" si="430"/>
        <v/>
      </c>
      <c r="BJ286" s="50" t="s">
        <v>5</v>
      </c>
      <c r="BK286" s="55" t="str">
        <f t="shared" ref="BK286:BQ286" si="431">IFERROR(AVERAGE(BK280, BK281, BK282, BK283, BK284, BK285),"")</f>
        <v/>
      </c>
      <c r="BL286" s="55" t="str">
        <f t="shared" si="431"/>
        <v/>
      </c>
      <c r="BM286" s="55" t="str">
        <f t="shared" si="431"/>
        <v/>
      </c>
      <c r="BN286" s="55" t="str">
        <f t="shared" si="431"/>
        <v/>
      </c>
      <c r="BO286" s="55" t="str">
        <f t="shared" si="431"/>
        <v/>
      </c>
      <c r="BP286" s="55" t="str">
        <f t="shared" si="431"/>
        <v/>
      </c>
      <c r="BQ286" s="55" t="str">
        <f t="shared" si="431"/>
        <v/>
      </c>
    </row>
    <row r="287" spans="1:69" ht="21" hidden="1" customHeight="1" outlineLevel="3" collapsed="1" x14ac:dyDescent="0.25">
      <c r="A287" s="48" t="s">
        <v>531</v>
      </c>
      <c r="B287" s="49" t="s">
        <v>532</v>
      </c>
      <c r="C287" s="49"/>
      <c r="D287" s="49"/>
      <c r="E287" s="49"/>
      <c r="F287" s="49"/>
      <c r="G287" s="49"/>
      <c r="H287" s="49"/>
      <c r="I287" s="49"/>
      <c r="M287" s="48" t="s">
        <v>531</v>
      </c>
      <c r="N287" s="49" t="s">
        <v>532</v>
      </c>
      <c r="O287" s="49"/>
      <c r="P287" s="49"/>
      <c r="Q287" s="49"/>
      <c r="R287" s="49"/>
      <c r="S287" s="49"/>
      <c r="T287" s="49"/>
      <c r="U287" s="49"/>
      <c r="Y287" s="48" t="s">
        <v>531</v>
      </c>
      <c r="Z287" s="49" t="s">
        <v>532</v>
      </c>
      <c r="AA287" s="49"/>
      <c r="AB287" s="49"/>
      <c r="AC287" s="49"/>
      <c r="AD287" s="49"/>
      <c r="AE287" s="49"/>
      <c r="AF287" s="49"/>
      <c r="AG287" s="49"/>
      <c r="AK287" s="48" t="s">
        <v>531</v>
      </c>
      <c r="AL287" s="49" t="s">
        <v>532</v>
      </c>
      <c r="AM287" s="49"/>
      <c r="AN287" s="49"/>
      <c r="AO287" s="49"/>
      <c r="AP287" s="49"/>
      <c r="AQ287" s="49"/>
      <c r="AR287" s="49"/>
      <c r="AS287" s="49"/>
      <c r="AW287" s="48" t="s">
        <v>531</v>
      </c>
      <c r="AX287" s="49" t="s">
        <v>532</v>
      </c>
      <c r="AY287" s="49"/>
      <c r="AZ287" s="49"/>
      <c r="BA287" s="49"/>
      <c r="BB287" s="49"/>
      <c r="BC287" s="49"/>
      <c r="BD287" s="49"/>
      <c r="BE287" s="49"/>
      <c r="BI287" s="48" t="s">
        <v>531</v>
      </c>
      <c r="BJ287" s="49" t="s">
        <v>532</v>
      </c>
      <c r="BK287" s="49"/>
      <c r="BL287" s="49"/>
      <c r="BM287" s="49"/>
      <c r="BN287" s="49"/>
      <c r="BO287" s="49"/>
      <c r="BP287" s="49"/>
      <c r="BQ287" s="49"/>
    </row>
    <row r="288" spans="1:69" ht="21" hidden="1" customHeight="1" outlineLevel="4" x14ac:dyDescent="0.25">
      <c r="B288" s="51">
        <v>1</v>
      </c>
      <c r="C288" s="56" t="str">
        <f t="shared" ref="C288:I290" si="432">IFERROR(AVERAGE(O288, AA288, AM288, AY288, BK288), "")</f>
        <v/>
      </c>
      <c r="D288" s="56" t="str">
        <f t="shared" si="432"/>
        <v/>
      </c>
      <c r="E288" s="56" t="str">
        <f t="shared" si="432"/>
        <v/>
      </c>
      <c r="F288" s="56" t="str">
        <f t="shared" si="432"/>
        <v/>
      </c>
      <c r="G288" s="56" t="str">
        <f t="shared" si="432"/>
        <v/>
      </c>
      <c r="H288" s="56" t="str">
        <f t="shared" si="432"/>
        <v/>
      </c>
      <c r="I288" s="56" t="str">
        <f t="shared" si="432"/>
        <v/>
      </c>
      <c r="N288" s="51">
        <v>1</v>
      </c>
      <c r="O288" s="56"/>
      <c r="P288" s="56"/>
      <c r="Q288" s="56"/>
      <c r="R288" s="56"/>
      <c r="S288" s="56"/>
      <c r="T288" s="56"/>
      <c r="U288" s="56"/>
      <c r="Z288" s="51">
        <v>1</v>
      </c>
      <c r="AA288" s="56"/>
      <c r="AB288" s="56"/>
      <c r="AC288" s="56"/>
      <c r="AD288" s="56"/>
      <c r="AE288" s="56"/>
      <c r="AF288" s="56"/>
      <c r="AG288" s="56"/>
      <c r="AL288" s="51">
        <v>1</v>
      </c>
      <c r="AM288" s="56"/>
      <c r="AN288" s="56"/>
      <c r="AO288" s="56"/>
      <c r="AP288" s="56"/>
      <c r="AQ288" s="56"/>
      <c r="AR288" s="56"/>
      <c r="AS288" s="56"/>
      <c r="AX288" s="51">
        <v>1</v>
      </c>
      <c r="AY288" s="56"/>
      <c r="AZ288" s="56"/>
      <c r="BA288" s="56"/>
      <c r="BB288" s="56"/>
      <c r="BC288" s="56"/>
      <c r="BD288" s="56"/>
      <c r="BE288" s="56"/>
      <c r="BJ288" s="51">
        <v>1</v>
      </c>
      <c r="BK288" s="56"/>
      <c r="BL288" s="56"/>
      <c r="BM288" s="56"/>
      <c r="BN288" s="56"/>
      <c r="BO288" s="56"/>
      <c r="BP288" s="56"/>
      <c r="BQ288" s="56"/>
    </row>
    <row r="289" spans="1:69" ht="21" hidden="1" customHeight="1" outlineLevel="4" x14ac:dyDescent="0.25">
      <c r="B289" s="51">
        <v>2</v>
      </c>
      <c r="C289" s="56" t="str">
        <f t="shared" si="432"/>
        <v/>
      </c>
      <c r="D289" s="56" t="str">
        <f t="shared" si="432"/>
        <v/>
      </c>
      <c r="E289" s="56" t="str">
        <f t="shared" si="432"/>
        <v/>
      </c>
      <c r="F289" s="56" t="str">
        <f t="shared" si="432"/>
        <v/>
      </c>
      <c r="G289" s="56" t="str">
        <f t="shared" si="432"/>
        <v/>
      </c>
      <c r="H289" s="56" t="str">
        <f t="shared" si="432"/>
        <v/>
      </c>
      <c r="I289" s="56" t="str">
        <f t="shared" si="432"/>
        <v/>
      </c>
      <c r="N289" s="51">
        <v>2</v>
      </c>
      <c r="O289" s="56"/>
      <c r="P289" s="56"/>
      <c r="Q289" s="56"/>
      <c r="R289" s="56"/>
      <c r="S289" s="56"/>
      <c r="T289" s="56"/>
      <c r="U289" s="56"/>
      <c r="Z289" s="51">
        <v>2</v>
      </c>
      <c r="AA289" s="56"/>
      <c r="AB289" s="56"/>
      <c r="AC289" s="56"/>
      <c r="AD289" s="56"/>
      <c r="AE289" s="56"/>
      <c r="AF289" s="56"/>
      <c r="AG289" s="56"/>
      <c r="AL289" s="51">
        <v>2</v>
      </c>
      <c r="AM289" s="56"/>
      <c r="AN289" s="56"/>
      <c r="AO289" s="56"/>
      <c r="AP289" s="56"/>
      <c r="AQ289" s="56"/>
      <c r="AR289" s="56"/>
      <c r="AS289" s="56"/>
      <c r="AX289" s="51">
        <v>2</v>
      </c>
      <c r="AY289" s="56"/>
      <c r="AZ289" s="56"/>
      <c r="BA289" s="56"/>
      <c r="BB289" s="56"/>
      <c r="BC289" s="56"/>
      <c r="BD289" s="56"/>
      <c r="BE289" s="56"/>
      <c r="BJ289" s="51">
        <v>2</v>
      </c>
      <c r="BK289" s="56"/>
      <c r="BL289" s="56"/>
      <c r="BM289" s="56"/>
      <c r="BN289" s="56"/>
      <c r="BO289" s="56"/>
      <c r="BP289" s="56"/>
      <c r="BQ289" s="56"/>
    </row>
    <row r="290" spans="1:69" ht="21" hidden="1" customHeight="1" outlineLevel="4" x14ac:dyDescent="0.25">
      <c r="B290" s="51">
        <v>3</v>
      </c>
      <c r="C290" s="56" t="str">
        <f t="shared" si="432"/>
        <v/>
      </c>
      <c r="D290" s="56" t="str">
        <f t="shared" si="432"/>
        <v/>
      </c>
      <c r="E290" s="56" t="str">
        <f t="shared" si="432"/>
        <v/>
      </c>
      <c r="F290" s="56" t="str">
        <f t="shared" si="432"/>
        <v/>
      </c>
      <c r="G290" s="56" t="str">
        <f t="shared" si="432"/>
        <v/>
      </c>
      <c r="H290" s="56" t="str">
        <f t="shared" si="432"/>
        <v/>
      </c>
      <c r="I290" s="56" t="str">
        <f t="shared" si="432"/>
        <v/>
      </c>
      <c r="N290" s="51">
        <v>3</v>
      </c>
      <c r="O290" s="56"/>
      <c r="P290" s="56"/>
      <c r="Q290" s="56"/>
      <c r="R290" s="56"/>
      <c r="S290" s="56"/>
      <c r="T290" s="56"/>
      <c r="U290" s="56"/>
      <c r="Z290" s="51">
        <v>3</v>
      </c>
      <c r="AA290" s="56"/>
      <c r="AB290" s="56"/>
      <c r="AC290" s="56"/>
      <c r="AD290" s="56"/>
      <c r="AE290" s="56"/>
      <c r="AF290" s="56"/>
      <c r="AG290" s="56"/>
      <c r="AL290" s="51">
        <v>3</v>
      </c>
      <c r="AM290" s="56"/>
      <c r="AN290" s="56"/>
      <c r="AO290" s="56"/>
      <c r="AP290" s="56"/>
      <c r="AQ290" s="56"/>
      <c r="AR290" s="56"/>
      <c r="AS290" s="56"/>
      <c r="AX290" s="51">
        <v>3</v>
      </c>
      <c r="AY290" s="56"/>
      <c r="AZ290" s="56"/>
      <c r="BA290" s="56"/>
      <c r="BB290" s="56"/>
      <c r="BC290" s="56"/>
      <c r="BD290" s="56"/>
      <c r="BE290" s="56"/>
      <c r="BJ290" s="51">
        <v>3</v>
      </c>
      <c r="BK290" s="56"/>
      <c r="BL290" s="56"/>
      <c r="BM290" s="56"/>
      <c r="BN290" s="56"/>
      <c r="BO290" s="56"/>
      <c r="BP290" s="56"/>
      <c r="BQ290" s="56"/>
    </row>
    <row r="291" spans="1:69" ht="21" hidden="1" customHeight="1" outlineLevel="4" x14ac:dyDescent="0.25">
      <c r="B291" s="50" t="s">
        <v>5</v>
      </c>
      <c r="C291" s="55" t="str">
        <f t="shared" ref="C291:I291" si="433">IFERROR(AVERAGE(C288, C289, C290),"")</f>
        <v/>
      </c>
      <c r="D291" s="55" t="str">
        <f t="shared" si="433"/>
        <v/>
      </c>
      <c r="E291" s="55" t="str">
        <f t="shared" si="433"/>
        <v/>
      </c>
      <c r="F291" s="55" t="str">
        <f t="shared" si="433"/>
        <v/>
      </c>
      <c r="G291" s="55" t="str">
        <f t="shared" si="433"/>
        <v/>
      </c>
      <c r="H291" s="55" t="str">
        <f t="shared" si="433"/>
        <v/>
      </c>
      <c r="I291" s="55" t="str">
        <f t="shared" si="433"/>
        <v/>
      </c>
      <c r="N291" s="50" t="s">
        <v>5</v>
      </c>
      <c r="O291" s="55" t="str">
        <f t="shared" ref="O291:U291" si="434">IFERROR(AVERAGE(O288, O289, O290),"")</f>
        <v/>
      </c>
      <c r="P291" s="55" t="str">
        <f t="shared" si="434"/>
        <v/>
      </c>
      <c r="Q291" s="55" t="str">
        <f t="shared" si="434"/>
        <v/>
      </c>
      <c r="R291" s="55" t="str">
        <f t="shared" si="434"/>
        <v/>
      </c>
      <c r="S291" s="55" t="str">
        <f t="shared" si="434"/>
        <v/>
      </c>
      <c r="T291" s="55" t="str">
        <f t="shared" si="434"/>
        <v/>
      </c>
      <c r="U291" s="55" t="str">
        <f t="shared" si="434"/>
        <v/>
      </c>
      <c r="Z291" s="50" t="s">
        <v>5</v>
      </c>
      <c r="AA291" s="55" t="str">
        <f t="shared" ref="AA291:AG291" si="435">IFERROR(AVERAGE(AA288, AA289, AA290),"")</f>
        <v/>
      </c>
      <c r="AB291" s="55" t="str">
        <f t="shared" si="435"/>
        <v/>
      </c>
      <c r="AC291" s="55" t="str">
        <f t="shared" si="435"/>
        <v/>
      </c>
      <c r="AD291" s="55" t="str">
        <f t="shared" si="435"/>
        <v/>
      </c>
      <c r="AE291" s="55" t="str">
        <f t="shared" si="435"/>
        <v/>
      </c>
      <c r="AF291" s="55" t="str">
        <f t="shared" si="435"/>
        <v/>
      </c>
      <c r="AG291" s="55" t="str">
        <f t="shared" si="435"/>
        <v/>
      </c>
      <c r="AL291" s="50" t="s">
        <v>5</v>
      </c>
      <c r="AM291" s="55" t="str">
        <f t="shared" ref="AM291:AS291" si="436">IFERROR(AVERAGE(AM288, AM289, AM290),"")</f>
        <v/>
      </c>
      <c r="AN291" s="55" t="str">
        <f t="shared" si="436"/>
        <v/>
      </c>
      <c r="AO291" s="55" t="str">
        <f t="shared" si="436"/>
        <v/>
      </c>
      <c r="AP291" s="55" t="str">
        <f t="shared" si="436"/>
        <v/>
      </c>
      <c r="AQ291" s="55" t="str">
        <f t="shared" si="436"/>
        <v/>
      </c>
      <c r="AR291" s="55" t="str">
        <f t="shared" si="436"/>
        <v/>
      </c>
      <c r="AS291" s="55" t="str">
        <f t="shared" si="436"/>
        <v/>
      </c>
      <c r="AX291" s="50" t="s">
        <v>5</v>
      </c>
      <c r="AY291" s="55" t="str">
        <f t="shared" ref="AY291:BE291" si="437">IFERROR(AVERAGE(AY288, AY289, AY290),"")</f>
        <v/>
      </c>
      <c r="AZ291" s="55" t="str">
        <f t="shared" si="437"/>
        <v/>
      </c>
      <c r="BA291" s="55" t="str">
        <f t="shared" si="437"/>
        <v/>
      </c>
      <c r="BB291" s="55" t="str">
        <f t="shared" si="437"/>
        <v/>
      </c>
      <c r="BC291" s="55" t="str">
        <f t="shared" si="437"/>
        <v/>
      </c>
      <c r="BD291" s="55" t="str">
        <f t="shared" si="437"/>
        <v/>
      </c>
      <c r="BE291" s="55" t="str">
        <f t="shared" si="437"/>
        <v/>
      </c>
      <c r="BJ291" s="50" t="s">
        <v>5</v>
      </c>
      <c r="BK291" s="55" t="str">
        <f t="shared" ref="BK291:BQ291" si="438">IFERROR(AVERAGE(BK288, BK289, BK290),"")</f>
        <v/>
      </c>
      <c r="BL291" s="55" t="str">
        <f t="shared" si="438"/>
        <v/>
      </c>
      <c r="BM291" s="55" t="str">
        <f t="shared" si="438"/>
        <v/>
      </c>
      <c r="BN291" s="55" t="str">
        <f t="shared" si="438"/>
        <v/>
      </c>
      <c r="BO291" s="55" t="str">
        <f t="shared" si="438"/>
        <v/>
      </c>
      <c r="BP291" s="55" t="str">
        <f t="shared" si="438"/>
        <v/>
      </c>
      <c r="BQ291" s="55" t="str">
        <f t="shared" si="438"/>
        <v/>
      </c>
    </row>
    <row r="292" spans="1:69" ht="21" hidden="1" customHeight="1" outlineLevel="3" collapsed="1" x14ac:dyDescent="0.25">
      <c r="A292" s="48" t="s">
        <v>536</v>
      </c>
      <c r="B292" s="49" t="s">
        <v>537</v>
      </c>
      <c r="C292" s="49"/>
      <c r="D292" s="49"/>
      <c r="E292" s="49"/>
      <c r="F292" s="49"/>
      <c r="G292" s="49"/>
      <c r="H292" s="49"/>
      <c r="I292" s="49"/>
      <c r="M292" s="48" t="s">
        <v>536</v>
      </c>
      <c r="N292" s="49" t="s">
        <v>537</v>
      </c>
      <c r="O292" s="49"/>
      <c r="P292" s="49"/>
      <c r="Q292" s="49"/>
      <c r="R292" s="49"/>
      <c r="S292" s="49"/>
      <c r="T292" s="49"/>
      <c r="U292" s="49"/>
      <c r="Y292" s="48" t="s">
        <v>536</v>
      </c>
      <c r="Z292" s="49" t="s">
        <v>537</v>
      </c>
      <c r="AA292" s="49"/>
      <c r="AB292" s="49"/>
      <c r="AC292" s="49"/>
      <c r="AD292" s="49"/>
      <c r="AE292" s="49"/>
      <c r="AF292" s="49"/>
      <c r="AG292" s="49"/>
      <c r="AK292" s="48" t="s">
        <v>536</v>
      </c>
      <c r="AL292" s="49" t="s">
        <v>537</v>
      </c>
      <c r="AM292" s="49"/>
      <c r="AN292" s="49"/>
      <c r="AO292" s="49"/>
      <c r="AP292" s="49"/>
      <c r="AQ292" s="49"/>
      <c r="AR292" s="49"/>
      <c r="AS292" s="49"/>
      <c r="AW292" s="48" t="s">
        <v>536</v>
      </c>
      <c r="AX292" s="49" t="s">
        <v>537</v>
      </c>
      <c r="AY292" s="49"/>
      <c r="AZ292" s="49"/>
      <c r="BA292" s="49"/>
      <c r="BB292" s="49"/>
      <c r="BC292" s="49"/>
      <c r="BD292" s="49"/>
      <c r="BE292" s="49"/>
      <c r="BI292" s="48" t="s">
        <v>536</v>
      </c>
      <c r="BJ292" s="49" t="s">
        <v>537</v>
      </c>
      <c r="BK292" s="49"/>
      <c r="BL292" s="49"/>
      <c r="BM292" s="49"/>
      <c r="BN292" s="49"/>
      <c r="BO292" s="49"/>
      <c r="BP292" s="49"/>
      <c r="BQ292" s="49"/>
    </row>
    <row r="293" spans="1:69" ht="21" hidden="1" customHeight="1" outlineLevel="4" x14ac:dyDescent="0.25">
      <c r="B293" s="51">
        <v>1</v>
      </c>
      <c r="C293" s="56" t="str">
        <f t="shared" ref="C293:I298" si="439">IFERROR(AVERAGE(O293, AA293, AM293, AY293, BK293), "")</f>
        <v/>
      </c>
      <c r="D293" s="56" t="str">
        <f t="shared" si="439"/>
        <v/>
      </c>
      <c r="E293" s="56" t="str">
        <f t="shared" si="439"/>
        <v/>
      </c>
      <c r="F293" s="56" t="str">
        <f t="shared" si="439"/>
        <v/>
      </c>
      <c r="G293" s="56" t="str">
        <f t="shared" si="439"/>
        <v/>
      </c>
      <c r="H293" s="56" t="str">
        <f t="shared" si="439"/>
        <v/>
      </c>
      <c r="I293" s="56" t="str">
        <f t="shared" si="439"/>
        <v/>
      </c>
      <c r="N293" s="51">
        <v>1</v>
      </c>
      <c r="O293" s="56"/>
      <c r="P293" s="56"/>
      <c r="Q293" s="56"/>
      <c r="R293" s="56"/>
      <c r="S293" s="56"/>
      <c r="T293" s="56"/>
      <c r="U293" s="56"/>
      <c r="Z293" s="51">
        <v>1</v>
      </c>
      <c r="AA293" s="56"/>
      <c r="AB293" s="56"/>
      <c r="AC293" s="56"/>
      <c r="AD293" s="56"/>
      <c r="AE293" s="56"/>
      <c r="AF293" s="56"/>
      <c r="AG293" s="56"/>
      <c r="AL293" s="51">
        <v>1</v>
      </c>
      <c r="AM293" s="56"/>
      <c r="AN293" s="56"/>
      <c r="AO293" s="56"/>
      <c r="AP293" s="56"/>
      <c r="AQ293" s="56"/>
      <c r="AR293" s="56"/>
      <c r="AS293" s="56"/>
      <c r="AX293" s="51">
        <v>1</v>
      </c>
      <c r="AY293" s="56"/>
      <c r="AZ293" s="56"/>
      <c r="BA293" s="56"/>
      <c r="BB293" s="56"/>
      <c r="BC293" s="56"/>
      <c r="BD293" s="56"/>
      <c r="BE293" s="56"/>
      <c r="BJ293" s="51">
        <v>1</v>
      </c>
      <c r="BK293" s="56"/>
      <c r="BL293" s="56"/>
      <c r="BM293" s="56"/>
      <c r="BN293" s="56"/>
      <c r="BO293" s="56"/>
      <c r="BP293" s="56"/>
      <c r="BQ293" s="56"/>
    </row>
    <row r="294" spans="1:69" ht="21" hidden="1" customHeight="1" outlineLevel="4" x14ac:dyDescent="0.25">
      <c r="B294" s="51">
        <v>2</v>
      </c>
      <c r="C294" s="56" t="str">
        <f t="shared" si="439"/>
        <v/>
      </c>
      <c r="D294" s="56" t="str">
        <f t="shared" si="439"/>
        <v/>
      </c>
      <c r="E294" s="56" t="str">
        <f t="shared" si="439"/>
        <v/>
      </c>
      <c r="F294" s="56" t="str">
        <f t="shared" si="439"/>
        <v/>
      </c>
      <c r="G294" s="56" t="str">
        <f t="shared" si="439"/>
        <v/>
      </c>
      <c r="H294" s="56" t="str">
        <f t="shared" si="439"/>
        <v/>
      </c>
      <c r="I294" s="56" t="str">
        <f t="shared" si="439"/>
        <v/>
      </c>
      <c r="N294" s="51">
        <v>2</v>
      </c>
      <c r="O294" s="56"/>
      <c r="P294" s="56"/>
      <c r="Q294" s="56"/>
      <c r="R294" s="56"/>
      <c r="S294" s="56"/>
      <c r="T294" s="56"/>
      <c r="U294" s="56"/>
      <c r="Z294" s="51">
        <v>2</v>
      </c>
      <c r="AA294" s="56"/>
      <c r="AB294" s="56"/>
      <c r="AC294" s="56"/>
      <c r="AD294" s="56"/>
      <c r="AE294" s="56"/>
      <c r="AF294" s="56"/>
      <c r="AG294" s="56"/>
      <c r="AL294" s="51">
        <v>2</v>
      </c>
      <c r="AM294" s="56"/>
      <c r="AN294" s="56"/>
      <c r="AO294" s="56"/>
      <c r="AP294" s="56"/>
      <c r="AQ294" s="56"/>
      <c r="AR294" s="56"/>
      <c r="AS294" s="56"/>
      <c r="AX294" s="51">
        <v>2</v>
      </c>
      <c r="AY294" s="56"/>
      <c r="AZ294" s="56"/>
      <c r="BA294" s="56"/>
      <c r="BB294" s="56"/>
      <c r="BC294" s="56"/>
      <c r="BD294" s="56"/>
      <c r="BE294" s="56"/>
      <c r="BJ294" s="51">
        <v>2</v>
      </c>
      <c r="BK294" s="56"/>
      <c r="BL294" s="56"/>
      <c r="BM294" s="56"/>
      <c r="BN294" s="56"/>
      <c r="BO294" s="56"/>
      <c r="BP294" s="56"/>
      <c r="BQ294" s="56"/>
    </row>
    <row r="295" spans="1:69" ht="21" hidden="1" customHeight="1" outlineLevel="4" x14ac:dyDescent="0.25">
      <c r="B295" s="51">
        <v>3</v>
      </c>
      <c r="C295" s="56" t="str">
        <f t="shared" si="439"/>
        <v/>
      </c>
      <c r="D295" s="56" t="str">
        <f t="shared" si="439"/>
        <v/>
      </c>
      <c r="E295" s="56" t="str">
        <f t="shared" si="439"/>
        <v/>
      </c>
      <c r="F295" s="56" t="str">
        <f t="shared" si="439"/>
        <v/>
      </c>
      <c r="G295" s="56" t="str">
        <f t="shared" si="439"/>
        <v/>
      </c>
      <c r="H295" s="56" t="str">
        <f t="shared" si="439"/>
        <v/>
      </c>
      <c r="I295" s="56" t="str">
        <f t="shared" si="439"/>
        <v/>
      </c>
      <c r="N295" s="51">
        <v>3</v>
      </c>
      <c r="O295" s="56"/>
      <c r="P295" s="56"/>
      <c r="Q295" s="56"/>
      <c r="R295" s="56"/>
      <c r="S295" s="56"/>
      <c r="T295" s="56"/>
      <c r="U295" s="56"/>
      <c r="Z295" s="51">
        <v>3</v>
      </c>
      <c r="AA295" s="56"/>
      <c r="AB295" s="56"/>
      <c r="AC295" s="56"/>
      <c r="AD295" s="56"/>
      <c r="AE295" s="56"/>
      <c r="AF295" s="56"/>
      <c r="AG295" s="56"/>
      <c r="AL295" s="51">
        <v>3</v>
      </c>
      <c r="AM295" s="56"/>
      <c r="AN295" s="56"/>
      <c r="AO295" s="56"/>
      <c r="AP295" s="56"/>
      <c r="AQ295" s="56"/>
      <c r="AR295" s="56"/>
      <c r="AS295" s="56"/>
      <c r="AX295" s="51">
        <v>3</v>
      </c>
      <c r="AY295" s="56"/>
      <c r="AZ295" s="56"/>
      <c r="BA295" s="56"/>
      <c r="BB295" s="56"/>
      <c r="BC295" s="56"/>
      <c r="BD295" s="56"/>
      <c r="BE295" s="56"/>
      <c r="BJ295" s="51">
        <v>3</v>
      </c>
      <c r="BK295" s="56"/>
      <c r="BL295" s="56"/>
      <c r="BM295" s="56"/>
      <c r="BN295" s="56"/>
      <c r="BO295" s="56"/>
      <c r="BP295" s="56"/>
      <c r="BQ295" s="56"/>
    </row>
    <row r="296" spans="1:69" ht="21" hidden="1" customHeight="1" outlineLevel="4" x14ac:dyDescent="0.25">
      <c r="B296" s="51">
        <v>4</v>
      </c>
      <c r="C296" s="56" t="str">
        <f t="shared" si="439"/>
        <v/>
      </c>
      <c r="D296" s="56" t="str">
        <f t="shared" si="439"/>
        <v/>
      </c>
      <c r="E296" s="56" t="str">
        <f t="shared" si="439"/>
        <v/>
      </c>
      <c r="F296" s="56" t="str">
        <f t="shared" si="439"/>
        <v/>
      </c>
      <c r="G296" s="56" t="str">
        <f t="shared" si="439"/>
        <v/>
      </c>
      <c r="H296" s="56" t="str">
        <f t="shared" si="439"/>
        <v/>
      </c>
      <c r="I296" s="56" t="str">
        <f t="shared" si="439"/>
        <v/>
      </c>
      <c r="N296" s="51">
        <v>4</v>
      </c>
      <c r="O296" s="56"/>
      <c r="P296" s="56"/>
      <c r="Q296" s="56"/>
      <c r="R296" s="56"/>
      <c r="S296" s="56"/>
      <c r="T296" s="56"/>
      <c r="U296" s="56"/>
      <c r="Z296" s="51">
        <v>4</v>
      </c>
      <c r="AA296" s="56"/>
      <c r="AB296" s="56"/>
      <c r="AC296" s="56"/>
      <c r="AD296" s="56"/>
      <c r="AE296" s="56"/>
      <c r="AF296" s="56"/>
      <c r="AG296" s="56"/>
      <c r="AL296" s="51">
        <v>4</v>
      </c>
      <c r="AM296" s="56"/>
      <c r="AN296" s="56"/>
      <c r="AO296" s="56"/>
      <c r="AP296" s="56"/>
      <c r="AQ296" s="56"/>
      <c r="AR296" s="56"/>
      <c r="AS296" s="56"/>
      <c r="AX296" s="51">
        <v>4</v>
      </c>
      <c r="AY296" s="56"/>
      <c r="AZ296" s="56"/>
      <c r="BA296" s="56"/>
      <c r="BB296" s="56"/>
      <c r="BC296" s="56"/>
      <c r="BD296" s="56"/>
      <c r="BE296" s="56"/>
      <c r="BJ296" s="51">
        <v>4</v>
      </c>
      <c r="BK296" s="56"/>
      <c r="BL296" s="56"/>
      <c r="BM296" s="56"/>
      <c r="BN296" s="56"/>
      <c r="BO296" s="56"/>
      <c r="BP296" s="56"/>
      <c r="BQ296" s="56"/>
    </row>
    <row r="297" spans="1:69" ht="21" hidden="1" customHeight="1" outlineLevel="4" x14ac:dyDescent="0.25">
      <c r="B297" s="51">
        <v>5</v>
      </c>
      <c r="C297" s="56" t="str">
        <f t="shared" si="439"/>
        <v/>
      </c>
      <c r="D297" s="56" t="str">
        <f t="shared" si="439"/>
        <v/>
      </c>
      <c r="E297" s="56" t="str">
        <f t="shared" si="439"/>
        <v/>
      </c>
      <c r="F297" s="56" t="str">
        <f t="shared" si="439"/>
        <v/>
      </c>
      <c r="G297" s="56" t="str">
        <f t="shared" si="439"/>
        <v/>
      </c>
      <c r="H297" s="56" t="str">
        <f t="shared" si="439"/>
        <v/>
      </c>
      <c r="I297" s="56" t="str">
        <f t="shared" si="439"/>
        <v/>
      </c>
      <c r="N297" s="51">
        <v>5</v>
      </c>
      <c r="O297" s="56"/>
      <c r="P297" s="56"/>
      <c r="Q297" s="56"/>
      <c r="R297" s="56"/>
      <c r="S297" s="56"/>
      <c r="T297" s="56"/>
      <c r="U297" s="56"/>
      <c r="Z297" s="51">
        <v>5</v>
      </c>
      <c r="AA297" s="56"/>
      <c r="AB297" s="56"/>
      <c r="AC297" s="56"/>
      <c r="AD297" s="56"/>
      <c r="AE297" s="56"/>
      <c r="AF297" s="56"/>
      <c r="AG297" s="56"/>
      <c r="AL297" s="51">
        <v>5</v>
      </c>
      <c r="AM297" s="56"/>
      <c r="AN297" s="56"/>
      <c r="AO297" s="56"/>
      <c r="AP297" s="56"/>
      <c r="AQ297" s="56"/>
      <c r="AR297" s="56"/>
      <c r="AS297" s="56"/>
      <c r="AX297" s="51">
        <v>5</v>
      </c>
      <c r="AY297" s="56"/>
      <c r="AZ297" s="56"/>
      <c r="BA297" s="56"/>
      <c r="BB297" s="56"/>
      <c r="BC297" s="56"/>
      <c r="BD297" s="56"/>
      <c r="BE297" s="56"/>
      <c r="BJ297" s="51">
        <v>5</v>
      </c>
      <c r="BK297" s="56"/>
      <c r="BL297" s="56"/>
      <c r="BM297" s="56"/>
      <c r="BN297" s="56"/>
      <c r="BO297" s="56"/>
      <c r="BP297" s="56"/>
      <c r="BQ297" s="56"/>
    </row>
    <row r="298" spans="1:69" ht="21" hidden="1" customHeight="1" outlineLevel="4" x14ac:dyDescent="0.25">
      <c r="B298" s="51">
        <v>6</v>
      </c>
      <c r="C298" s="56" t="str">
        <f t="shared" si="439"/>
        <v/>
      </c>
      <c r="D298" s="56" t="str">
        <f t="shared" si="439"/>
        <v/>
      </c>
      <c r="E298" s="56" t="str">
        <f t="shared" si="439"/>
        <v/>
      </c>
      <c r="F298" s="56" t="str">
        <f t="shared" si="439"/>
        <v/>
      </c>
      <c r="G298" s="56" t="str">
        <f t="shared" si="439"/>
        <v/>
      </c>
      <c r="H298" s="56" t="str">
        <f t="shared" si="439"/>
        <v/>
      </c>
      <c r="I298" s="56" t="str">
        <f t="shared" si="439"/>
        <v/>
      </c>
      <c r="N298" s="51">
        <v>6</v>
      </c>
      <c r="O298" s="56"/>
      <c r="P298" s="56"/>
      <c r="Q298" s="56"/>
      <c r="R298" s="56"/>
      <c r="S298" s="56"/>
      <c r="T298" s="56"/>
      <c r="U298" s="56"/>
      <c r="Z298" s="51">
        <v>6</v>
      </c>
      <c r="AA298" s="56"/>
      <c r="AB298" s="56"/>
      <c r="AC298" s="56"/>
      <c r="AD298" s="56"/>
      <c r="AE298" s="56"/>
      <c r="AF298" s="56"/>
      <c r="AG298" s="56"/>
      <c r="AL298" s="51">
        <v>6</v>
      </c>
      <c r="AM298" s="56"/>
      <c r="AN298" s="56"/>
      <c r="AO298" s="56"/>
      <c r="AP298" s="56"/>
      <c r="AQ298" s="56"/>
      <c r="AR298" s="56"/>
      <c r="AS298" s="56"/>
      <c r="AX298" s="51">
        <v>6</v>
      </c>
      <c r="AY298" s="56"/>
      <c r="AZ298" s="56"/>
      <c r="BA298" s="56"/>
      <c r="BB298" s="56"/>
      <c r="BC298" s="56"/>
      <c r="BD298" s="56"/>
      <c r="BE298" s="56"/>
      <c r="BJ298" s="51">
        <v>6</v>
      </c>
      <c r="BK298" s="56"/>
      <c r="BL298" s="56"/>
      <c r="BM298" s="56"/>
      <c r="BN298" s="56"/>
      <c r="BO298" s="56"/>
      <c r="BP298" s="56"/>
      <c r="BQ298" s="56"/>
    </row>
    <row r="299" spans="1:69" ht="21" hidden="1" customHeight="1" outlineLevel="4" x14ac:dyDescent="0.25">
      <c r="B299" s="50" t="s">
        <v>5</v>
      </c>
      <c r="C299" s="55" t="str">
        <f t="shared" ref="C299:I299" si="440">IFERROR(AVERAGE(C293, C294, C295, C296, C297, C298),"")</f>
        <v/>
      </c>
      <c r="D299" s="55" t="str">
        <f t="shared" si="440"/>
        <v/>
      </c>
      <c r="E299" s="55" t="str">
        <f t="shared" si="440"/>
        <v/>
      </c>
      <c r="F299" s="55" t="str">
        <f t="shared" si="440"/>
        <v/>
      </c>
      <c r="G299" s="55" t="str">
        <f t="shared" si="440"/>
        <v/>
      </c>
      <c r="H299" s="55" t="str">
        <f t="shared" si="440"/>
        <v/>
      </c>
      <c r="I299" s="55" t="str">
        <f t="shared" si="440"/>
        <v/>
      </c>
      <c r="N299" s="50" t="s">
        <v>5</v>
      </c>
      <c r="O299" s="55" t="str">
        <f t="shared" ref="O299:U299" si="441">IFERROR(AVERAGE(O293, O294, O295, O296, O297, O298),"")</f>
        <v/>
      </c>
      <c r="P299" s="55" t="str">
        <f t="shared" si="441"/>
        <v/>
      </c>
      <c r="Q299" s="55" t="str">
        <f t="shared" si="441"/>
        <v/>
      </c>
      <c r="R299" s="55" t="str">
        <f t="shared" si="441"/>
        <v/>
      </c>
      <c r="S299" s="55" t="str">
        <f t="shared" si="441"/>
        <v/>
      </c>
      <c r="T299" s="55" t="str">
        <f t="shared" si="441"/>
        <v/>
      </c>
      <c r="U299" s="55" t="str">
        <f t="shared" si="441"/>
        <v/>
      </c>
      <c r="Z299" s="50" t="s">
        <v>5</v>
      </c>
      <c r="AA299" s="55" t="str">
        <f t="shared" ref="AA299:AG299" si="442">IFERROR(AVERAGE(AA293, AA294, AA295, AA296, AA297, AA298),"")</f>
        <v/>
      </c>
      <c r="AB299" s="55" t="str">
        <f t="shared" si="442"/>
        <v/>
      </c>
      <c r="AC299" s="55" t="str">
        <f t="shared" si="442"/>
        <v/>
      </c>
      <c r="AD299" s="55" t="str">
        <f t="shared" si="442"/>
        <v/>
      </c>
      <c r="AE299" s="55" t="str">
        <f t="shared" si="442"/>
        <v/>
      </c>
      <c r="AF299" s="55" t="str">
        <f t="shared" si="442"/>
        <v/>
      </c>
      <c r="AG299" s="55" t="str">
        <f t="shared" si="442"/>
        <v/>
      </c>
      <c r="AL299" s="50" t="s">
        <v>5</v>
      </c>
      <c r="AM299" s="55" t="str">
        <f t="shared" ref="AM299:AS299" si="443">IFERROR(AVERAGE(AM293, AM294, AM295, AM296, AM297, AM298),"")</f>
        <v/>
      </c>
      <c r="AN299" s="55" t="str">
        <f t="shared" si="443"/>
        <v/>
      </c>
      <c r="AO299" s="55" t="str">
        <f t="shared" si="443"/>
        <v/>
      </c>
      <c r="AP299" s="55" t="str">
        <f t="shared" si="443"/>
        <v/>
      </c>
      <c r="AQ299" s="55" t="str">
        <f t="shared" si="443"/>
        <v/>
      </c>
      <c r="AR299" s="55" t="str">
        <f t="shared" si="443"/>
        <v/>
      </c>
      <c r="AS299" s="55" t="str">
        <f t="shared" si="443"/>
        <v/>
      </c>
      <c r="AX299" s="50" t="s">
        <v>5</v>
      </c>
      <c r="AY299" s="55" t="str">
        <f t="shared" ref="AY299:BE299" si="444">IFERROR(AVERAGE(AY293, AY294, AY295, AY296, AY297, AY298),"")</f>
        <v/>
      </c>
      <c r="AZ299" s="55" t="str">
        <f t="shared" si="444"/>
        <v/>
      </c>
      <c r="BA299" s="55" t="str">
        <f t="shared" si="444"/>
        <v/>
      </c>
      <c r="BB299" s="55" t="str">
        <f t="shared" si="444"/>
        <v/>
      </c>
      <c r="BC299" s="55" t="str">
        <f t="shared" si="444"/>
        <v/>
      </c>
      <c r="BD299" s="55" t="str">
        <f t="shared" si="444"/>
        <v/>
      </c>
      <c r="BE299" s="55" t="str">
        <f t="shared" si="444"/>
        <v/>
      </c>
      <c r="BJ299" s="50" t="s">
        <v>5</v>
      </c>
      <c r="BK299" s="55" t="str">
        <f t="shared" ref="BK299:BQ299" si="445">IFERROR(AVERAGE(BK293, BK294, BK295, BK296, BK297, BK298),"")</f>
        <v/>
      </c>
      <c r="BL299" s="55" t="str">
        <f t="shared" si="445"/>
        <v/>
      </c>
      <c r="BM299" s="55" t="str">
        <f t="shared" si="445"/>
        <v/>
      </c>
      <c r="BN299" s="55" t="str">
        <f t="shared" si="445"/>
        <v/>
      </c>
      <c r="BO299" s="55" t="str">
        <f t="shared" si="445"/>
        <v/>
      </c>
      <c r="BP299" s="55" t="str">
        <f t="shared" si="445"/>
        <v/>
      </c>
      <c r="BQ299" s="55" t="str">
        <f t="shared" si="445"/>
        <v/>
      </c>
    </row>
    <row r="300" spans="1:69" ht="21" hidden="1" customHeight="1" outlineLevel="1" x14ac:dyDescent="0.25">
      <c r="A300" s="46">
        <v>4.4000000000000004</v>
      </c>
      <c r="B300" s="47" t="s">
        <v>545</v>
      </c>
      <c r="C300" s="54" t="str">
        <f t="shared" ref="C300:I300" si="446">IFERROR(AVERAGE(C311, C319)/100,"")</f>
        <v/>
      </c>
      <c r="D300" s="54" t="str">
        <f t="shared" si="446"/>
        <v/>
      </c>
      <c r="E300" s="54" t="str">
        <f t="shared" si="446"/>
        <v/>
      </c>
      <c r="F300" s="54" t="str">
        <f t="shared" si="446"/>
        <v/>
      </c>
      <c r="G300" s="54" t="str">
        <f t="shared" si="446"/>
        <v/>
      </c>
      <c r="H300" s="54" t="str">
        <f t="shared" si="446"/>
        <v/>
      </c>
      <c r="I300" s="54" t="str">
        <f t="shared" si="446"/>
        <v/>
      </c>
      <c r="M300" s="46">
        <v>4.4000000000000004</v>
      </c>
      <c r="N300" s="47" t="s">
        <v>545</v>
      </c>
      <c r="O300" s="54" t="str">
        <f t="shared" ref="O300:U300" si="447">IFERROR(AVERAGE(O311, O319)/100,"")</f>
        <v/>
      </c>
      <c r="P300" s="54" t="str">
        <f t="shared" si="447"/>
        <v/>
      </c>
      <c r="Q300" s="54" t="str">
        <f t="shared" si="447"/>
        <v/>
      </c>
      <c r="R300" s="54" t="str">
        <f t="shared" si="447"/>
        <v/>
      </c>
      <c r="S300" s="54" t="str">
        <f t="shared" si="447"/>
        <v/>
      </c>
      <c r="T300" s="54" t="str">
        <f t="shared" si="447"/>
        <v/>
      </c>
      <c r="U300" s="54" t="str">
        <f t="shared" si="447"/>
        <v/>
      </c>
      <c r="Y300" s="46">
        <v>4.4000000000000004</v>
      </c>
      <c r="Z300" s="47" t="s">
        <v>545</v>
      </c>
      <c r="AA300" s="54" t="str">
        <f t="shared" ref="AA300:AG300" si="448">IFERROR(AVERAGE(AA311, AA319)/100,"")</f>
        <v/>
      </c>
      <c r="AB300" s="54" t="str">
        <f t="shared" si="448"/>
        <v/>
      </c>
      <c r="AC300" s="54" t="str">
        <f t="shared" si="448"/>
        <v/>
      </c>
      <c r="AD300" s="54" t="str">
        <f t="shared" si="448"/>
        <v/>
      </c>
      <c r="AE300" s="54" t="str">
        <f t="shared" si="448"/>
        <v/>
      </c>
      <c r="AF300" s="54" t="str">
        <f t="shared" si="448"/>
        <v/>
      </c>
      <c r="AG300" s="54" t="str">
        <f t="shared" si="448"/>
        <v/>
      </c>
      <c r="AK300" s="46">
        <v>4.4000000000000004</v>
      </c>
      <c r="AL300" s="47" t="s">
        <v>545</v>
      </c>
      <c r="AM300" s="54" t="str">
        <f t="shared" ref="AM300:AS300" si="449">IFERROR(AVERAGE(AM311, AM319)/100,"")</f>
        <v/>
      </c>
      <c r="AN300" s="54" t="str">
        <f t="shared" si="449"/>
        <v/>
      </c>
      <c r="AO300" s="54" t="str">
        <f t="shared" si="449"/>
        <v/>
      </c>
      <c r="AP300" s="54" t="str">
        <f t="shared" si="449"/>
        <v/>
      </c>
      <c r="AQ300" s="54" t="str">
        <f t="shared" si="449"/>
        <v/>
      </c>
      <c r="AR300" s="54" t="str">
        <f t="shared" si="449"/>
        <v/>
      </c>
      <c r="AS300" s="54" t="str">
        <f t="shared" si="449"/>
        <v/>
      </c>
      <c r="AW300" s="46">
        <v>4.4000000000000004</v>
      </c>
      <c r="AX300" s="47" t="s">
        <v>545</v>
      </c>
      <c r="AY300" s="54" t="str">
        <f t="shared" ref="AY300:BE300" si="450">IFERROR(AVERAGE(AY311, AY319)/100,"")</f>
        <v/>
      </c>
      <c r="AZ300" s="54" t="str">
        <f t="shared" si="450"/>
        <v/>
      </c>
      <c r="BA300" s="54" t="str">
        <f t="shared" si="450"/>
        <v/>
      </c>
      <c r="BB300" s="54" t="str">
        <f t="shared" si="450"/>
        <v/>
      </c>
      <c r="BC300" s="54" t="str">
        <f t="shared" si="450"/>
        <v/>
      </c>
      <c r="BD300" s="54" t="str">
        <f t="shared" si="450"/>
        <v/>
      </c>
      <c r="BE300" s="54" t="str">
        <f t="shared" si="450"/>
        <v/>
      </c>
      <c r="BI300" s="46">
        <v>4.4000000000000004</v>
      </c>
      <c r="BJ300" s="47" t="s">
        <v>545</v>
      </c>
      <c r="BK300" s="54" t="str">
        <f t="shared" ref="BK300:BQ300" si="451">IFERROR(AVERAGE(BK311, BK319)/100,"")</f>
        <v/>
      </c>
      <c r="BL300" s="54" t="str">
        <f t="shared" si="451"/>
        <v/>
      </c>
      <c r="BM300" s="54" t="str">
        <f t="shared" si="451"/>
        <v/>
      </c>
      <c r="BN300" s="54" t="str">
        <f t="shared" si="451"/>
        <v/>
      </c>
      <c r="BO300" s="54" t="str">
        <f t="shared" si="451"/>
        <v/>
      </c>
      <c r="BP300" s="54" t="str">
        <f t="shared" si="451"/>
        <v/>
      </c>
      <c r="BQ300" s="54" t="str">
        <f t="shared" si="451"/>
        <v/>
      </c>
    </row>
    <row r="301" spans="1:69" ht="21" hidden="1" customHeight="1" outlineLevel="3" x14ac:dyDescent="0.25">
      <c r="A301" s="48" t="s">
        <v>546</v>
      </c>
      <c r="B301" s="49" t="s">
        <v>547</v>
      </c>
      <c r="C301" s="49"/>
      <c r="D301" s="49"/>
      <c r="E301" s="49"/>
      <c r="F301" s="49"/>
      <c r="G301" s="49"/>
      <c r="H301" s="49"/>
      <c r="I301" s="49"/>
      <c r="M301" s="48" t="s">
        <v>546</v>
      </c>
      <c r="N301" s="49" t="s">
        <v>547</v>
      </c>
      <c r="O301" s="49"/>
      <c r="P301" s="49"/>
      <c r="Q301" s="49"/>
      <c r="R301" s="49"/>
      <c r="S301" s="49"/>
      <c r="T301" s="49"/>
      <c r="U301" s="49"/>
      <c r="Y301" s="48" t="s">
        <v>546</v>
      </c>
      <c r="Z301" s="49" t="s">
        <v>547</v>
      </c>
      <c r="AA301" s="49"/>
      <c r="AB301" s="49"/>
      <c r="AC301" s="49"/>
      <c r="AD301" s="49"/>
      <c r="AE301" s="49"/>
      <c r="AF301" s="49"/>
      <c r="AG301" s="49"/>
      <c r="AK301" s="48" t="s">
        <v>546</v>
      </c>
      <c r="AL301" s="49" t="s">
        <v>547</v>
      </c>
      <c r="AM301" s="49"/>
      <c r="AN301" s="49"/>
      <c r="AO301" s="49"/>
      <c r="AP301" s="49"/>
      <c r="AQ301" s="49"/>
      <c r="AR301" s="49"/>
      <c r="AS301" s="49"/>
      <c r="AW301" s="48" t="s">
        <v>546</v>
      </c>
      <c r="AX301" s="49" t="s">
        <v>547</v>
      </c>
      <c r="AY301" s="49"/>
      <c r="AZ301" s="49"/>
      <c r="BA301" s="49"/>
      <c r="BB301" s="49"/>
      <c r="BC301" s="49"/>
      <c r="BD301" s="49"/>
      <c r="BE301" s="49"/>
      <c r="BI301" s="48" t="s">
        <v>546</v>
      </c>
      <c r="BJ301" s="49" t="s">
        <v>547</v>
      </c>
      <c r="BK301" s="49"/>
      <c r="BL301" s="49"/>
      <c r="BM301" s="49"/>
      <c r="BN301" s="49"/>
      <c r="BO301" s="49"/>
      <c r="BP301" s="49"/>
      <c r="BQ301" s="49"/>
    </row>
    <row r="302" spans="1:69" ht="21" hidden="1" customHeight="1" outlineLevel="4" x14ac:dyDescent="0.25">
      <c r="B302" s="51">
        <v>1</v>
      </c>
      <c r="C302" s="56" t="str">
        <f t="shared" ref="C302:C310" si="452">IFERROR(AVERAGE(O302, AA302, AM302, AY302, BK302), "")</f>
        <v/>
      </c>
      <c r="D302" s="56" t="str">
        <f t="shared" ref="D302:D310" si="453">IFERROR(AVERAGE(P302, AB302, AN302, AZ302, BL302), "")</f>
        <v/>
      </c>
      <c r="E302" s="56" t="str">
        <f t="shared" ref="E302:E310" si="454">IFERROR(AVERAGE(Q302, AC302, AO302, BA302, BM302), "")</f>
        <v/>
      </c>
      <c r="F302" s="56" t="str">
        <f t="shared" ref="F302:F310" si="455">IFERROR(AVERAGE(R302, AD302, AP302, BB302, BN302), "")</f>
        <v/>
      </c>
      <c r="G302" s="56" t="str">
        <f t="shared" ref="G302:G310" si="456">IFERROR(AVERAGE(S302, AE302, AQ302, BC302, BO302), "")</f>
        <v/>
      </c>
      <c r="H302" s="56" t="str">
        <f t="shared" ref="H302:H310" si="457">IFERROR(AVERAGE(T302, AF302, AR302, BD302, BP302), "")</f>
        <v/>
      </c>
      <c r="I302" s="56" t="str">
        <f t="shared" ref="I302:I310" si="458">IFERROR(AVERAGE(U302, AG302, AS302, BE302, BQ302), "")</f>
        <v/>
      </c>
      <c r="N302" s="51">
        <v>1</v>
      </c>
      <c r="O302" s="56"/>
      <c r="P302" s="56"/>
      <c r="Q302" s="56"/>
      <c r="R302" s="56"/>
      <c r="S302" s="56"/>
      <c r="T302" s="56"/>
      <c r="U302" s="56"/>
      <c r="Z302" s="51">
        <v>1</v>
      </c>
      <c r="AA302" s="56"/>
      <c r="AB302" s="56"/>
      <c r="AC302" s="56"/>
      <c r="AD302" s="56"/>
      <c r="AE302" s="56"/>
      <c r="AF302" s="56"/>
      <c r="AG302" s="56"/>
      <c r="AL302" s="51">
        <v>1</v>
      </c>
      <c r="AM302" s="56"/>
      <c r="AN302" s="56"/>
      <c r="AO302" s="56"/>
      <c r="AP302" s="56"/>
      <c r="AQ302" s="56"/>
      <c r="AR302" s="56"/>
      <c r="AS302" s="56"/>
      <c r="AX302" s="51">
        <v>1</v>
      </c>
      <c r="AY302" s="56"/>
      <c r="AZ302" s="56"/>
      <c r="BA302" s="56"/>
      <c r="BB302" s="56"/>
      <c r="BC302" s="56"/>
      <c r="BD302" s="56"/>
      <c r="BE302" s="56"/>
      <c r="BJ302" s="51">
        <v>1</v>
      </c>
      <c r="BK302" s="56"/>
      <c r="BL302" s="56"/>
      <c r="BM302" s="56"/>
      <c r="BN302" s="56"/>
      <c r="BO302" s="56"/>
      <c r="BP302" s="56"/>
      <c r="BQ302" s="56"/>
    </row>
    <row r="303" spans="1:69" ht="21" hidden="1" customHeight="1" outlineLevel="4" x14ac:dyDescent="0.25">
      <c r="B303" s="51">
        <v>2</v>
      </c>
      <c r="C303" s="56" t="str">
        <f t="shared" si="452"/>
        <v/>
      </c>
      <c r="D303" s="56" t="str">
        <f t="shared" si="453"/>
        <v/>
      </c>
      <c r="E303" s="56" t="str">
        <f t="shared" si="454"/>
        <v/>
      </c>
      <c r="F303" s="56" t="str">
        <f t="shared" si="455"/>
        <v/>
      </c>
      <c r="G303" s="56" t="str">
        <f t="shared" si="456"/>
        <v/>
      </c>
      <c r="H303" s="56" t="str">
        <f t="shared" si="457"/>
        <v/>
      </c>
      <c r="I303" s="56" t="str">
        <f t="shared" si="458"/>
        <v/>
      </c>
      <c r="N303" s="51">
        <v>2</v>
      </c>
      <c r="O303" s="56"/>
      <c r="P303" s="56"/>
      <c r="Q303" s="56"/>
      <c r="R303" s="56"/>
      <c r="S303" s="56"/>
      <c r="T303" s="56"/>
      <c r="U303" s="56"/>
      <c r="Z303" s="51">
        <v>2</v>
      </c>
      <c r="AA303" s="56"/>
      <c r="AB303" s="56"/>
      <c r="AC303" s="56"/>
      <c r="AD303" s="56"/>
      <c r="AE303" s="56"/>
      <c r="AF303" s="56"/>
      <c r="AG303" s="56"/>
      <c r="AL303" s="51">
        <v>2</v>
      </c>
      <c r="AM303" s="56"/>
      <c r="AN303" s="56"/>
      <c r="AO303" s="56"/>
      <c r="AP303" s="56"/>
      <c r="AQ303" s="56"/>
      <c r="AR303" s="56"/>
      <c r="AS303" s="56"/>
      <c r="AX303" s="51">
        <v>2</v>
      </c>
      <c r="AY303" s="56"/>
      <c r="AZ303" s="56"/>
      <c r="BA303" s="56"/>
      <c r="BB303" s="56"/>
      <c r="BC303" s="56"/>
      <c r="BD303" s="56"/>
      <c r="BE303" s="56"/>
      <c r="BJ303" s="51">
        <v>2</v>
      </c>
      <c r="BK303" s="56"/>
      <c r="BL303" s="56"/>
      <c r="BM303" s="56"/>
      <c r="BN303" s="56"/>
      <c r="BO303" s="56"/>
      <c r="BP303" s="56"/>
      <c r="BQ303" s="56"/>
    </row>
    <row r="304" spans="1:69" ht="21" hidden="1" customHeight="1" outlineLevel="4" x14ac:dyDescent="0.25">
      <c r="B304" s="51">
        <v>3</v>
      </c>
      <c r="C304" s="56" t="str">
        <f t="shared" si="452"/>
        <v/>
      </c>
      <c r="D304" s="56" t="str">
        <f t="shared" si="453"/>
        <v/>
      </c>
      <c r="E304" s="56" t="str">
        <f t="shared" si="454"/>
        <v/>
      </c>
      <c r="F304" s="56" t="str">
        <f t="shared" si="455"/>
        <v/>
      </c>
      <c r="G304" s="56" t="str">
        <f t="shared" si="456"/>
        <v/>
      </c>
      <c r="H304" s="56" t="str">
        <f t="shared" si="457"/>
        <v/>
      </c>
      <c r="I304" s="56" t="str">
        <f t="shared" si="458"/>
        <v/>
      </c>
      <c r="N304" s="51">
        <v>3</v>
      </c>
      <c r="O304" s="56"/>
      <c r="P304" s="56"/>
      <c r="Q304" s="56"/>
      <c r="R304" s="56"/>
      <c r="S304" s="56"/>
      <c r="T304" s="56"/>
      <c r="U304" s="56"/>
      <c r="Z304" s="51">
        <v>3</v>
      </c>
      <c r="AA304" s="56"/>
      <c r="AB304" s="56"/>
      <c r="AC304" s="56"/>
      <c r="AD304" s="56"/>
      <c r="AE304" s="56"/>
      <c r="AF304" s="56"/>
      <c r="AG304" s="56"/>
      <c r="AL304" s="51">
        <v>3</v>
      </c>
      <c r="AM304" s="56"/>
      <c r="AN304" s="56"/>
      <c r="AO304" s="56"/>
      <c r="AP304" s="56"/>
      <c r="AQ304" s="56"/>
      <c r="AR304" s="56"/>
      <c r="AS304" s="56"/>
      <c r="AX304" s="51">
        <v>3</v>
      </c>
      <c r="AY304" s="56"/>
      <c r="AZ304" s="56"/>
      <c r="BA304" s="56"/>
      <c r="BB304" s="56"/>
      <c r="BC304" s="56"/>
      <c r="BD304" s="56"/>
      <c r="BE304" s="56"/>
      <c r="BJ304" s="51">
        <v>3</v>
      </c>
      <c r="BK304" s="56"/>
      <c r="BL304" s="56"/>
      <c r="BM304" s="56"/>
      <c r="BN304" s="56"/>
      <c r="BO304" s="56"/>
      <c r="BP304" s="56"/>
      <c r="BQ304" s="56"/>
    </row>
    <row r="305" spans="1:69" ht="21" hidden="1" customHeight="1" outlineLevel="4" x14ac:dyDescent="0.25">
      <c r="B305" s="51">
        <v>4</v>
      </c>
      <c r="C305" s="56" t="str">
        <f t="shared" si="452"/>
        <v/>
      </c>
      <c r="D305" s="56" t="str">
        <f t="shared" si="453"/>
        <v/>
      </c>
      <c r="E305" s="56" t="str">
        <f t="shared" si="454"/>
        <v/>
      </c>
      <c r="F305" s="56" t="str">
        <f t="shared" si="455"/>
        <v/>
      </c>
      <c r="G305" s="56" t="str">
        <f t="shared" si="456"/>
        <v/>
      </c>
      <c r="H305" s="56" t="str">
        <f t="shared" si="457"/>
        <v/>
      </c>
      <c r="I305" s="56" t="str">
        <f t="shared" si="458"/>
        <v/>
      </c>
      <c r="N305" s="51">
        <v>4</v>
      </c>
      <c r="O305" s="56"/>
      <c r="P305" s="56"/>
      <c r="Q305" s="56"/>
      <c r="R305" s="56"/>
      <c r="S305" s="56"/>
      <c r="T305" s="56"/>
      <c r="U305" s="56"/>
      <c r="Z305" s="51">
        <v>4</v>
      </c>
      <c r="AA305" s="56"/>
      <c r="AB305" s="56"/>
      <c r="AC305" s="56"/>
      <c r="AD305" s="56"/>
      <c r="AE305" s="56"/>
      <c r="AF305" s="56"/>
      <c r="AG305" s="56"/>
      <c r="AL305" s="51">
        <v>4</v>
      </c>
      <c r="AM305" s="56"/>
      <c r="AN305" s="56"/>
      <c r="AO305" s="56"/>
      <c r="AP305" s="56"/>
      <c r="AQ305" s="56"/>
      <c r="AR305" s="56"/>
      <c r="AS305" s="56"/>
      <c r="AX305" s="51">
        <v>4</v>
      </c>
      <c r="AY305" s="56"/>
      <c r="AZ305" s="56"/>
      <c r="BA305" s="56"/>
      <c r="BB305" s="56"/>
      <c r="BC305" s="56"/>
      <c r="BD305" s="56"/>
      <c r="BE305" s="56"/>
      <c r="BJ305" s="51">
        <v>4</v>
      </c>
      <c r="BK305" s="56"/>
      <c r="BL305" s="56"/>
      <c r="BM305" s="56"/>
      <c r="BN305" s="56"/>
      <c r="BO305" s="56"/>
      <c r="BP305" s="56"/>
      <c r="BQ305" s="56"/>
    </row>
    <row r="306" spans="1:69" ht="21" hidden="1" customHeight="1" outlineLevel="4" x14ac:dyDescent="0.25">
      <c r="B306" s="51">
        <v>5</v>
      </c>
      <c r="C306" s="56" t="str">
        <f t="shared" si="452"/>
        <v/>
      </c>
      <c r="D306" s="56" t="str">
        <f t="shared" si="453"/>
        <v/>
      </c>
      <c r="E306" s="56" t="str">
        <f t="shared" si="454"/>
        <v/>
      </c>
      <c r="F306" s="56" t="str">
        <f t="shared" si="455"/>
        <v/>
      </c>
      <c r="G306" s="56" t="str">
        <f t="shared" si="456"/>
        <v/>
      </c>
      <c r="H306" s="56" t="str">
        <f t="shared" si="457"/>
        <v/>
      </c>
      <c r="I306" s="56" t="str">
        <f t="shared" si="458"/>
        <v/>
      </c>
      <c r="N306" s="51">
        <v>5</v>
      </c>
      <c r="O306" s="56"/>
      <c r="P306" s="56"/>
      <c r="Q306" s="56"/>
      <c r="R306" s="56"/>
      <c r="S306" s="56"/>
      <c r="T306" s="56"/>
      <c r="U306" s="56"/>
      <c r="Z306" s="51">
        <v>5</v>
      </c>
      <c r="AA306" s="56"/>
      <c r="AB306" s="56"/>
      <c r="AC306" s="56"/>
      <c r="AD306" s="56"/>
      <c r="AE306" s="56"/>
      <c r="AF306" s="56"/>
      <c r="AG306" s="56"/>
      <c r="AL306" s="51">
        <v>5</v>
      </c>
      <c r="AM306" s="56"/>
      <c r="AN306" s="56"/>
      <c r="AO306" s="56"/>
      <c r="AP306" s="56"/>
      <c r="AQ306" s="56"/>
      <c r="AR306" s="56"/>
      <c r="AS306" s="56"/>
      <c r="AX306" s="51">
        <v>5</v>
      </c>
      <c r="AY306" s="56"/>
      <c r="AZ306" s="56"/>
      <c r="BA306" s="56"/>
      <c r="BB306" s="56"/>
      <c r="BC306" s="56"/>
      <c r="BD306" s="56"/>
      <c r="BE306" s="56"/>
      <c r="BJ306" s="51">
        <v>5</v>
      </c>
      <c r="BK306" s="56"/>
      <c r="BL306" s="56"/>
      <c r="BM306" s="56"/>
      <c r="BN306" s="56"/>
      <c r="BO306" s="56"/>
      <c r="BP306" s="56"/>
      <c r="BQ306" s="56"/>
    </row>
    <row r="307" spans="1:69" ht="21" hidden="1" customHeight="1" outlineLevel="4" x14ac:dyDescent="0.25">
      <c r="B307" s="51">
        <v>6</v>
      </c>
      <c r="C307" s="56" t="str">
        <f t="shared" si="452"/>
        <v/>
      </c>
      <c r="D307" s="56" t="str">
        <f t="shared" si="453"/>
        <v/>
      </c>
      <c r="E307" s="56" t="str">
        <f t="shared" si="454"/>
        <v/>
      </c>
      <c r="F307" s="56" t="str">
        <f t="shared" si="455"/>
        <v/>
      </c>
      <c r="G307" s="56" t="str">
        <f t="shared" si="456"/>
        <v/>
      </c>
      <c r="H307" s="56" t="str">
        <f t="shared" si="457"/>
        <v/>
      </c>
      <c r="I307" s="56" t="str">
        <f t="shared" si="458"/>
        <v/>
      </c>
      <c r="N307" s="51">
        <v>6</v>
      </c>
      <c r="O307" s="56"/>
      <c r="P307" s="56"/>
      <c r="Q307" s="56"/>
      <c r="R307" s="56"/>
      <c r="S307" s="56"/>
      <c r="T307" s="56"/>
      <c r="U307" s="56"/>
      <c r="Z307" s="51">
        <v>6</v>
      </c>
      <c r="AA307" s="56"/>
      <c r="AB307" s="56"/>
      <c r="AC307" s="56"/>
      <c r="AD307" s="56"/>
      <c r="AE307" s="56"/>
      <c r="AF307" s="56"/>
      <c r="AG307" s="56"/>
      <c r="AL307" s="51">
        <v>6</v>
      </c>
      <c r="AM307" s="56"/>
      <c r="AN307" s="56"/>
      <c r="AO307" s="56"/>
      <c r="AP307" s="56"/>
      <c r="AQ307" s="56"/>
      <c r="AR307" s="56"/>
      <c r="AS307" s="56"/>
      <c r="AX307" s="51">
        <v>6</v>
      </c>
      <c r="AY307" s="56"/>
      <c r="AZ307" s="56"/>
      <c r="BA307" s="56"/>
      <c r="BB307" s="56"/>
      <c r="BC307" s="56"/>
      <c r="BD307" s="56"/>
      <c r="BE307" s="56"/>
      <c r="BJ307" s="51">
        <v>6</v>
      </c>
      <c r="BK307" s="56"/>
      <c r="BL307" s="56"/>
      <c r="BM307" s="56"/>
      <c r="BN307" s="56"/>
      <c r="BO307" s="56"/>
      <c r="BP307" s="56"/>
      <c r="BQ307" s="56"/>
    </row>
    <row r="308" spans="1:69" ht="21" hidden="1" customHeight="1" outlineLevel="4" x14ac:dyDescent="0.25">
      <c r="B308" s="51">
        <v>7</v>
      </c>
      <c r="C308" s="56" t="str">
        <f t="shared" si="452"/>
        <v/>
      </c>
      <c r="D308" s="56" t="str">
        <f t="shared" si="453"/>
        <v/>
      </c>
      <c r="E308" s="56" t="str">
        <f t="shared" si="454"/>
        <v/>
      </c>
      <c r="F308" s="56" t="str">
        <f t="shared" si="455"/>
        <v/>
      </c>
      <c r="G308" s="56" t="str">
        <f t="shared" si="456"/>
        <v/>
      </c>
      <c r="H308" s="56" t="str">
        <f t="shared" si="457"/>
        <v/>
      </c>
      <c r="I308" s="56" t="str">
        <f t="shared" si="458"/>
        <v/>
      </c>
      <c r="N308" s="51">
        <v>7</v>
      </c>
      <c r="O308" s="56"/>
      <c r="P308" s="56"/>
      <c r="Q308" s="56"/>
      <c r="R308" s="56"/>
      <c r="S308" s="56"/>
      <c r="T308" s="56"/>
      <c r="U308" s="56"/>
      <c r="Z308" s="51">
        <v>7</v>
      </c>
      <c r="AA308" s="56"/>
      <c r="AB308" s="56"/>
      <c r="AC308" s="56"/>
      <c r="AD308" s="56"/>
      <c r="AE308" s="56"/>
      <c r="AF308" s="56"/>
      <c r="AG308" s="56"/>
      <c r="AL308" s="51">
        <v>7</v>
      </c>
      <c r="AM308" s="56"/>
      <c r="AN308" s="56"/>
      <c r="AO308" s="56"/>
      <c r="AP308" s="56"/>
      <c r="AQ308" s="56"/>
      <c r="AR308" s="56"/>
      <c r="AS308" s="56"/>
      <c r="AX308" s="51">
        <v>7</v>
      </c>
      <c r="AY308" s="56"/>
      <c r="AZ308" s="56"/>
      <c r="BA308" s="56"/>
      <c r="BB308" s="56"/>
      <c r="BC308" s="56"/>
      <c r="BD308" s="56"/>
      <c r="BE308" s="56"/>
      <c r="BJ308" s="51">
        <v>7</v>
      </c>
      <c r="BK308" s="56"/>
      <c r="BL308" s="56"/>
      <c r="BM308" s="56"/>
      <c r="BN308" s="56"/>
      <c r="BO308" s="56"/>
      <c r="BP308" s="56"/>
      <c r="BQ308" s="56"/>
    </row>
    <row r="309" spans="1:69" ht="21" hidden="1" customHeight="1" outlineLevel="4" x14ac:dyDescent="0.25">
      <c r="B309" s="51">
        <v>8</v>
      </c>
      <c r="C309" s="56" t="str">
        <f t="shared" si="452"/>
        <v/>
      </c>
      <c r="D309" s="56" t="str">
        <f t="shared" si="453"/>
        <v/>
      </c>
      <c r="E309" s="56" t="str">
        <f t="shared" si="454"/>
        <v/>
      </c>
      <c r="F309" s="56" t="str">
        <f t="shared" si="455"/>
        <v/>
      </c>
      <c r="G309" s="56" t="str">
        <f t="shared" si="456"/>
        <v/>
      </c>
      <c r="H309" s="56" t="str">
        <f t="shared" si="457"/>
        <v/>
      </c>
      <c r="I309" s="56" t="str">
        <f t="shared" si="458"/>
        <v/>
      </c>
      <c r="N309" s="51">
        <v>8</v>
      </c>
      <c r="O309" s="56"/>
      <c r="P309" s="56"/>
      <c r="Q309" s="56"/>
      <c r="R309" s="56"/>
      <c r="S309" s="56"/>
      <c r="T309" s="56"/>
      <c r="U309" s="56"/>
      <c r="Z309" s="51">
        <v>8</v>
      </c>
      <c r="AA309" s="56"/>
      <c r="AB309" s="56"/>
      <c r="AC309" s="56"/>
      <c r="AD309" s="56"/>
      <c r="AE309" s="56"/>
      <c r="AF309" s="56"/>
      <c r="AG309" s="56"/>
      <c r="AL309" s="51">
        <v>8</v>
      </c>
      <c r="AM309" s="56"/>
      <c r="AN309" s="56"/>
      <c r="AO309" s="56"/>
      <c r="AP309" s="56"/>
      <c r="AQ309" s="56"/>
      <c r="AR309" s="56"/>
      <c r="AS309" s="56"/>
      <c r="AX309" s="51">
        <v>8</v>
      </c>
      <c r="AY309" s="56"/>
      <c r="AZ309" s="56"/>
      <c r="BA309" s="56"/>
      <c r="BB309" s="56"/>
      <c r="BC309" s="56"/>
      <c r="BD309" s="56"/>
      <c r="BE309" s="56"/>
      <c r="BJ309" s="51">
        <v>8</v>
      </c>
      <c r="BK309" s="56"/>
      <c r="BL309" s="56"/>
      <c r="BM309" s="56"/>
      <c r="BN309" s="56"/>
      <c r="BO309" s="56"/>
      <c r="BP309" s="56"/>
      <c r="BQ309" s="56"/>
    </row>
    <row r="310" spans="1:69" ht="21" hidden="1" customHeight="1" outlineLevel="4" x14ac:dyDescent="0.25">
      <c r="B310" s="51">
        <v>9</v>
      </c>
      <c r="C310" s="56" t="str">
        <f t="shared" si="452"/>
        <v/>
      </c>
      <c r="D310" s="56" t="str">
        <f t="shared" si="453"/>
        <v/>
      </c>
      <c r="E310" s="56" t="str">
        <f t="shared" si="454"/>
        <v/>
      </c>
      <c r="F310" s="56" t="str">
        <f t="shared" si="455"/>
        <v/>
      </c>
      <c r="G310" s="56" t="str">
        <f t="shared" si="456"/>
        <v/>
      </c>
      <c r="H310" s="56" t="str">
        <f t="shared" si="457"/>
        <v/>
      </c>
      <c r="I310" s="56" t="str">
        <f t="shared" si="458"/>
        <v/>
      </c>
      <c r="N310" s="51">
        <v>9</v>
      </c>
      <c r="O310" s="56"/>
      <c r="P310" s="56"/>
      <c r="Q310" s="56"/>
      <c r="R310" s="56"/>
      <c r="S310" s="56"/>
      <c r="T310" s="56"/>
      <c r="U310" s="56"/>
      <c r="Z310" s="51">
        <v>9</v>
      </c>
      <c r="AA310" s="56"/>
      <c r="AB310" s="56"/>
      <c r="AC310" s="56"/>
      <c r="AD310" s="56"/>
      <c r="AE310" s="56"/>
      <c r="AF310" s="56"/>
      <c r="AG310" s="56"/>
      <c r="AL310" s="51">
        <v>9</v>
      </c>
      <c r="AM310" s="56"/>
      <c r="AN310" s="56"/>
      <c r="AO310" s="56"/>
      <c r="AP310" s="56"/>
      <c r="AQ310" s="56"/>
      <c r="AR310" s="56"/>
      <c r="AS310" s="56"/>
      <c r="AX310" s="51">
        <v>9</v>
      </c>
      <c r="AY310" s="56"/>
      <c r="AZ310" s="56"/>
      <c r="BA310" s="56"/>
      <c r="BB310" s="56"/>
      <c r="BC310" s="56"/>
      <c r="BD310" s="56"/>
      <c r="BE310" s="56"/>
      <c r="BJ310" s="51">
        <v>9</v>
      </c>
      <c r="BK310" s="56"/>
      <c r="BL310" s="56"/>
      <c r="BM310" s="56"/>
      <c r="BN310" s="56"/>
      <c r="BO310" s="56"/>
      <c r="BP310" s="56"/>
      <c r="BQ310" s="56"/>
    </row>
    <row r="311" spans="1:69" ht="21" hidden="1" customHeight="1" outlineLevel="4" x14ac:dyDescent="0.25">
      <c r="B311" s="50" t="s">
        <v>5</v>
      </c>
      <c r="C311" s="55" t="str">
        <f t="shared" ref="C311:I311" si="459">IFERROR(AVERAGE(C302, C303, C304, C305, C306, C307, C308, C309, C310),"")</f>
        <v/>
      </c>
      <c r="D311" s="55" t="str">
        <f t="shared" si="459"/>
        <v/>
      </c>
      <c r="E311" s="55" t="str">
        <f t="shared" si="459"/>
        <v/>
      </c>
      <c r="F311" s="55" t="str">
        <f t="shared" si="459"/>
        <v/>
      </c>
      <c r="G311" s="55" t="str">
        <f t="shared" si="459"/>
        <v/>
      </c>
      <c r="H311" s="55" t="str">
        <f t="shared" si="459"/>
        <v/>
      </c>
      <c r="I311" s="55" t="str">
        <f t="shared" si="459"/>
        <v/>
      </c>
      <c r="N311" s="50" t="s">
        <v>5</v>
      </c>
      <c r="O311" s="55" t="str">
        <f t="shared" ref="O311:U311" si="460">IFERROR(AVERAGE(O302, O303, O304, O305, O306, O307, O308, O309, O310),"")</f>
        <v/>
      </c>
      <c r="P311" s="55" t="str">
        <f t="shared" si="460"/>
        <v/>
      </c>
      <c r="Q311" s="55" t="str">
        <f t="shared" si="460"/>
        <v/>
      </c>
      <c r="R311" s="55" t="str">
        <f t="shared" si="460"/>
        <v/>
      </c>
      <c r="S311" s="55" t="str">
        <f t="shared" si="460"/>
        <v/>
      </c>
      <c r="T311" s="55" t="str">
        <f t="shared" si="460"/>
        <v/>
      </c>
      <c r="U311" s="55" t="str">
        <f t="shared" si="460"/>
        <v/>
      </c>
      <c r="Z311" s="50" t="s">
        <v>5</v>
      </c>
      <c r="AA311" s="55" t="str">
        <f t="shared" ref="AA311:AG311" si="461">IFERROR(AVERAGE(AA302, AA303, AA304, AA305, AA306, AA307, AA308, AA309, AA310),"")</f>
        <v/>
      </c>
      <c r="AB311" s="55" t="str">
        <f t="shared" si="461"/>
        <v/>
      </c>
      <c r="AC311" s="55" t="str">
        <f t="shared" si="461"/>
        <v/>
      </c>
      <c r="AD311" s="55" t="str">
        <f t="shared" si="461"/>
        <v/>
      </c>
      <c r="AE311" s="55" t="str">
        <f t="shared" si="461"/>
        <v/>
      </c>
      <c r="AF311" s="55" t="str">
        <f t="shared" si="461"/>
        <v/>
      </c>
      <c r="AG311" s="55" t="str">
        <f t="shared" si="461"/>
        <v/>
      </c>
      <c r="AL311" s="50" t="s">
        <v>5</v>
      </c>
      <c r="AM311" s="55" t="str">
        <f t="shared" ref="AM311:AS311" si="462">IFERROR(AVERAGE(AM302, AM303, AM304, AM305, AM306, AM307, AM308, AM309, AM310),"")</f>
        <v/>
      </c>
      <c r="AN311" s="55" t="str">
        <f t="shared" si="462"/>
        <v/>
      </c>
      <c r="AO311" s="55" t="str">
        <f t="shared" si="462"/>
        <v/>
      </c>
      <c r="AP311" s="55" t="str">
        <f t="shared" si="462"/>
        <v/>
      </c>
      <c r="AQ311" s="55" t="str">
        <f t="shared" si="462"/>
        <v/>
      </c>
      <c r="AR311" s="55" t="str">
        <f t="shared" si="462"/>
        <v/>
      </c>
      <c r="AS311" s="55" t="str">
        <f t="shared" si="462"/>
        <v/>
      </c>
      <c r="AX311" s="50" t="s">
        <v>5</v>
      </c>
      <c r="AY311" s="55" t="str">
        <f t="shared" ref="AY311:BE311" si="463">IFERROR(AVERAGE(AY302, AY303, AY304, AY305, AY306, AY307, AY308, AY309, AY310),"")</f>
        <v/>
      </c>
      <c r="AZ311" s="55" t="str">
        <f t="shared" si="463"/>
        <v/>
      </c>
      <c r="BA311" s="55" t="str">
        <f t="shared" si="463"/>
        <v/>
      </c>
      <c r="BB311" s="55" t="str">
        <f t="shared" si="463"/>
        <v/>
      </c>
      <c r="BC311" s="55" t="str">
        <f t="shared" si="463"/>
        <v/>
      </c>
      <c r="BD311" s="55" t="str">
        <f t="shared" si="463"/>
        <v/>
      </c>
      <c r="BE311" s="55" t="str">
        <f t="shared" si="463"/>
        <v/>
      </c>
      <c r="BJ311" s="50" t="s">
        <v>5</v>
      </c>
      <c r="BK311" s="55" t="str">
        <f t="shared" ref="BK311:BQ311" si="464">IFERROR(AVERAGE(BK302, BK303, BK304, BK305, BK306, BK307, BK308, BK309, BK310),"")</f>
        <v/>
      </c>
      <c r="BL311" s="55" t="str">
        <f t="shared" si="464"/>
        <v/>
      </c>
      <c r="BM311" s="55" t="str">
        <f t="shared" si="464"/>
        <v/>
      </c>
      <c r="BN311" s="55" t="str">
        <f t="shared" si="464"/>
        <v/>
      </c>
      <c r="BO311" s="55" t="str">
        <f t="shared" si="464"/>
        <v/>
      </c>
      <c r="BP311" s="55" t="str">
        <f t="shared" si="464"/>
        <v/>
      </c>
      <c r="BQ311" s="55" t="str">
        <f t="shared" si="464"/>
        <v/>
      </c>
    </row>
    <row r="312" spans="1:69" ht="21" hidden="1" customHeight="1" outlineLevel="3" collapsed="1" x14ac:dyDescent="0.25">
      <c r="A312" s="48" t="s">
        <v>557</v>
      </c>
      <c r="B312" s="49" t="s">
        <v>558</v>
      </c>
      <c r="C312" s="49"/>
      <c r="D312" s="49"/>
      <c r="E312" s="49"/>
      <c r="F312" s="49"/>
      <c r="G312" s="49"/>
      <c r="H312" s="49"/>
      <c r="I312" s="49"/>
      <c r="M312" s="48" t="s">
        <v>557</v>
      </c>
      <c r="N312" s="49" t="s">
        <v>558</v>
      </c>
      <c r="O312" s="49"/>
      <c r="P312" s="49"/>
      <c r="Q312" s="49"/>
      <c r="R312" s="49"/>
      <c r="S312" s="49"/>
      <c r="T312" s="49"/>
      <c r="U312" s="49"/>
      <c r="Y312" s="48" t="s">
        <v>557</v>
      </c>
      <c r="Z312" s="49" t="s">
        <v>558</v>
      </c>
      <c r="AA312" s="49"/>
      <c r="AB312" s="49"/>
      <c r="AC312" s="49"/>
      <c r="AD312" s="49"/>
      <c r="AE312" s="49"/>
      <c r="AF312" s="49"/>
      <c r="AG312" s="49"/>
      <c r="AK312" s="48" t="s">
        <v>557</v>
      </c>
      <c r="AL312" s="49" t="s">
        <v>558</v>
      </c>
      <c r="AM312" s="49"/>
      <c r="AN312" s="49"/>
      <c r="AO312" s="49"/>
      <c r="AP312" s="49"/>
      <c r="AQ312" s="49"/>
      <c r="AR312" s="49"/>
      <c r="AS312" s="49"/>
      <c r="AW312" s="48" t="s">
        <v>557</v>
      </c>
      <c r="AX312" s="49" t="s">
        <v>558</v>
      </c>
      <c r="AY312" s="49"/>
      <c r="AZ312" s="49"/>
      <c r="BA312" s="49"/>
      <c r="BB312" s="49"/>
      <c r="BC312" s="49"/>
      <c r="BD312" s="49"/>
      <c r="BE312" s="49"/>
      <c r="BI312" s="48" t="s">
        <v>557</v>
      </c>
      <c r="BJ312" s="49" t="s">
        <v>558</v>
      </c>
      <c r="BK312" s="49"/>
      <c r="BL312" s="49"/>
      <c r="BM312" s="49"/>
      <c r="BN312" s="49"/>
      <c r="BO312" s="49"/>
      <c r="BP312" s="49"/>
      <c r="BQ312" s="49"/>
    </row>
    <row r="313" spans="1:69" ht="21" hidden="1" customHeight="1" outlineLevel="4" x14ac:dyDescent="0.25">
      <c r="B313" s="51">
        <v>1</v>
      </c>
      <c r="C313" s="56" t="str">
        <f t="shared" ref="C313:I318" si="465">IFERROR(AVERAGE(O313, AA313, AM313, AY313, BK313), "")</f>
        <v/>
      </c>
      <c r="D313" s="56" t="str">
        <f t="shared" si="465"/>
        <v/>
      </c>
      <c r="E313" s="56" t="str">
        <f t="shared" si="465"/>
        <v/>
      </c>
      <c r="F313" s="56" t="str">
        <f t="shared" si="465"/>
        <v/>
      </c>
      <c r="G313" s="56" t="str">
        <f t="shared" si="465"/>
        <v/>
      </c>
      <c r="H313" s="56" t="str">
        <f t="shared" si="465"/>
        <v/>
      </c>
      <c r="I313" s="56" t="str">
        <f t="shared" si="465"/>
        <v/>
      </c>
      <c r="N313" s="51">
        <v>1</v>
      </c>
      <c r="O313" s="56"/>
      <c r="P313" s="56"/>
      <c r="Q313" s="56"/>
      <c r="R313" s="56"/>
      <c r="S313" s="56"/>
      <c r="T313" s="56"/>
      <c r="U313" s="56"/>
      <c r="Z313" s="51">
        <v>1</v>
      </c>
      <c r="AA313" s="56"/>
      <c r="AB313" s="56"/>
      <c r="AC313" s="56"/>
      <c r="AD313" s="56"/>
      <c r="AE313" s="56"/>
      <c r="AF313" s="56"/>
      <c r="AG313" s="56"/>
      <c r="AL313" s="51">
        <v>1</v>
      </c>
      <c r="AM313" s="56"/>
      <c r="AN313" s="56"/>
      <c r="AO313" s="56"/>
      <c r="AP313" s="56"/>
      <c r="AQ313" s="56"/>
      <c r="AR313" s="56"/>
      <c r="AS313" s="56"/>
      <c r="AX313" s="51">
        <v>1</v>
      </c>
      <c r="AY313" s="56"/>
      <c r="AZ313" s="56"/>
      <c r="BA313" s="56"/>
      <c r="BB313" s="56"/>
      <c r="BC313" s="56"/>
      <c r="BD313" s="56"/>
      <c r="BE313" s="56"/>
      <c r="BJ313" s="51">
        <v>1</v>
      </c>
      <c r="BK313" s="56"/>
      <c r="BL313" s="56"/>
      <c r="BM313" s="56"/>
      <c r="BN313" s="56"/>
      <c r="BO313" s="56"/>
      <c r="BP313" s="56"/>
      <c r="BQ313" s="56"/>
    </row>
    <row r="314" spans="1:69" ht="21" hidden="1" customHeight="1" outlineLevel="4" x14ac:dyDescent="0.25">
      <c r="B314" s="51">
        <v>2</v>
      </c>
      <c r="C314" s="56" t="str">
        <f t="shared" si="465"/>
        <v/>
      </c>
      <c r="D314" s="56" t="str">
        <f t="shared" si="465"/>
        <v/>
      </c>
      <c r="E314" s="56" t="str">
        <f t="shared" si="465"/>
        <v/>
      </c>
      <c r="F314" s="56" t="str">
        <f t="shared" si="465"/>
        <v/>
      </c>
      <c r="G314" s="56" t="str">
        <f t="shared" si="465"/>
        <v/>
      </c>
      <c r="H314" s="56" t="str">
        <f t="shared" si="465"/>
        <v/>
      </c>
      <c r="I314" s="56" t="str">
        <f t="shared" si="465"/>
        <v/>
      </c>
      <c r="N314" s="51">
        <v>2</v>
      </c>
      <c r="O314" s="56"/>
      <c r="P314" s="56"/>
      <c r="Q314" s="56"/>
      <c r="R314" s="56"/>
      <c r="S314" s="56"/>
      <c r="T314" s="56"/>
      <c r="U314" s="56"/>
      <c r="Z314" s="51">
        <v>2</v>
      </c>
      <c r="AA314" s="56"/>
      <c r="AB314" s="56"/>
      <c r="AC314" s="56"/>
      <c r="AD314" s="56"/>
      <c r="AE314" s="56"/>
      <c r="AF314" s="56"/>
      <c r="AG314" s="56"/>
      <c r="AL314" s="51">
        <v>2</v>
      </c>
      <c r="AM314" s="56"/>
      <c r="AN314" s="56"/>
      <c r="AO314" s="56"/>
      <c r="AP314" s="56"/>
      <c r="AQ314" s="56"/>
      <c r="AR314" s="56"/>
      <c r="AS314" s="56"/>
      <c r="AX314" s="51">
        <v>2</v>
      </c>
      <c r="AY314" s="56"/>
      <c r="AZ314" s="56"/>
      <c r="BA314" s="56"/>
      <c r="BB314" s="56"/>
      <c r="BC314" s="56"/>
      <c r="BD314" s="56"/>
      <c r="BE314" s="56"/>
      <c r="BJ314" s="51">
        <v>2</v>
      </c>
      <c r="BK314" s="56"/>
      <c r="BL314" s="56"/>
      <c r="BM314" s="56"/>
      <c r="BN314" s="56"/>
      <c r="BO314" s="56"/>
      <c r="BP314" s="56"/>
      <c r="BQ314" s="56"/>
    </row>
    <row r="315" spans="1:69" ht="21" hidden="1" customHeight="1" outlineLevel="4" x14ac:dyDescent="0.25">
      <c r="B315" s="51">
        <v>3</v>
      </c>
      <c r="C315" s="56" t="str">
        <f t="shared" si="465"/>
        <v/>
      </c>
      <c r="D315" s="56" t="str">
        <f t="shared" si="465"/>
        <v/>
      </c>
      <c r="E315" s="56" t="str">
        <f t="shared" si="465"/>
        <v/>
      </c>
      <c r="F315" s="56" t="str">
        <f t="shared" si="465"/>
        <v/>
      </c>
      <c r="G315" s="56" t="str">
        <f t="shared" si="465"/>
        <v/>
      </c>
      <c r="H315" s="56" t="str">
        <f t="shared" si="465"/>
        <v/>
      </c>
      <c r="I315" s="56" t="str">
        <f t="shared" si="465"/>
        <v/>
      </c>
      <c r="N315" s="51">
        <v>3</v>
      </c>
      <c r="O315" s="56"/>
      <c r="P315" s="56"/>
      <c r="Q315" s="56"/>
      <c r="R315" s="56"/>
      <c r="S315" s="56"/>
      <c r="T315" s="56"/>
      <c r="U315" s="56"/>
      <c r="Z315" s="51">
        <v>3</v>
      </c>
      <c r="AA315" s="56"/>
      <c r="AB315" s="56"/>
      <c r="AC315" s="56"/>
      <c r="AD315" s="56"/>
      <c r="AE315" s="56"/>
      <c r="AF315" s="56"/>
      <c r="AG315" s="56"/>
      <c r="AL315" s="51">
        <v>3</v>
      </c>
      <c r="AM315" s="56"/>
      <c r="AN315" s="56"/>
      <c r="AO315" s="56"/>
      <c r="AP315" s="56"/>
      <c r="AQ315" s="56"/>
      <c r="AR315" s="56"/>
      <c r="AS315" s="56"/>
      <c r="AX315" s="51">
        <v>3</v>
      </c>
      <c r="AY315" s="56"/>
      <c r="AZ315" s="56"/>
      <c r="BA315" s="56"/>
      <c r="BB315" s="56"/>
      <c r="BC315" s="56"/>
      <c r="BD315" s="56"/>
      <c r="BE315" s="56"/>
      <c r="BJ315" s="51">
        <v>3</v>
      </c>
      <c r="BK315" s="56"/>
      <c r="BL315" s="56"/>
      <c r="BM315" s="56"/>
      <c r="BN315" s="56"/>
      <c r="BO315" s="56"/>
      <c r="BP315" s="56"/>
      <c r="BQ315" s="56"/>
    </row>
    <row r="316" spans="1:69" ht="21" hidden="1" customHeight="1" outlineLevel="4" x14ac:dyDescent="0.25">
      <c r="B316" s="51">
        <v>4</v>
      </c>
      <c r="C316" s="56" t="str">
        <f t="shared" si="465"/>
        <v/>
      </c>
      <c r="D316" s="56" t="str">
        <f t="shared" si="465"/>
        <v/>
      </c>
      <c r="E316" s="56" t="str">
        <f t="shared" si="465"/>
        <v/>
      </c>
      <c r="F316" s="56" t="str">
        <f t="shared" si="465"/>
        <v/>
      </c>
      <c r="G316" s="56" t="str">
        <f t="shared" si="465"/>
        <v/>
      </c>
      <c r="H316" s="56" t="str">
        <f t="shared" si="465"/>
        <v/>
      </c>
      <c r="I316" s="56" t="str">
        <f t="shared" si="465"/>
        <v/>
      </c>
      <c r="N316" s="51">
        <v>4</v>
      </c>
      <c r="O316" s="56"/>
      <c r="P316" s="56"/>
      <c r="Q316" s="56"/>
      <c r="R316" s="56"/>
      <c r="S316" s="56"/>
      <c r="T316" s="56"/>
      <c r="U316" s="56"/>
      <c r="Z316" s="51">
        <v>4</v>
      </c>
      <c r="AA316" s="56"/>
      <c r="AB316" s="56"/>
      <c r="AC316" s="56"/>
      <c r="AD316" s="56"/>
      <c r="AE316" s="56"/>
      <c r="AF316" s="56"/>
      <c r="AG316" s="56"/>
      <c r="AL316" s="51">
        <v>4</v>
      </c>
      <c r="AM316" s="56"/>
      <c r="AN316" s="56"/>
      <c r="AO316" s="56"/>
      <c r="AP316" s="56"/>
      <c r="AQ316" s="56"/>
      <c r="AR316" s="56"/>
      <c r="AS316" s="56"/>
      <c r="AX316" s="51">
        <v>4</v>
      </c>
      <c r="AY316" s="56"/>
      <c r="AZ316" s="56"/>
      <c r="BA316" s="56"/>
      <c r="BB316" s="56"/>
      <c r="BC316" s="56"/>
      <c r="BD316" s="56"/>
      <c r="BE316" s="56"/>
      <c r="BJ316" s="51">
        <v>4</v>
      </c>
      <c r="BK316" s="56"/>
      <c r="BL316" s="56"/>
      <c r="BM316" s="56"/>
      <c r="BN316" s="56"/>
      <c r="BO316" s="56"/>
      <c r="BP316" s="56"/>
      <c r="BQ316" s="56"/>
    </row>
    <row r="317" spans="1:69" ht="21" hidden="1" customHeight="1" outlineLevel="4" x14ac:dyDescent="0.25">
      <c r="B317" s="51">
        <v>5</v>
      </c>
      <c r="C317" s="56" t="str">
        <f t="shared" si="465"/>
        <v/>
      </c>
      <c r="D317" s="56" t="str">
        <f t="shared" si="465"/>
        <v/>
      </c>
      <c r="E317" s="56" t="str">
        <f t="shared" si="465"/>
        <v/>
      </c>
      <c r="F317" s="56" t="str">
        <f t="shared" si="465"/>
        <v/>
      </c>
      <c r="G317" s="56" t="str">
        <f t="shared" si="465"/>
        <v/>
      </c>
      <c r="H317" s="56" t="str">
        <f t="shared" si="465"/>
        <v/>
      </c>
      <c r="I317" s="56" t="str">
        <f t="shared" si="465"/>
        <v/>
      </c>
      <c r="N317" s="51">
        <v>5</v>
      </c>
      <c r="O317" s="56"/>
      <c r="P317" s="56"/>
      <c r="Q317" s="56"/>
      <c r="R317" s="56"/>
      <c r="S317" s="56"/>
      <c r="T317" s="56"/>
      <c r="U317" s="56"/>
      <c r="Z317" s="51">
        <v>5</v>
      </c>
      <c r="AA317" s="56"/>
      <c r="AB317" s="56"/>
      <c r="AC317" s="56"/>
      <c r="AD317" s="56"/>
      <c r="AE317" s="56"/>
      <c r="AF317" s="56"/>
      <c r="AG317" s="56"/>
      <c r="AL317" s="51">
        <v>5</v>
      </c>
      <c r="AM317" s="56"/>
      <c r="AN317" s="56"/>
      <c r="AO317" s="56"/>
      <c r="AP317" s="56"/>
      <c r="AQ317" s="56"/>
      <c r="AR317" s="56"/>
      <c r="AS317" s="56"/>
      <c r="AX317" s="51">
        <v>5</v>
      </c>
      <c r="AY317" s="56"/>
      <c r="AZ317" s="56"/>
      <c r="BA317" s="56"/>
      <c r="BB317" s="56"/>
      <c r="BC317" s="56"/>
      <c r="BD317" s="56"/>
      <c r="BE317" s="56"/>
      <c r="BJ317" s="51">
        <v>5</v>
      </c>
      <c r="BK317" s="56"/>
      <c r="BL317" s="56"/>
      <c r="BM317" s="56"/>
      <c r="BN317" s="56"/>
      <c r="BO317" s="56"/>
      <c r="BP317" s="56"/>
      <c r="BQ317" s="56"/>
    </row>
    <row r="318" spans="1:69" ht="21" hidden="1" customHeight="1" outlineLevel="4" x14ac:dyDescent="0.25">
      <c r="B318" s="51">
        <v>6</v>
      </c>
      <c r="C318" s="56" t="str">
        <f t="shared" si="465"/>
        <v/>
      </c>
      <c r="D318" s="56" t="str">
        <f t="shared" si="465"/>
        <v/>
      </c>
      <c r="E318" s="56" t="str">
        <f t="shared" si="465"/>
        <v/>
      </c>
      <c r="F318" s="56" t="str">
        <f t="shared" si="465"/>
        <v/>
      </c>
      <c r="G318" s="56" t="str">
        <f t="shared" si="465"/>
        <v/>
      </c>
      <c r="H318" s="56" t="str">
        <f t="shared" si="465"/>
        <v/>
      </c>
      <c r="I318" s="56" t="str">
        <f t="shared" si="465"/>
        <v/>
      </c>
      <c r="N318" s="51">
        <v>6</v>
      </c>
      <c r="O318" s="56"/>
      <c r="P318" s="56"/>
      <c r="Q318" s="56"/>
      <c r="R318" s="56"/>
      <c r="S318" s="56"/>
      <c r="T318" s="56"/>
      <c r="U318" s="56"/>
      <c r="Z318" s="51">
        <v>6</v>
      </c>
      <c r="AA318" s="56"/>
      <c r="AB318" s="56"/>
      <c r="AC318" s="56"/>
      <c r="AD318" s="56"/>
      <c r="AE318" s="56"/>
      <c r="AF318" s="56"/>
      <c r="AG318" s="56"/>
      <c r="AL318" s="51">
        <v>6</v>
      </c>
      <c r="AM318" s="56"/>
      <c r="AN318" s="56"/>
      <c r="AO318" s="56"/>
      <c r="AP318" s="56"/>
      <c r="AQ318" s="56"/>
      <c r="AR318" s="56"/>
      <c r="AS318" s="56"/>
      <c r="AX318" s="51">
        <v>6</v>
      </c>
      <c r="AY318" s="56"/>
      <c r="AZ318" s="56"/>
      <c r="BA318" s="56"/>
      <c r="BB318" s="56"/>
      <c r="BC318" s="56"/>
      <c r="BD318" s="56"/>
      <c r="BE318" s="56"/>
      <c r="BJ318" s="51">
        <v>6</v>
      </c>
      <c r="BK318" s="56"/>
      <c r="BL318" s="56"/>
      <c r="BM318" s="56"/>
      <c r="BN318" s="56"/>
      <c r="BO318" s="56"/>
      <c r="BP318" s="56"/>
      <c r="BQ318" s="56"/>
    </row>
    <row r="319" spans="1:69" ht="21" hidden="1" customHeight="1" outlineLevel="4" x14ac:dyDescent="0.25">
      <c r="B319" s="50" t="s">
        <v>5</v>
      </c>
      <c r="C319" s="55" t="str">
        <f t="shared" ref="C319:I319" si="466">IFERROR(AVERAGE(C313, C314, C315, C316, C317, C318),"")</f>
        <v/>
      </c>
      <c r="D319" s="55" t="str">
        <f t="shared" si="466"/>
        <v/>
      </c>
      <c r="E319" s="55" t="str">
        <f t="shared" si="466"/>
        <v/>
      </c>
      <c r="F319" s="55" t="str">
        <f t="shared" si="466"/>
        <v/>
      </c>
      <c r="G319" s="55" t="str">
        <f t="shared" si="466"/>
        <v/>
      </c>
      <c r="H319" s="55" t="str">
        <f t="shared" si="466"/>
        <v/>
      </c>
      <c r="I319" s="55" t="str">
        <f t="shared" si="466"/>
        <v/>
      </c>
      <c r="N319" s="50" t="s">
        <v>5</v>
      </c>
      <c r="O319" s="55" t="str">
        <f t="shared" ref="O319:U319" si="467">IFERROR(AVERAGE(O313, O314, O315, O316, O317, O318),"")</f>
        <v/>
      </c>
      <c r="P319" s="55" t="str">
        <f t="shared" si="467"/>
        <v/>
      </c>
      <c r="Q319" s="55" t="str">
        <f t="shared" si="467"/>
        <v/>
      </c>
      <c r="R319" s="55" t="str">
        <f t="shared" si="467"/>
        <v/>
      </c>
      <c r="S319" s="55" t="str">
        <f t="shared" si="467"/>
        <v/>
      </c>
      <c r="T319" s="55" t="str">
        <f t="shared" si="467"/>
        <v/>
      </c>
      <c r="U319" s="55" t="str">
        <f t="shared" si="467"/>
        <v/>
      </c>
      <c r="Z319" s="50" t="s">
        <v>5</v>
      </c>
      <c r="AA319" s="55" t="str">
        <f t="shared" ref="AA319:AG319" si="468">IFERROR(AVERAGE(AA313, AA314, AA315, AA316, AA317, AA318),"")</f>
        <v/>
      </c>
      <c r="AB319" s="55" t="str">
        <f t="shared" si="468"/>
        <v/>
      </c>
      <c r="AC319" s="55" t="str">
        <f t="shared" si="468"/>
        <v/>
      </c>
      <c r="AD319" s="55" t="str">
        <f t="shared" si="468"/>
        <v/>
      </c>
      <c r="AE319" s="55" t="str">
        <f t="shared" si="468"/>
        <v/>
      </c>
      <c r="AF319" s="55" t="str">
        <f t="shared" si="468"/>
        <v/>
      </c>
      <c r="AG319" s="55" t="str">
        <f t="shared" si="468"/>
        <v/>
      </c>
      <c r="AL319" s="50" t="s">
        <v>5</v>
      </c>
      <c r="AM319" s="55" t="str">
        <f t="shared" ref="AM319:AS319" si="469">IFERROR(AVERAGE(AM313, AM314, AM315, AM316, AM317, AM318),"")</f>
        <v/>
      </c>
      <c r="AN319" s="55" t="str">
        <f t="shared" si="469"/>
        <v/>
      </c>
      <c r="AO319" s="55" t="str">
        <f t="shared" si="469"/>
        <v/>
      </c>
      <c r="AP319" s="55" t="str">
        <f t="shared" si="469"/>
        <v/>
      </c>
      <c r="AQ319" s="55" t="str">
        <f t="shared" si="469"/>
        <v/>
      </c>
      <c r="AR319" s="55" t="str">
        <f t="shared" si="469"/>
        <v/>
      </c>
      <c r="AS319" s="55" t="str">
        <f t="shared" si="469"/>
        <v/>
      </c>
      <c r="AX319" s="50" t="s">
        <v>5</v>
      </c>
      <c r="AY319" s="55" t="str">
        <f t="shared" ref="AY319:BE319" si="470">IFERROR(AVERAGE(AY313, AY314, AY315, AY316, AY317, AY318),"")</f>
        <v/>
      </c>
      <c r="AZ319" s="55" t="str">
        <f t="shared" si="470"/>
        <v/>
      </c>
      <c r="BA319" s="55" t="str">
        <f t="shared" si="470"/>
        <v/>
      </c>
      <c r="BB319" s="55" t="str">
        <f t="shared" si="470"/>
        <v/>
      </c>
      <c r="BC319" s="55" t="str">
        <f t="shared" si="470"/>
        <v/>
      </c>
      <c r="BD319" s="55" t="str">
        <f t="shared" si="470"/>
        <v/>
      </c>
      <c r="BE319" s="55" t="str">
        <f t="shared" si="470"/>
        <v/>
      </c>
      <c r="BJ319" s="50" t="s">
        <v>5</v>
      </c>
      <c r="BK319" s="55" t="str">
        <f t="shared" ref="BK319:BQ319" si="471">IFERROR(AVERAGE(BK313, BK314, BK315, BK316, BK317, BK318),"")</f>
        <v/>
      </c>
      <c r="BL319" s="55" t="str">
        <f t="shared" si="471"/>
        <v/>
      </c>
      <c r="BM319" s="55" t="str">
        <f t="shared" si="471"/>
        <v/>
      </c>
      <c r="BN319" s="55" t="str">
        <f t="shared" si="471"/>
        <v/>
      </c>
      <c r="BO319" s="55" t="str">
        <f t="shared" si="471"/>
        <v/>
      </c>
      <c r="BP319" s="55" t="str">
        <f t="shared" si="471"/>
        <v/>
      </c>
      <c r="BQ319" s="55" t="str">
        <f t="shared" si="471"/>
        <v/>
      </c>
    </row>
    <row r="320" spans="1:69" ht="21" hidden="1" customHeight="1" outlineLevel="1" x14ac:dyDescent="0.25">
      <c r="A320" s="46">
        <v>4.5</v>
      </c>
      <c r="B320" s="47" t="s">
        <v>566</v>
      </c>
      <c r="C320" s="54" t="str">
        <f t="shared" ref="C320:I320" si="472">IFERROR(AVERAGE(C325, C330, C335, C343, C351, C362, C367)/100,"")</f>
        <v/>
      </c>
      <c r="D320" s="54" t="str">
        <f t="shared" si="472"/>
        <v/>
      </c>
      <c r="E320" s="54" t="str">
        <f t="shared" si="472"/>
        <v/>
      </c>
      <c r="F320" s="54" t="str">
        <f t="shared" si="472"/>
        <v/>
      </c>
      <c r="G320" s="54" t="str">
        <f t="shared" si="472"/>
        <v/>
      </c>
      <c r="H320" s="54" t="str">
        <f t="shared" si="472"/>
        <v/>
      </c>
      <c r="I320" s="54" t="str">
        <f t="shared" si="472"/>
        <v/>
      </c>
      <c r="M320" s="46">
        <v>4.5</v>
      </c>
      <c r="N320" s="47" t="s">
        <v>566</v>
      </c>
      <c r="O320" s="54" t="str">
        <f t="shared" ref="O320:U320" si="473">IFERROR(AVERAGE(O325, O330, O335, O343, O351, O362, O367)/100,"")</f>
        <v/>
      </c>
      <c r="P320" s="54" t="str">
        <f t="shared" si="473"/>
        <v/>
      </c>
      <c r="Q320" s="54" t="str">
        <f t="shared" si="473"/>
        <v/>
      </c>
      <c r="R320" s="54" t="str">
        <f t="shared" si="473"/>
        <v/>
      </c>
      <c r="S320" s="54" t="str">
        <f t="shared" si="473"/>
        <v/>
      </c>
      <c r="T320" s="54" t="str">
        <f t="shared" si="473"/>
        <v/>
      </c>
      <c r="U320" s="54" t="str">
        <f t="shared" si="473"/>
        <v/>
      </c>
      <c r="Y320" s="46">
        <v>4.5</v>
      </c>
      <c r="Z320" s="47" t="s">
        <v>566</v>
      </c>
      <c r="AA320" s="54" t="str">
        <f t="shared" ref="AA320:AG320" si="474">IFERROR(AVERAGE(AA325, AA330, AA335, AA343, AA351, AA362, AA367)/100,"")</f>
        <v/>
      </c>
      <c r="AB320" s="54" t="str">
        <f t="shared" si="474"/>
        <v/>
      </c>
      <c r="AC320" s="54" t="str">
        <f t="shared" si="474"/>
        <v/>
      </c>
      <c r="AD320" s="54" t="str">
        <f t="shared" si="474"/>
        <v/>
      </c>
      <c r="AE320" s="54" t="str">
        <f t="shared" si="474"/>
        <v/>
      </c>
      <c r="AF320" s="54" t="str">
        <f t="shared" si="474"/>
        <v/>
      </c>
      <c r="AG320" s="54" t="str">
        <f t="shared" si="474"/>
        <v/>
      </c>
      <c r="AK320" s="46">
        <v>4.5</v>
      </c>
      <c r="AL320" s="47" t="s">
        <v>566</v>
      </c>
      <c r="AM320" s="54" t="str">
        <f t="shared" ref="AM320:AS320" si="475">IFERROR(AVERAGE(AM325, AM330, AM335, AM343, AM351, AM362, AM367)/100,"")</f>
        <v/>
      </c>
      <c r="AN320" s="54" t="str">
        <f t="shared" si="475"/>
        <v/>
      </c>
      <c r="AO320" s="54" t="str">
        <f t="shared" si="475"/>
        <v/>
      </c>
      <c r="AP320" s="54" t="str">
        <f t="shared" si="475"/>
        <v/>
      </c>
      <c r="AQ320" s="54" t="str">
        <f t="shared" si="475"/>
        <v/>
      </c>
      <c r="AR320" s="54" t="str">
        <f t="shared" si="475"/>
        <v/>
      </c>
      <c r="AS320" s="54" t="str">
        <f t="shared" si="475"/>
        <v/>
      </c>
      <c r="AW320" s="46">
        <v>4.5</v>
      </c>
      <c r="AX320" s="47" t="s">
        <v>566</v>
      </c>
      <c r="AY320" s="54" t="str">
        <f t="shared" ref="AY320:BE320" si="476">IFERROR(AVERAGE(AY325, AY330, AY335, AY343, AY351, AY362, AY367)/100,"")</f>
        <v/>
      </c>
      <c r="AZ320" s="54" t="str">
        <f t="shared" si="476"/>
        <v/>
      </c>
      <c r="BA320" s="54" t="str">
        <f t="shared" si="476"/>
        <v/>
      </c>
      <c r="BB320" s="54" t="str">
        <f t="shared" si="476"/>
        <v/>
      </c>
      <c r="BC320" s="54" t="str">
        <f t="shared" si="476"/>
        <v/>
      </c>
      <c r="BD320" s="54" t="str">
        <f t="shared" si="476"/>
        <v/>
      </c>
      <c r="BE320" s="54" t="str">
        <f t="shared" si="476"/>
        <v/>
      </c>
      <c r="BI320" s="46">
        <v>4.5</v>
      </c>
      <c r="BJ320" s="47" t="s">
        <v>566</v>
      </c>
      <c r="BK320" s="54" t="str">
        <f t="shared" ref="BK320:BQ320" si="477">IFERROR(AVERAGE(BK325, BK330, BK335, BK343, BK351, BK362, BK367)/100,"")</f>
        <v/>
      </c>
      <c r="BL320" s="54" t="str">
        <f t="shared" si="477"/>
        <v/>
      </c>
      <c r="BM320" s="54" t="str">
        <f t="shared" si="477"/>
        <v/>
      </c>
      <c r="BN320" s="54" t="str">
        <f t="shared" si="477"/>
        <v/>
      </c>
      <c r="BO320" s="54" t="str">
        <f t="shared" si="477"/>
        <v/>
      </c>
      <c r="BP320" s="54" t="str">
        <f t="shared" si="477"/>
        <v/>
      </c>
      <c r="BQ320" s="54" t="str">
        <f t="shared" si="477"/>
        <v/>
      </c>
    </row>
    <row r="321" spans="1:69" ht="21" hidden="1" customHeight="1" outlineLevel="3" x14ac:dyDescent="0.25">
      <c r="A321" s="48" t="s">
        <v>567</v>
      </c>
      <c r="B321" s="49" t="s">
        <v>568</v>
      </c>
      <c r="C321" s="49"/>
      <c r="D321" s="49"/>
      <c r="E321" s="49"/>
      <c r="F321" s="49"/>
      <c r="G321" s="49"/>
      <c r="H321" s="49"/>
      <c r="I321" s="49"/>
      <c r="M321" s="48" t="s">
        <v>567</v>
      </c>
      <c r="N321" s="49" t="s">
        <v>568</v>
      </c>
      <c r="O321" s="49"/>
      <c r="P321" s="49"/>
      <c r="Q321" s="49"/>
      <c r="R321" s="49"/>
      <c r="S321" s="49"/>
      <c r="T321" s="49"/>
      <c r="U321" s="49"/>
      <c r="Y321" s="48" t="s">
        <v>567</v>
      </c>
      <c r="Z321" s="49" t="s">
        <v>568</v>
      </c>
      <c r="AA321" s="49"/>
      <c r="AB321" s="49"/>
      <c r="AC321" s="49"/>
      <c r="AD321" s="49"/>
      <c r="AE321" s="49"/>
      <c r="AF321" s="49"/>
      <c r="AG321" s="49"/>
      <c r="AK321" s="48" t="s">
        <v>567</v>
      </c>
      <c r="AL321" s="49" t="s">
        <v>568</v>
      </c>
      <c r="AM321" s="49"/>
      <c r="AN321" s="49"/>
      <c r="AO321" s="49"/>
      <c r="AP321" s="49"/>
      <c r="AQ321" s="49"/>
      <c r="AR321" s="49"/>
      <c r="AS321" s="49"/>
      <c r="AW321" s="48" t="s">
        <v>567</v>
      </c>
      <c r="AX321" s="49" t="s">
        <v>568</v>
      </c>
      <c r="AY321" s="49"/>
      <c r="AZ321" s="49"/>
      <c r="BA321" s="49"/>
      <c r="BB321" s="49"/>
      <c r="BC321" s="49"/>
      <c r="BD321" s="49"/>
      <c r="BE321" s="49"/>
      <c r="BI321" s="48" t="s">
        <v>567</v>
      </c>
      <c r="BJ321" s="49" t="s">
        <v>568</v>
      </c>
      <c r="BK321" s="49"/>
      <c r="BL321" s="49"/>
      <c r="BM321" s="49"/>
      <c r="BN321" s="49"/>
      <c r="BO321" s="49"/>
      <c r="BP321" s="49"/>
      <c r="BQ321" s="49"/>
    </row>
    <row r="322" spans="1:69" ht="21" hidden="1" customHeight="1" outlineLevel="4" x14ac:dyDescent="0.25">
      <c r="B322" s="51">
        <v>1</v>
      </c>
      <c r="C322" s="56" t="str">
        <f t="shared" ref="C322:I324" si="478">IFERROR(AVERAGE(O322, AA322, AM322, AY322, BK322), "")</f>
        <v/>
      </c>
      <c r="D322" s="56" t="str">
        <f t="shared" si="478"/>
        <v/>
      </c>
      <c r="E322" s="56" t="str">
        <f t="shared" si="478"/>
        <v/>
      </c>
      <c r="F322" s="56" t="str">
        <f t="shared" si="478"/>
        <v/>
      </c>
      <c r="G322" s="56" t="str">
        <f t="shared" si="478"/>
        <v/>
      </c>
      <c r="H322" s="56" t="str">
        <f t="shared" si="478"/>
        <v/>
      </c>
      <c r="I322" s="56" t="str">
        <f t="shared" si="478"/>
        <v/>
      </c>
      <c r="N322" s="51">
        <v>1</v>
      </c>
      <c r="O322" s="56"/>
      <c r="P322" s="56"/>
      <c r="Q322" s="56"/>
      <c r="R322" s="56"/>
      <c r="S322" s="56"/>
      <c r="T322" s="56"/>
      <c r="U322" s="56"/>
      <c r="Z322" s="51">
        <v>1</v>
      </c>
      <c r="AA322" s="56"/>
      <c r="AB322" s="56"/>
      <c r="AC322" s="56"/>
      <c r="AD322" s="56"/>
      <c r="AE322" s="56"/>
      <c r="AF322" s="56"/>
      <c r="AG322" s="56"/>
      <c r="AL322" s="51">
        <v>1</v>
      </c>
      <c r="AM322" s="56"/>
      <c r="AN322" s="56"/>
      <c r="AO322" s="56"/>
      <c r="AP322" s="56"/>
      <c r="AQ322" s="56"/>
      <c r="AR322" s="56"/>
      <c r="AS322" s="56"/>
      <c r="AX322" s="51">
        <v>1</v>
      </c>
      <c r="AY322" s="56"/>
      <c r="AZ322" s="56"/>
      <c r="BA322" s="56"/>
      <c r="BB322" s="56"/>
      <c r="BC322" s="56"/>
      <c r="BD322" s="56"/>
      <c r="BE322" s="56"/>
      <c r="BJ322" s="51">
        <v>1</v>
      </c>
      <c r="BK322" s="56"/>
      <c r="BL322" s="56"/>
      <c r="BM322" s="56"/>
      <c r="BN322" s="56"/>
      <c r="BO322" s="56"/>
      <c r="BP322" s="56"/>
      <c r="BQ322" s="56"/>
    </row>
    <row r="323" spans="1:69" ht="21" hidden="1" customHeight="1" outlineLevel="4" x14ac:dyDescent="0.25">
      <c r="B323" s="51">
        <v>2</v>
      </c>
      <c r="C323" s="56" t="str">
        <f t="shared" si="478"/>
        <v/>
      </c>
      <c r="D323" s="56" t="str">
        <f t="shared" si="478"/>
        <v/>
      </c>
      <c r="E323" s="56" t="str">
        <f t="shared" si="478"/>
        <v/>
      </c>
      <c r="F323" s="56" t="str">
        <f t="shared" si="478"/>
        <v/>
      </c>
      <c r="G323" s="56" t="str">
        <f t="shared" si="478"/>
        <v/>
      </c>
      <c r="H323" s="56" t="str">
        <f t="shared" si="478"/>
        <v/>
      </c>
      <c r="I323" s="56" t="str">
        <f t="shared" si="478"/>
        <v/>
      </c>
      <c r="N323" s="51">
        <v>2</v>
      </c>
      <c r="O323" s="56"/>
      <c r="P323" s="56"/>
      <c r="Q323" s="56"/>
      <c r="R323" s="56"/>
      <c r="S323" s="56"/>
      <c r="T323" s="56"/>
      <c r="U323" s="56"/>
      <c r="Z323" s="51">
        <v>2</v>
      </c>
      <c r="AA323" s="56"/>
      <c r="AB323" s="56"/>
      <c r="AC323" s="56"/>
      <c r="AD323" s="56"/>
      <c r="AE323" s="56"/>
      <c r="AF323" s="56"/>
      <c r="AG323" s="56"/>
      <c r="AL323" s="51">
        <v>2</v>
      </c>
      <c r="AM323" s="56"/>
      <c r="AN323" s="56"/>
      <c r="AO323" s="56"/>
      <c r="AP323" s="56"/>
      <c r="AQ323" s="56"/>
      <c r="AR323" s="56"/>
      <c r="AS323" s="56"/>
      <c r="AX323" s="51">
        <v>2</v>
      </c>
      <c r="AY323" s="56"/>
      <c r="AZ323" s="56"/>
      <c r="BA323" s="56"/>
      <c r="BB323" s="56"/>
      <c r="BC323" s="56"/>
      <c r="BD323" s="56"/>
      <c r="BE323" s="56"/>
      <c r="BJ323" s="51">
        <v>2</v>
      </c>
      <c r="BK323" s="56"/>
      <c r="BL323" s="56"/>
      <c r="BM323" s="56"/>
      <c r="BN323" s="56"/>
      <c r="BO323" s="56"/>
      <c r="BP323" s="56"/>
      <c r="BQ323" s="56"/>
    </row>
    <row r="324" spans="1:69" ht="21" hidden="1" customHeight="1" outlineLevel="4" x14ac:dyDescent="0.25">
      <c r="B324" s="51">
        <v>3</v>
      </c>
      <c r="C324" s="56" t="str">
        <f t="shared" si="478"/>
        <v/>
      </c>
      <c r="D324" s="56" t="str">
        <f t="shared" si="478"/>
        <v/>
      </c>
      <c r="E324" s="56" t="str">
        <f t="shared" si="478"/>
        <v/>
      </c>
      <c r="F324" s="56" t="str">
        <f t="shared" si="478"/>
        <v/>
      </c>
      <c r="G324" s="56" t="str">
        <f t="shared" si="478"/>
        <v/>
      </c>
      <c r="H324" s="56" t="str">
        <f t="shared" si="478"/>
        <v/>
      </c>
      <c r="I324" s="56" t="str">
        <f t="shared" si="478"/>
        <v/>
      </c>
      <c r="N324" s="51">
        <v>3</v>
      </c>
      <c r="O324" s="56"/>
      <c r="P324" s="56"/>
      <c r="Q324" s="56"/>
      <c r="R324" s="56"/>
      <c r="S324" s="56"/>
      <c r="T324" s="56"/>
      <c r="U324" s="56"/>
      <c r="Z324" s="51">
        <v>3</v>
      </c>
      <c r="AA324" s="56"/>
      <c r="AB324" s="56"/>
      <c r="AC324" s="56"/>
      <c r="AD324" s="56"/>
      <c r="AE324" s="56"/>
      <c r="AF324" s="56"/>
      <c r="AG324" s="56"/>
      <c r="AL324" s="51">
        <v>3</v>
      </c>
      <c r="AM324" s="56"/>
      <c r="AN324" s="56"/>
      <c r="AO324" s="56"/>
      <c r="AP324" s="56"/>
      <c r="AQ324" s="56"/>
      <c r="AR324" s="56"/>
      <c r="AS324" s="56"/>
      <c r="AX324" s="51">
        <v>3</v>
      </c>
      <c r="AY324" s="56"/>
      <c r="AZ324" s="56"/>
      <c r="BA324" s="56"/>
      <c r="BB324" s="56"/>
      <c r="BC324" s="56"/>
      <c r="BD324" s="56"/>
      <c r="BE324" s="56"/>
      <c r="BJ324" s="51">
        <v>3</v>
      </c>
      <c r="BK324" s="56"/>
      <c r="BL324" s="56"/>
      <c r="BM324" s="56"/>
      <c r="BN324" s="56"/>
      <c r="BO324" s="56"/>
      <c r="BP324" s="56"/>
      <c r="BQ324" s="56"/>
    </row>
    <row r="325" spans="1:69" ht="21" hidden="1" customHeight="1" outlineLevel="4" x14ac:dyDescent="0.25">
      <c r="B325" s="50" t="s">
        <v>5</v>
      </c>
      <c r="C325" s="55" t="str">
        <f t="shared" ref="C325:I325" si="479">IFERROR(AVERAGE(C322, C323, C324),"")</f>
        <v/>
      </c>
      <c r="D325" s="55" t="str">
        <f t="shared" si="479"/>
        <v/>
      </c>
      <c r="E325" s="55" t="str">
        <f t="shared" si="479"/>
        <v/>
      </c>
      <c r="F325" s="55" t="str">
        <f t="shared" si="479"/>
        <v/>
      </c>
      <c r="G325" s="55" t="str">
        <f t="shared" si="479"/>
        <v/>
      </c>
      <c r="H325" s="55" t="str">
        <f t="shared" si="479"/>
        <v/>
      </c>
      <c r="I325" s="55" t="str">
        <f t="shared" si="479"/>
        <v/>
      </c>
      <c r="N325" s="50" t="s">
        <v>5</v>
      </c>
      <c r="O325" s="55" t="str">
        <f t="shared" ref="O325:U325" si="480">IFERROR(AVERAGE(O322, O323, O324),"")</f>
        <v/>
      </c>
      <c r="P325" s="55" t="str">
        <f t="shared" si="480"/>
        <v/>
      </c>
      <c r="Q325" s="55" t="str">
        <f t="shared" si="480"/>
        <v/>
      </c>
      <c r="R325" s="55" t="str">
        <f t="shared" si="480"/>
        <v/>
      </c>
      <c r="S325" s="55" t="str">
        <f t="shared" si="480"/>
        <v/>
      </c>
      <c r="T325" s="55" t="str">
        <f t="shared" si="480"/>
        <v/>
      </c>
      <c r="U325" s="55" t="str">
        <f t="shared" si="480"/>
        <v/>
      </c>
      <c r="Z325" s="50" t="s">
        <v>5</v>
      </c>
      <c r="AA325" s="55" t="str">
        <f t="shared" ref="AA325:AG325" si="481">IFERROR(AVERAGE(AA322, AA323, AA324),"")</f>
        <v/>
      </c>
      <c r="AB325" s="55" t="str">
        <f t="shared" si="481"/>
        <v/>
      </c>
      <c r="AC325" s="55" t="str">
        <f t="shared" si="481"/>
        <v/>
      </c>
      <c r="AD325" s="55" t="str">
        <f t="shared" si="481"/>
        <v/>
      </c>
      <c r="AE325" s="55" t="str">
        <f t="shared" si="481"/>
        <v/>
      </c>
      <c r="AF325" s="55" t="str">
        <f t="shared" si="481"/>
        <v/>
      </c>
      <c r="AG325" s="55" t="str">
        <f t="shared" si="481"/>
        <v/>
      </c>
      <c r="AL325" s="50" t="s">
        <v>5</v>
      </c>
      <c r="AM325" s="55" t="str">
        <f t="shared" ref="AM325:AS325" si="482">IFERROR(AVERAGE(AM322, AM323, AM324),"")</f>
        <v/>
      </c>
      <c r="AN325" s="55" t="str">
        <f t="shared" si="482"/>
        <v/>
      </c>
      <c r="AO325" s="55" t="str">
        <f t="shared" si="482"/>
        <v/>
      </c>
      <c r="AP325" s="55" t="str">
        <f t="shared" si="482"/>
        <v/>
      </c>
      <c r="AQ325" s="55" t="str">
        <f t="shared" si="482"/>
        <v/>
      </c>
      <c r="AR325" s="55" t="str">
        <f t="shared" si="482"/>
        <v/>
      </c>
      <c r="AS325" s="55" t="str">
        <f t="shared" si="482"/>
        <v/>
      </c>
      <c r="AX325" s="50" t="s">
        <v>5</v>
      </c>
      <c r="AY325" s="55" t="str">
        <f t="shared" ref="AY325:BE325" si="483">IFERROR(AVERAGE(AY322, AY323, AY324),"")</f>
        <v/>
      </c>
      <c r="AZ325" s="55" t="str">
        <f t="shared" si="483"/>
        <v/>
      </c>
      <c r="BA325" s="55" t="str">
        <f t="shared" si="483"/>
        <v/>
      </c>
      <c r="BB325" s="55" t="str">
        <f t="shared" si="483"/>
        <v/>
      </c>
      <c r="BC325" s="55" t="str">
        <f t="shared" si="483"/>
        <v/>
      </c>
      <c r="BD325" s="55" t="str">
        <f t="shared" si="483"/>
        <v/>
      </c>
      <c r="BE325" s="55" t="str">
        <f t="shared" si="483"/>
        <v/>
      </c>
      <c r="BJ325" s="50" t="s">
        <v>5</v>
      </c>
      <c r="BK325" s="55" t="str">
        <f t="shared" ref="BK325:BQ325" si="484">IFERROR(AVERAGE(BK322, BK323, BK324),"")</f>
        <v/>
      </c>
      <c r="BL325" s="55" t="str">
        <f t="shared" si="484"/>
        <v/>
      </c>
      <c r="BM325" s="55" t="str">
        <f t="shared" si="484"/>
        <v/>
      </c>
      <c r="BN325" s="55" t="str">
        <f t="shared" si="484"/>
        <v/>
      </c>
      <c r="BO325" s="55" t="str">
        <f t="shared" si="484"/>
        <v/>
      </c>
      <c r="BP325" s="55" t="str">
        <f t="shared" si="484"/>
        <v/>
      </c>
      <c r="BQ325" s="55" t="str">
        <f t="shared" si="484"/>
        <v/>
      </c>
    </row>
    <row r="326" spans="1:69" ht="21" hidden="1" customHeight="1" outlineLevel="3" collapsed="1" x14ac:dyDescent="0.25">
      <c r="A326" s="48" t="s">
        <v>572</v>
      </c>
      <c r="B326" s="49" t="s">
        <v>573</v>
      </c>
      <c r="C326" s="49"/>
      <c r="D326" s="49"/>
      <c r="E326" s="49"/>
      <c r="F326" s="49"/>
      <c r="G326" s="49"/>
      <c r="H326" s="49"/>
      <c r="I326" s="49"/>
      <c r="M326" s="48" t="s">
        <v>572</v>
      </c>
      <c r="N326" s="49" t="s">
        <v>573</v>
      </c>
      <c r="O326" s="49"/>
      <c r="P326" s="49"/>
      <c r="Q326" s="49"/>
      <c r="R326" s="49"/>
      <c r="S326" s="49"/>
      <c r="T326" s="49"/>
      <c r="U326" s="49"/>
      <c r="Y326" s="48" t="s">
        <v>572</v>
      </c>
      <c r="Z326" s="49" t="s">
        <v>573</v>
      </c>
      <c r="AA326" s="49"/>
      <c r="AB326" s="49"/>
      <c r="AC326" s="49"/>
      <c r="AD326" s="49"/>
      <c r="AE326" s="49"/>
      <c r="AF326" s="49"/>
      <c r="AG326" s="49"/>
      <c r="AK326" s="48" t="s">
        <v>572</v>
      </c>
      <c r="AL326" s="49" t="s">
        <v>573</v>
      </c>
      <c r="AM326" s="49"/>
      <c r="AN326" s="49"/>
      <c r="AO326" s="49"/>
      <c r="AP326" s="49"/>
      <c r="AQ326" s="49"/>
      <c r="AR326" s="49"/>
      <c r="AS326" s="49"/>
      <c r="AW326" s="48" t="s">
        <v>572</v>
      </c>
      <c r="AX326" s="49" t="s">
        <v>573</v>
      </c>
      <c r="AY326" s="49"/>
      <c r="AZ326" s="49"/>
      <c r="BA326" s="49"/>
      <c r="BB326" s="49"/>
      <c r="BC326" s="49"/>
      <c r="BD326" s="49"/>
      <c r="BE326" s="49"/>
      <c r="BI326" s="48" t="s">
        <v>572</v>
      </c>
      <c r="BJ326" s="49" t="s">
        <v>573</v>
      </c>
      <c r="BK326" s="49"/>
      <c r="BL326" s="49"/>
      <c r="BM326" s="49"/>
      <c r="BN326" s="49"/>
      <c r="BO326" s="49"/>
      <c r="BP326" s="49"/>
      <c r="BQ326" s="49"/>
    </row>
    <row r="327" spans="1:69" ht="21" hidden="1" customHeight="1" outlineLevel="4" x14ac:dyDescent="0.25">
      <c r="B327" s="51">
        <v>1</v>
      </c>
      <c r="C327" s="56" t="str">
        <f t="shared" ref="C327:I329" si="485">IFERROR(AVERAGE(O327, AA327, AM327, AY327, BK327), "")</f>
        <v/>
      </c>
      <c r="D327" s="56" t="str">
        <f t="shared" si="485"/>
        <v/>
      </c>
      <c r="E327" s="56" t="str">
        <f t="shared" si="485"/>
        <v/>
      </c>
      <c r="F327" s="56" t="str">
        <f t="shared" si="485"/>
        <v/>
      </c>
      <c r="G327" s="56" t="str">
        <f t="shared" si="485"/>
        <v/>
      </c>
      <c r="H327" s="56" t="str">
        <f t="shared" si="485"/>
        <v/>
      </c>
      <c r="I327" s="56" t="str">
        <f t="shared" si="485"/>
        <v/>
      </c>
      <c r="N327" s="51">
        <v>1</v>
      </c>
      <c r="O327" s="56"/>
      <c r="P327" s="56"/>
      <c r="Q327" s="56"/>
      <c r="R327" s="56"/>
      <c r="S327" s="56"/>
      <c r="T327" s="56"/>
      <c r="U327" s="56"/>
      <c r="Z327" s="51">
        <v>1</v>
      </c>
      <c r="AA327" s="56"/>
      <c r="AB327" s="56"/>
      <c r="AC327" s="56"/>
      <c r="AD327" s="56"/>
      <c r="AE327" s="56"/>
      <c r="AF327" s="56"/>
      <c r="AG327" s="56"/>
      <c r="AL327" s="51">
        <v>1</v>
      </c>
      <c r="AM327" s="56"/>
      <c r="AN327" s="56"/>
      <c r="AO327" s="56"/>
      <c r="AP327" s="56"/>
      <c r="AQ327" s="56"/>
      <c r="AR327" s="56"/>
      <c r="AS327" s="56"/>
      <c r="AX327" s="51">
        <v>1</v>
      </c>
      <c r="AY327" s="56"/>
      <c r="AZ327" s="56"/>
      <c r="BA327" s="56"/>
      <c r="BB327" s="56"/>
      <c r="BC327" s="56"/>
      <c r="BD327" s="56"/>
      <c r="BE327" s="56"/>
      <c r="BJ327" s="51">
        <v>1</v>
      </c>
      <c r="BK327" s="56"/>
      <c r="BL327" s="56"/>
      <c r="BM327" s="56"/>
      <c r="BN327" s="56"/>
      <c r="BO327" s="56"/>
      <c r="BP327" s="56"/>
      <c r="BQ327" s="56"/>
    </row>
    <row r="328" spans="1:69" ht="21" hidden="1" customHeight="1" outlineLevel="4" x14ac:dyDescent="0.25">
      <c r="B328" s="51">
        <v>2</v>
      </c>
      <c r="C328" s="56" t="str">
        <f t="shared" si="485"/>
        <v/>
      </c>
      <c r="D328" s="56" t="str">
        <f t="shared" si="485"/>
        <v/>
      </c>
      <c r="E328" s="56" t="str">
        <f t="shared" si="485"/>
        <v/>
      </c>
      <c r="F328" s="56" t="str">
        <f t="shared" si="485"/>
        <v/>
      </c>
      <c r="G328" s="56" t="str">
        <f t="shared" si="485"/>
        <v/>
      </c>
      <c r="H328" s="56" t="str">
        <f t="shared" si="485"/>
        <v/>
      </c>
      <c r="I328" s="56" t="str">
        <f t="shared" si="485"/>
        <v/>
      </c>
      <c r="N328" s="51">
        <v>2</v>
      </c>
      <c r="O328" s="56"/>
      <c r="P328" s="56"/>
      <c r="Q328" s="56"/>
      <c r="R328" s="56"/>
      <c r="S328" s="56"/>
      <c r="T328" s="56"/>
      <c r="U328" s="56"/>
      <c r="Z328" s="51">
        <v>2</v>
      </c>
      <c r="AA328" s="56"/>
      <c r="AB328" s="56"/>
      <c r="AC328" s="56"/>
      <c r="AD328" s="56"/>
      <c r="AE328" s="56"/>
      <c r="AF328" s="56"/>
      <c r="AG328" s="56"/>
      <c r="AL328" s="51">
        <v>2</v>
      </c>
      <c r="AM328" s="56"/>
      <c r="AN328" s="56"/>
      <c r="AO328" s="56"/>
      <c r="AP328" s="56"/>
      <c r="AQ328" s="56"/>
      <c r="AR328" s="56"/>
      <c r="AS328" s="56"/>
      <c r="AX328" s="51">
        <v>2</v>
      </c>
      <c r="AY328" s="56"/>
      <c r="AZ328" s="56"/>
      <c r="BA328" s="56"/>
      <c r="BB328" s="56"/>
      <c r="BC328" s="56"/>
      <c r="BD328" s="56"/>
      <c r="BE328" s="56"/>
      <c r="BJ328" s="51">
        <v>2</v>
      </c>
      <c r="BK328" s="56"/>
      <c r="BL328" s="56"/>
      <c r="BM328" s="56"/>
      <c r="BN328" s="56"/>
      <c r="BO328" s="56"/>
      <c r="BP328" s="56"/>
      <c r="BQ328" s="56"/>
    </row>
    <row r="329" spans="1:69" ht="21" hidden="1" customHeight="1" outlineLevel="4" x14ac:dyDescent="0.25">
      <c r="B329" s="51">
        <v>3</v>
      </c>
      <c r="C329" s="56" t="str">
        <f t="shared" si="485"/>
        <v/>
      </c>
      <c r="D329" s="56" t="str">
        <f t="shared" si="485"/>
        <v/>
      </c>
      <c r="E329" s="56" t="str">
        <f t="shared" si="485"/>
        <v/>
      </c>
      <c r="F329" s="56" t="str">
        <f t="shared" si="485"/>
        <v/>
      </c>
      <c r="G329" s="56" t="str">
        <f t="shared" si="485"/>
        <v/>
      </c>
      <c r="H329" s="56" t="str">
        <f t="shared" si="485"/>
        <v/>
      </c>
      <c r="I329" s="56" t="str">
        <f t="shared" si="485"/>
        <v/>
      </c>
      <c r="N329" s="51">
        <v>3</v>
      </c>
      <c r="O329" s="56"/>
      <c r="P329" s="56"/>
      <c r="Q329" s="56"/>
      <c r="R329" s="56"/>
      <c r="S329" s="56"/>
      <c r="T329" s="56"/>
      <c r="U329" s="56"/>
      <c r="Z329" s="51">
        <v>3</v>
      </c>
      <c r="AA329" s="56"/>
      <c r="AB329" s="56"/>
      <c r="AC329" s="56"/>
      <c r="AD329" s="56"/>
      <c r="AE329" s="56"/>
      <c r="AF329" s="56"/>
      <c r="AG329" s="56"/>
      <c r="AL329" s="51">
        <v>3</v>
      </c>
      <c r="AM329" s="56"/>
      <c r="AN329" s="56"/>
      <c r="AO329" s="56"/>
      <c r="AP329" s="56"/>
      <c r="AQ329" s="56"/>
      <c r="AR329" s="56"/>
      <c r="AS329" s="56"/>
      <c r="AX329" s="51">
        <v>3</v>
      </c>
      <c r="AY329" s="56"/>
      <c r="AZ329" s="56"/>
      <c r="BA329" s="56"/>
      <c r="BB329" s="56"/>
      <c r="BC329" s="56"/>
      <c r="BD329" s="56"/>
      <c r="BE329" s="56"/>
      <c r="BJ329" s="51">
        <v>3</v>
      </c>
      <c r="BK329" s="56"/>
      <c r="BL329" s="56"/>
      <c r="BM329" s="56"/>
      <c r="BN329" s="56"/>
      <c r="BO329" s="56"/>
      <c r="BP329" s="56"/>
      <c r="BQ329" s="56"/>
    </row>
    <row r="330" spans="1:69" ht="21" hidden="1" customHeight="1" outlineLevel="4" x14ac:dyDescent="0.25">
      <c r="B330" s="50" t="s">
        <v>5</v>
      </c>
      <c r="C330" s="55" t="str">
        <f t="shared" ref="C330:I330" si="486">IFERROR(AVERAGE(C327, C328, C329),"")</f>
        <v/>
      </c>
      <c r="D330" s="55" t="str">
        <f t="shared" si="486"/>
        <v/>
      </c>
      <c r="E330" s="55" t="str">
        <f t="shared" si="486"/>
        <v/>
      </c>
      <c r="F330" s="55" t="str">
        <f t="shared" si="486"/>
        <v/>
      </c>
      <c r="G330" s="55" t="str">
        <f t="shared" si="486"/>
        <v/>
      </c>
      <c r="H330" s="55" t="str">
        <f t="shared" si="486"/>
        <v/>
      </c>
      <c r="I330" s="55" t="str">
        <f t="shared" si="486"/>
        <v/>
      </c>
      <c r="N330" s="50" t="s">
        <v>5</v>
      </c>
      <c r="O330" s="55" t="str">
        <f t="shared" ref="O330:U330" si="487">IFERROR(AVERAGE(O327, O328, O329),"")</f>
        <v/>
      </c>
      <c r="P330" s="55" t="str">
        <f t="shared" si="487"/>
        <v/>
      </c>
      <c r="Q330" s="55" t="str">
        <f t="shared" si="487"/>
        <v/>
      </c>
      <c r="R330" s="55" t="str">
        <f t="shared" si="487"/>
        <v/>
      </c>
      <c r="S330" s="55" t="str">
        <f t="shared" si="487"/>
        <v/>
      </c>
      <c r="T330" s="55" t="str">
        <f t="shared" si="487"/>
        <v/>
      </c>
      <c r="U330" s="55" t="str">
        <f t="shared" si="487"/>
        <v/>
      </c>
      <c r="Z330" s="50" t="s">
        <v>5</v>
      </c>
      <c r="AA330" s="55" t="str">
        <f t="shared" ref="AA330:AG330" si="488">IFERROR(AVERAGE(AA327, AA328, AA329),"")</f>
        <v/>
      </c>
      <c r="AB330" s="55" t="str">
        <f t="shared" si="488"/>
        <v/>
      </c>
      <c r="AC330" s="55" t="str">
        <f t="shared" si="488"/>
        <v/>
      </c>
      <c r="AD330" s="55" t="str">
        <f t="shared" si="488"/>
        <v/>
      </c>
      <c r="AE330" s="55" t="str">
        <f t="shared" si="488"/>
        <v/>
      </c>
      <c r="AF330" s="55" t="str">
        <f t="shared" si="488"/>
        <v/>
      </c>
      <c r="AG330" s="55" t="str">
        <f t="shared" si="488"/>
        <v/>
      </c>
      <c r="AL330" s="50" t="s">
        <v>5</v>
      </c>
      <c r="AM330" s="55" t="str">
        <f t="shared" ref="AM330:AS330" si="489">IFERROR(AVERAGE(AM327, AM328, AM329),"")</f>
        <v/>
      </c>
      <c r="AN330" s="55" t="str">
        <f t="shared" si="489"/>
        <v/>
      </c>
      <c r="AO330" s="55" t="str">
        <f t="shared" si="489"/>
        <v/>
      </c>
      <c r="AP330" s="55" t="str">
        <f t="shared" si="489"/>
        <v/>
      </c>
      <c r="AQ330" s="55" t="str">
        <f t="shared" si="489"/>
        <v/>
      </c>
      <c r="AR330" s="55" t="str">
        <f t="shared" si="489"/>
        <v/>
      </c>
      <c r="AS330" s="55" t="str">
        <f t="shared" si="489"/>
        <v/>
      </c>
      <c r="AX330" s="50" t="s">
        <v>5</v>
      </c>
      <c r="AY330" s="55" t="str">
        <f t="shared" ref="AY330:BE330" si="490">IFERROR(AVERAGE(AY327, AY328, AY329),"")</f>
        <v/>
      </c>
      <c r="AZ330" s="55" t="str">
        <f t="shared" si="490"/>
        <v/>
      </c>
      <c r="BA330" s="55" t="str">
        <f t="shared" si="490"/>
        <v/>
      </c>
      <c r="BB330" s="55" t="str">
        <f t="shared" si="490"/>
        <v/>
      </c>
      <c r="BC330" s="55" t="str">
        <f t="shared" si="490"/>
        <v/>
      </c>
      <c r="BD330" s="55" t="str">
        <f t="shared" si="490"/>
        <v/>
      </c>
      <c r="BE330" s="55" t="str">
        <f t="shared" si="490"/>
        <v/>
      </c>
      <c r="BJ330" s="50" t="s">
        <v>5</v>
      </c>
      <c r="BK330" s="55" t="str">
        <f t="shared" ref="BK330:BQ330" si="491">IFERROR(AVERAGE(BK327, BK328, BK329),"")</f>
        <v/>
      </c>
      <c r="BL330" s="55" t="str">
        <f t="shared" si="491"/>
        <v/>
      </c>
      <c r="BM330" s="55" t="str">
        <f t="shared" si="491"/>
        <v/>
      </c>
      <c r="BN330" s="55" t="str">
        <f t="shared" si="491"/>
        <v/>
      </c>
      <c r="BO330" s="55" t="str">
        <f t="shared" si="491"/>
        <v/>
      </c>
      <c r="BP330" s="55" t="str">
        <f t="shared" si="491"/>
        <v/>
      </c>
      <c r="BQ330" s="55" t="str">
        <f t="shared" si="491"/>
        <v/>
      </c>
    </row>
    <row r="331" spans="1:69" ht="21" hidden="1" customHeight="1" outlineLevel="3" collapsed="1" x14ac:dyDescent="0.25">
      <c r="A331" s="48" t="s">
        <v>577</v>
      </c>
      <c r="B331" s="49" t="s">
        <v>578</v>
      </c>
      <c r="C331" s="49"/>
      <c r="D331" s="49"/>
      <c r="E331" s="49"/>
      <c r="F331" s="49"/>
      <c r="G331" s="49"/>
      <c r="H331" s="49"/>
      <c r="I331" s="49"/>
      <c r="M331" s="48" t="s">
        <v>577</v>
      </c>
      <c r="N331" s="49" t="s">
        <v>578</v>
      </c>
      <c r="O331" s="49"/>
      <c r="P331" s="49"/>
      <c r="Q331" s="49"/>
      <c r="R331" s="49"/>
      <c r="S331" s="49"/>
      <c r="T331" s="49"/>
      <c r="U331" s="49"/>
      <c r="Y331" s="48" t="s">
        <v>577</v>
      </c>
      <c r="Z331" s="49" t="s">
        <v>578</v>
      </c>
      <c r="AA331" s="49"/>
      <c r="AB331" s="49"/>
      <c r="AC331" s="49"/>
      <c r="AD331" s="49"/>
      <c r="AE331" s="49"/>
      <c r="AF331" s="49"/>
      <c r="AG331" s="49"/>
      <c r="AK331" s="48" t="s">
        <v>577</v>
      </c>
      <c r="AL331" s="49" t="s">
        <v>578</v>
      </c>
      <c r="AM331" s="49"/>
      <c r="AN331" s="49"/>
      <c r="AO331" s="49"/>
      <c r="AP331" s="49"/>
      <c r="AQ331" s="49"/>
      <c r="AR331" s="49"/>
      <c r="AS331" s="49"/>
      <c r="AW331" s="48" t="s">
        <v>577</v>
      </c>
      <c r="AX331" s="49" t="s">
        <v>578</v>
      </c>
      <c r="AY331" s="49"/>
      <c r="AZ331" s="49"/>
      <c r="BA331" s="49"/>
      <c r="BB331" s="49"/>
      <c r="BC331" s="49"/>
      <c r="BD331" s="49"/>
      <c r="BE331" s="49"/>
      <c r="BI331" s="48" t="s">
        <v>577</v>
      </c>
      <c r="BJ331" s="49" t="s">
        <v>578</v>
      </c>
      <c r="BK331" s="49"/>
      <c r="BL331" s="49"/>
      <c r="BM331" s="49"/>
      <c r="BN331" s="49"/>
      <c r="BO331" s="49"/>
      <c r="BP331" s="49"/>
      <c r="BQ331" s="49"/>
    </row>
    <row r="332" spans="1:69" ht="21" hidden="1" customHeight="1" outlineLevel="4" x14ac:dyDescent="0.25">
      <c r="B332" s="51">
        <v>1</v>
      </c>
      <c r="C332" s="56" t="str">
        <f t="shared" ref="C332:I334" si="492">IFERROR(AVERAGE(O332, AA332, AM332, AY332, BK332), "")</f>
        <v/>
      </c>
      <c r="D332" s="56" t="str">
        <f t="shared" si="492"/>
        <v/>
      </c>
      <c r="E332" s="56" t="str">
        <f t="shared" si="492"/>
        <v/>
      </c>
      <c r="F332" s="56" t="str">
        <f t="shared" si="492"/>
        <v/>
      </c>
      <c r="G332" s="56" t="str">
        <f t="shared" si="492"/>
        <v/>
      </c>
      <c r="H332" s="56" t="str">
        <f t="shared" si="492"/>
        <v/>
      </c>
      <c r="I332" s="56" t="str">
        <f t="shared" si="492"/>
        <v/>
      </c>
      <c r="N332" s="51">
        <v>1</v>
      </c>
      <c r="O332" s="56"/>
      <c r="P332" s="56"/>
      <c r="Q332" s="56"/>
      <c r="R332" s="56"/>
      <c r="S332" s="56"/>
      <c r="T332" s="56"/>
      <c r="U332" s="56"/>
      <c r="Z332" s="51">
        <v>1</v>
      </c>
      <c r="AA332" s="56"/>
      <c r="AB332" s="56"/>
      <c r="AC332" s="56"/>
      <c r="AD332" s="56"/>
      <c r="AE332" s="56"/>
      <c r="AF332" s="56"/>
      <c r="AG332" s="56"/>
      <c r="AL332" s="51">
        <v>1</v>
      </c>
      <c r="AM332" s="56"/>
      <c r="AN332" s="56"/>
      <c r="AO332" s="56"/>
      <c r="AP332" s="56"/>
      <c r="AQ332" s="56"/>
      <c r="AR332" s="56"/>
      <c r="AS332" s="56"/>
      <c r="AX332" s="51">
        <v>1</v>
      </c>
      <c r="AY332" s="56"/>
      <c r="AZ332" s="56"/>
      <c r="BA332" s="56"/>
      <c r="BB332" s="56"/>
      <c r="BC332" s="56"/>
      <c r="BD332" s="56"/>
      <c r="BE332" s="56"/>
      <c r="BJ332" s="51">
        <v>1</v>
      </c>
      <c r="BK332" s="56"/>
      <c r="BL332" s="56"/>
      <c r="BM332" s="56"/>
      <c r="BN332" s="56"/>
      <c r="BO332" s="56"/>
      <c r="BP332" s="56"/>
      <c r="BQ332" s="56"/>
    </row>
    <row r="333" spans="1:69" ht="21" hidden="1" customHeight="1" outlineLevel="4" x14ac:dyDescent="0.25">
      <c r="B333" s="51">
        <v>2</v>
      </c>
      <c r="C333" s="56" t="str">
        <f t="shared" si="492"/>
        <v/>
      </c>
      <c r="D333" s="56" t="str">
        <f t="shared" si="492"/>
        <v/>
      </c>
      <c r="E333" s="56" t="str">
        <f t="shared" si="492"/>
        <v/>
      </c>
      <c r="F333" s="56" t="str">
        <f t="shared" si="492"/>
        <v/>
      </c>
      <c r="G333" s="56" t="str">
        <f t="shared" si="492"/>
        <v/>
      </c>
      <c r="H333" s="56" t="str">
        <f t="shared" si="492"/>
        <v/>
      </c>
      <c r="I333" s="56" t="str">
        <f t="shared" si="492"/>
        <v/>
      </c>
      <c r="N333" s="51">
        <v>2</v>
      </c>
      <c r="O333" s="56"/>
      <c r="P333" s="56"/>
      <c r="Q333" s="56"/>
      <c r="R333" s="56"/>
      <c r="S333" s="56"/>
      <c r="T333" s="56"/>
      <c r="U333" s="56"/>
      <c r="Z333" s="51">
        <v>2</v>
      </c>
      <c r="AA333" s="56"/>
      <c r="AB333" s="56"/>
      <c r="AC333" s="56"/>
      <c r="AD333" s="56"/>
      <c r="AE333" s="56"/>
      <c r="AF333" s="56"/>
      <c r="AG333" s="56"/>
      <c r="AL333" s="51">
        <v>2</v>
      </c>
      <c r="AM333" s="56"/>
      <c r="AN333" s="56"/>
      <c r="AO333" s="56"/>
      <c r="AP333" s="56"/>
      <c r="AQ333" s="56"/>
      <c r="AR333" s="56"/>
      <c r="AS333" s="56"/>
      <c r="AX333" s="51">
        <v>2</v>
      </c>
      <c r="AY333" s="56"/>
      <c r="AZ333" s="56"/>
      <c r="BA333" s="56"/>
      <c r="BB333" s="56"/>
      <c r="BC333" s="56"/>
      <c r="BD333" s="56"/>
      <c r="BE333" s="56"/>
      <c r="BJ333" s="51">
        <v>2</v>
      </c>
      <c r="BK333" s="56"/>
      <c r="BL333" s="56"/>
      <c r="BM333" s="56"/>
      <c r="BN333" s="56"/>
      <c r="BO333" s="56"/>
      <c r="BP333" s="56"/>
      <c r="BQ333" s="56"/>
    </row>
    <row r="334" spans="1:69" ht="21" hidden="1" customHeight="1" outlineLevel="4" x14ac:dyDescent="0.25">
      <c r="B334" s="51">
        <v>3</v>
      </c>
      <c r="C334" s="56" t="str">
        <f t="shared" si="492"/>
        <v/>
      </c>
      <c r="D334" s="56" t="str">
        <f t="shared" si="492"/>
        <v/>
      </c>
      <c r="E334" s="56" t="str">
        <f t="shared" si="492"/>
        <v/>
      </c>
      <c r="F334" s="56" t="str">
        <f t="shared" si="492"/>
        <v/>
      </c>
      <c r="G334" s="56" t="str">
        <f t="shared" si="492"/>
        <v/>
      </c>
      <c r="H334" s="56" t="str">
        <f t="shared" si="492"/>
        <v/>
      </c>
      <c r="I334" s="56" t="str">
        <f t="shared" si="492"/>
        <v/>
      </c>
      <c r="N334" s="51">
        <v>3</v>
      </c>
      <c r="O334" s="56"/>
      <c r="P334" s="56"/>
      <c r="Q334" s="56"/>
      <c r="R334" s="56"/>
      <c r="S334" s="56"/>
      <c r="T334" s="56"/>
      <c r="U334" s="56"/>
      <c r="Z334" s="51">
        <v>3</v>
      </c>
      <c r="AA334" s="56"/>
      <c r="AB334" s="56"/>
      <c r="AC334" s="56"/>
      <c r="AD334" s="56"/>
      <c r="AE334" s="56"/>
      <c r="AF334" s="56"/>
      <c r="AG334" s="56"/>
      <c r="AL334" s="51">
        <v>3</v>
      </c>
      <c r="AM334" s="56"/>
      <c r="AN334" s="56"/>
      <c r="AO334" s="56"/>
      <c r="AP334" s="56"/>
      <c r="AQ334" s="56"/>
      <c r="AR334" s="56"/>
      <c r="AS334" s="56"/>
      <c r="AX334" s="51">
        <v>3</v>
      </c>
      <c r="AY334" s="56"/>
      <c r="AZ334" s="56"/>
      <c r="BA334" s="56"/>
      <c r="BB334" s="56"/>
      <c r="BC334" s="56"/>
      <c r="BD334" s="56"/>
      <c r="BE334" s="56"/>
      <c r="BJ334" s="51">
        <v>3</v>
      </c>
      <c r="BK334" s="56"/>
      <c r="BL334" s="56"/>
      <c r="BM334" s="56"/>
      <c r="BN334" s="56"/>
      <c r="BO334" s="56"/>
      <c r="BP334" s="56"/>
      <c r="BQ334" s="56"/>
    </row>
    <row r="335" spans="1:69" ht="21" hidden="1" customHeight="1" outlineLevel="4" x14ac:dyDescent="0.25">
      <c r="B335" s="50" t="s">
        <v>5</v>
      </c>
      <c r="C335" s="55" t="str">
        <f t="shared" ref="C335:I335" si="493">IFERROR(AVERAGE(C332, C333, C334),"")</f>
        <v/>
      </c>
      <c r="D335" s="55" t="str">
        <f t="shared" si="493"/>
        <v/>
      </c>
      <c r="E335" s="55" t="str">
        <f t="shared" si="493"/>
        <v/>
      </c>
      <c r="F335" s="55" t="str">
        <f t="shared" si="493"/>
        <v/>
      </c>
      <c r="G335" s="55" t="str">
        <f t="shared" si="493"/>
        <v/>
      </c>
      <c r="H335" s="55" t="str">
        <f t="shared" si="493"/>
        <v/>
      </c>
      <c r="I335" s="55" t="str">
        <f t="shared" si="493"/>
        <v/>
      </c>
      <c r="N335" s="50" t="s">
        <v>5</v>
      </c>
      <c r="O335" s="55" t="str">
        <f t="shared" ref="O335:U335" si="494">IFERROR(AVERAGE(O332, O333, O334),"")</f>
        <v/>
      </c>
      <c r="P335" s="55" t="str">
        <f t="shared" si="494"/>
        <v/>
      </c>
      <c r="Q335" s="55" t="str">
        <f t="shared" si="494"/>
        <v/>
      </c>
      <c r="R335" s="55" t="str">
        <f t="shared" si="494"/>
        <v/>
      </c>
      <c r="S335" s="55" t="str">
        <f t="shared" si="494"/>
        <v/>
      </c>
      <c r="T335" s="55" t="str">
        <f t="shared" si="494"/>
        <v/>
      </c>
      <c r="U335" s="55" t="str">
        <f t="shared" si="494"/>
        <v/>
      </c>
      <c r="Z335" s="50" t="s">
        <v>5</v>
      </c>
      <c r="AA335" s="55" t="str">
        <f t="shared" ref="AA335:AG335" si="495">IFERROR(AVERAGE(AA332, AA333, AA334),"")</f>
        <v/>
      </c>
      <c r="AB335" s="55" t="str">
        <f t="shared" si="495"/>
        <v/>
      </c>
      <c r="AC335" s="55" t="str">
        <f t="shared" si="495"/>
        <v/>
      </c>
      <c r="AD335" s="55" t="str">
        <f t="shared" si="495"/>
        <v/>
      </c>
      <c r="AE335" s="55" t="str">
        <f t="shared" si="495"/>
        <v/>
      </c>
      <c r="AF335" s="55" t="str">
        <f t="shared" si="495"/>
        <v/>
      </c>
      <c r="AG335" s="55" t="str">
        <f t="shared" si="495"/>
        <v/>
      </c>
      <c r="AL335" s="50" t="s">
        <v>5</v>
      </c>
      <c r="AM335" s="55" t="str">
        <f t="shared" ref="AM335:AS335" si="496">IFERROR(AVERAGE(AM332, AM333, AM334),"")</f>
        <v/>
      </c>
      <c r="AN335" s="55" t="str">
        <f t="shared" si="496"/>
        <v/>
      </c>
      <c r="AO335" s="55" t="str">
        <f t="shared" si="496"/>
        <v/>
      </c>
      <c r="AP335" s="55" t="str">
        <f t="shared" si="496"/>
        <v/>
      </c>
      <c r="AQ335" s="55" t="str">
        <f t="shared" si="496"/>
        <v/>
      </c>
      <c r="AR335" s="55" t="str">
        <f t="shared" si="496"/>
        <v/>
      </c>
      <c r="AS335" s="55" t="str">
        <f t="shared" si="496"/>
        <v/>
      </c>
      <c r="AX335" s="50" t="s">
        <v>5</v>
      </c>
      <c r="AY335" s="55" t="str">
        <f t="shared" ref="AY335:BE335" si="497">IFERROR(AVERAGE(AY332, AY333, AY334),"")</f>
        <v/>
      </c>
      <c r="AZ335" s="55" t="str">
        <f t="shared" si="497"/>
        <v/>
      </c>
      <c r="BA335" s="55" t="str">
        <f t="shared" si="497"/>
        <v/>
      </c>
      <c r="BB335" s="55" t="str">
        <f t="shared" si="497"/>
        <v/>
      </c>
      <c r="BC335" s="55" t="str">
        <f t="shared" si="497"/>
        <v/>
      </c>
      <c r="BD335" s="55" t="str">
        <f t="shared" si="497"/>
        <v/>
      </c>
      <c r="BE335" s="55" t="str">
        <f t="shared" si="497"/>
        <v/>
      </c>
      <c r="BJ335" s="50" t="s">
        <v>5</v>
      </c>
      <c r="BK335" s="55" t="str">
        <f t="shared" ref="BK335:BQ335" si="498">IFERROR(AVERAGE(BK332, BK333, BK334),"")</f>
        <v/>
      </c>
      <c r="BL335" s="55" t="str">
        <f t="shared" si="498"/>
        <v/>
      </c>
      <c r="BM335" s="55" t="str">
        <f t="shared" si="498"/>
        <v/>
      </c>
      <c r="BN335" s="55" t="str">
        <f t="shared" si="498"/>
        <v/>
      </c>
      <c r="BO335" s="55" t="str">
        <f t="shared" si="498"/>
        <v/>
      </c>
      <c r="BP335" s="55" t="str">
        <f t="shared" si="498"/>
        <v/>
      </c>
      <c r="BQ335" s="55" t="str">
        <f t="shared" si="498"/>
        <v/>
      </c>
    </row>
    <row r="336" spans="1:69" ht="21" hidden="1" customHeight="1" outlineLevel="3" collapsed="1" x14ac:dyDescent="0.25">
      <c r="A336" s="48" t="s">
        <v>582</v>
      </c>
      <c r="B336" s="49" t="s">
        <v>583</v>
      </c>
      <c r="C336" s="49"/>
      <c r="D336" s="49"/>
      <c r="E336" s="49"/>
      <c r="F336" s="49"/>
      <c r="G336" s="49"/>
      <c r="H336" s="49"/>
      <c r="I336" s="49"/>
      <c r="M336" s="48" t="s">
        <v>582</v>
      </c>
      <c r="N336" s="49" t="s">
        <v>583</v>
      </c>
      <c r="O336" s="49"/>
      <c r="P336" s="49"/>
      <c r="Q336" s="49"/>
      <c r="R336" s="49"/>
      <c r="S336" s="49"/>
      <c r="T336" s="49"/>
      <c r="U336" s="49"/>
      <c r="Y336" s="48" t="s">
        <v>582</v>
      </c>
      <c r="Z336" s="49" t="s">
        <v>583</v>
      </c>
      <c r="AA336" s="49"/>
      <c r="AB336" s="49"/>
      <c r="AC336" s="49"/>
      <c r="AD336" s="49"/>
      <c r="AE336" s="49"/>
      <c r="AF336" s="49"/>
      <c r="AG336" s="49"/>
      <c r="AK336" s="48" t="s">
        <v>582</v>
      </c>
      <c r="AL336" s="49" t="s">
        <v>583</v>
      </c>
      <c r="AM336" s="49"/>
      <c r="AN336" s="49"/>
      <c r="AO336" s="49"/>
      <c r="AP336" s="49"/>
      <c r="AQ336" s="49"/>
      <c r="AR336" s="49"/>
      <c r="AS336" s="49"/>
      <c r="AW336" s="48" t="s">
        <v>582</v>
      </c>
      <c r="AX336" s="49" t="s">
        <v>583</v>
      </c>
      <c r="AY336" s="49"/>
      <c r="AZ336" s="49"/>
      <c r="BA336" s="49"/>
      <c r="BB336" s="49"/>
      <c r="BC336" s="49"/>
      <c r="BD336" s="49"/>
      <c r="BE336" s="49"/>
      <c r="BI336" s="48" t="s">
        <v>582</v>
      </c>
      <c r="BJ336" s="49" t="s">
        <v>583</v>
      </c>
      <c r="BK336" s="49"/>
      <c r="BL336" s="49"/>
      <c r="BM336" s="49"/>
      <c r="BN336" s="49"/>
      <c r="BO336" s="49"/>
      <c r="BP336" s="49"/>
      <c r="BQ336" s="49"/>
    </row>
    <row r="337" spans="1:69" ht="21" hidden="1" customHeight="1" outlineLevel="4" x14ac:dyDescent="0.25">
      <c r="B337" s="51">
        <v>1</v>
      </c>
      <c r="C337" s="56" t="str">
        <f t="shared" ref="C337:I342" si="499">IFERROR(AVERAGE(O337, AA337, AM337, AY337, BK337), "")</f>
        <v/>
      </c>
      <c r="D337" s="56" t="str">
        <f t="shared" si="499"/>
        <v/>
      </c>
      <c r="E337" s="56" t="str">
        <f t="shared" si="499"/>
        <v/>
      </c>
      <c r="F337" s="56" t="str">
        <f t="shared" si="499"/>
        <v/>
      </c>
      <c r="G337" s="56" t="str">
        <f t="shared" si="499"/>
        <v/>
      </c>
      <c r="H337" s="56" t="str">
        <f t="shared" si="499"/>
        <v/>
      </c>
      <c r="I337" s="56" t="str">
        <f t="shared" si="499"/>
        <v/>
      </c>
      <c r="N337" s="51">
        <v>1</v>
      </c>
      <c r="O337" s="56"/>
      <c r="P337" s="56"/>
      <c r="Q337" s="56"/>
      <c r="R337" s="56"/>
      <c r="S337" s="56"/>
      <c r="T337" s="56"/>
      <c r="U337" s="56"/>
      <c r="Z337" s="51">
        <v>1</v>
      </c>
      <c r="AA337" s="56"/>
      <c r="AB337" s="56"/>
      <c r="AC337" s="56"/>
      <c r="AD337" s="56"/>
      <c r="AE337" s="56"/>
      <c r="AF337" s="56"/>
      <c r="AG337" s="56"/>
      <c r="AL337" s="51">
        <v>1</v>
      </c>
      <c r="AM337" s="56"/>
      <c r="AN337" s="56"/>
      <c r="AO337" s="56"/>
      <c r="AP337" s="56"/>
      <c r="AQ337" s="56"/>
      <c r="AR337" s="56"/>
      <c r="AS337" s="56"/>
      <c r="AX337" s="51">
        <v>1</v>
      </c>
      <c r="AY337" s="56"/>
      <c r="AZ337" s="56"/>
      <c r="BA337" s="56"/>
      <c r="BB337" s="56"/>
      <c r="BC337" s="56"/>
      <c r="BD337" s="56"/>
      <c r="BE337" s="56"/>
      <c r="BJ337" s="51">
        <v>1</v>
      </c>
      <c r="BK337" s="56"/>
      <c r="BL337" s="56"/>
      <c r="BM337" s="56"/>
      <c r="BN337" s="56"/>
      <c r="BO337" s="56"/>
      <c r="BP337" s="56"/>
      <c r="BQ337" s="56"/>
    </row>
    <row r="338" spans="1:69" ht="21" hidden="1" customHeight="1" outlineLevel="4" x14ac:dyDescent="0.25">
      <c r="B338" s="51">
        <v>2</v>
      </c>
      <c r="C338" s="56" t="str">
        <f t="shared" si="499"/>
        <v/>
      </c>
      <c r="D338" s="56" t="str">
        <f t="shared" si="499"/>
        <v/>
      </c>
      <c r="E338" s="56" t="str">
        <f t="shared" si="499"/>
        <v/>
      </c>
      <c r="F338" s="56" t="str">
        <f t="shared" si="499"/>
        <v/>
      </c>
      <c r="G338" s="56" t="str">
        <f t="shared" si="499"/>
        <v/>
      </c>
      <c r="H338" s="56" t="str">
        <f t="shared" si="499"/>
        <v/>
      </c>
      <c r="I338" s="56" t="str">
        <f t="shared" si="499"/>
        <v/>
      </c>
      <c r="N338" s="51">
        <v>2</v>
      </c>
      <c r="O338" s="56"/>
      <c r="P338" s="56"/>
      <c r="Q338" s="56"/>
      <c r="R338" s="56"/>
      <c r="S338" s="56"/>
      <c r="T338" s="56"/>
      <c r="U338" s="56"/>
      <c r="Z338" s="51">
        <v>2</v>
      </c>
      <c r="AA338" s="56"/>
      <c r="AB338" s="56"/>
      <c r="AC338" s="56"/>
      <c r="AD338" s="56"/>
      <c r="AE338" s="56"/>
      <c r="AF338" s="56"/>
      <c r="AG338" s="56"/>
      <c r="AL338" s="51">
        <v>2</v>
      </c>
      <c r="AM338" s="56"/>
      <c r="AN338" s="56"/>
      <c r="AO338" s="56"/>
      <c r="AP338" s="56"/>
      <c r="AQ338" s="56"/>
      <c r="AR338" s="56"/>
      <c r="AS338" s="56"/>
      <c r="AX338" s="51">
        <v>2</v>
      </c>
      <c r="AY338" s="56"/>
      <c r="AZ338" s="56"/>
      <c r="BA338" s="56"/>
      <c r="BB338" s="56"/>
      <c r="BC338" s="56"/>
      <c r="BD338" s="56"/>
      <c r="BE338" s="56"/>
      <c r="BJ338" s="51">
        <v>2</v>
      </c>
      <c r="BK338" s="56"/>
      <c r="BL338" s="56"/>
      <c r="BM338" s="56"/>
      <c r="BN338" s="56"/>
      <c r="BO338" s="56"/>
      <c r="BP338" s="56"/>
      <c r="BQ338" s="56"/>
    </row>
    <row r="339" spans="1:69" ht="21" hidden="1" customHeight="1" outlineLevel="4" x14ac:dyDescent="0.25">
      <c r="B339" s="51">
        <v>3</v>
      </c>
      <c r="C339" s="56" t="str">
        <f t="shared" si="499"/>
        <v/>
      </c>
      <c r="D339" s="56" t="str">
        <f t="shared" si="499"/>
        <v/>
      </c>
      <c r="E339" s="56" t="str">
        <f t="shared" si="499"/>
        <v/>
      </c>
      <c r="F339" s="56" t="str">
        <f t="shared" si="499"/>
        <v/>
      </c>
      <c r="G339" s="56" t="str">
        <f t="shared" si="499"/>
        <v/>
      </c>
      <c r="H339" s="56" t="str">
        <f t="shared" si="499"/>
        <v/>
      </c>
      <c r="I339" s="56" t="str">
        <f t="shared" si="499"/>
        <v/>
      </c>
      <c r="N339" s="51">
        <v>3</v>
      </c>
      <c r="O339" s="56"/>
      <c r="P339" s="56"/>
      <c r="Q339" s="56"/>
      <c r="R339" s="56"/>
      <c r="S339" s="56"/>
      <c r="T339" s="56"/>
      <c r="U339" s="56"/>
      <c r="Z339" s="51">
        <v>3</v>
      </c>
      <c r="AA339" s="56"/>
      <c r="AB339" s="56"/>
      <c r="AC339" s="56"/>
      <c r="AD339" s="56"/>
      <c r="AE339" s="56"/>
      <c r="AF339" s="56"/>
      <c r="AG339" s="56"/>
      <c r="AL339" s="51">
        <v>3</v>
      </c>
      <c r="AM339" s="56"/>
      <c r="AN339" s="56"/>
      <c r="AO339" s="56"/>
      <c r="AP339" s="56"/>
      <c r="AQ339" s="56"/>
      <c r="AR339" s="56"/>
      <c r="AS339" s="56"/>
      <c r="AX339" s="51">
        <v>3</v>
      </c>
      <c r="AY339" s="56"/>
      <c r="AZ339" s="56"/>
      <c r="BA339" s="56"/>
      <c r="BB339" s="56"/>
      <c r="BC339" s="56"/>
      <c r="BD339" s="56"/>
      <c r="BE339" s="56"/>
      <c r="BJ339" s="51">
        <v>3</v>
      </c>
      <c r="BK339" s="56"/>
      <c r="BL339" s="56"/>
      <c r="BM339" s="56"/>
      <c r="BN339" s="56"/>
      <c r="BO339" s="56"/>
      <c r="BP339" s="56"/>
      <c r="BQ339" s="56"/>
    </row>
    <row r="340" spans="1:69" ht="21" hidden="1" customHeight="1" outlineLevel="4" x14ac:dyDescent="0.25">
      <c r="B340" s="51">
        <v>4</v>
      </c>
      <c r="C340" s="56" t="str">
        <f t="shared" si="499"/>
        <v/>
      </c>
      <c r="D340" s="56" t="str">
        <f t="shared" si="499"/>
        <v/>
      </c>
      <c r="E340" s="56" t="str">
        <f t="shared" si="499"/>
        <v/>
      </c>
      <c r="F340" s="56" t="str">
        <f t="shared" si="499"/>
        <v/>
      </c>
      <c r="G340" s="56" t="str">
        <f t="shared" si="499"/>
        <v/>
      </c>
      <c r="H340" s="56" t="str">
        <f t="shared" si="499"/>
        <v/>
      </c>
      <c r="I340" s="56" t="str">
        <f t="shared" si="499"/>
        <v/>
      </c>
      <c r="N340" s="51">
        <v>4</v>
      </c>
      <c r="O340" s="56"/>
      <c r="P340" s="56"/>
      <c r="Q340" s="56"/>
      <c r="R340" s="56"/>
      <c r="S340" s="56"/>
      <c r="T340" s="56"/>
      <c r="U340" s="56"/>
      <c r="Z340" s="51">
        <v>4</v>
      </c>
      <c r="AA340" s="56"/>
      <c r="AB340" s="56"/>
      <c r="AC340" s="56"/>
      <c r="AD340" s="56"/>
      <c r="AE340" s="56"/>
      <c r="AF340" s="56"/>
      <c r="AG340" s="56"/>
      <c r="AL340" s="51">
        <v>4</v>
      </c>
      <c r="AM340" s="56"/>
      <c r="AN340" s="56"/>
      <c r="AO340" s="56"/>
      <c r="AP340" s="56"/>
      <c r="AQ340" s="56"/>
      <c r="AR340" s="56"/>
      <c r="AS340" s="56"/>
      <c r="AX340" s="51">
        <v>4</v>
      </c>
      <c r="AY340" s="56"/>
      <c r="AZ340" s="56"/>
      <c r="BA340" s="56"/>
      <c r="BB340" s="56"/>
      <c r="BC340" s="56"/>
      <c r="BD340" s="56"/>
      <c r="BE340" s="56"/>
      <c r="BJ340" s="51">
        <v>4</v>
      </c>
      <c r="BK340" s="56"/>
      <c r="BL340" s="56"/>
      <c r="BM340" s="56"/>
      <c r="BN340" s="56"/>
      <c r="BO340" s="56"/>
      <c r="BP340" s="56"/>
      <c r="BQ340" s="56"/>
    </row>
    <row r="341" spans="1:69" ht="21" hidden="1" customHeight="1" outlineLevel="4" x14ac:dyDescent="0.25">
      <c r="B341" s="51">
        <v>5</v>
      </c>
      <c r="C341" s="56" t="str">
        <f t="shared" si="499"/>
        <v/>
      </c>
      <c r="D341" s="56" t="str">
        <f t="shared" si="499"/>
        <v/>
      </c>
      <c r="E341" s="56" t="str">
        <f t="shared" si="499"/>
        <v/>
      </c>
      <c r="F341" s="56" t="str">
        <f t="shared" si="499"/>
        <v/>
      </c>
      <c r="G341" s="56" t="str">
        <f t="shared" si="499"/>
        <v/>
      </c>
      <c r="H341" s="56" t="str">
        <f t="shared" si="499"/>
        <v/>
      </c>
      <c r="I341" s="56" t="str">
        <f t="shared" si="499"/>
        <v/>
      </c>
      <c r="N341" s="51">
        <v>5</v>
      </c>
      <c r="O341" s="56"/>
      <c r="P341" s="56"/>
      <c r="Q341" s="56"/>
      <c r="R341" s="56"/>
      <c r="S341" s="56"/>
      <c r="T341" s="56"/>
      <c r="U341" s="56"/>
      <c r="Z341" s="51">
        <v>5</v>
      </c>
      <c r="AA341" s="56"/>
      <c r="AB341" s="56"/>
      <c r="AC341" s="56"/>
      <c r="AD341" s="56"/>
      <c r="AE341" s="56"/>
      <c r="AF341" s="56"/>
      <c r="AG341" s="56"/>
      <c r="AL341" s="51">
        <v>5</v>
      </c>
      <c r="AM341" s="56"/>
      <c r="AN341" s="56"/>
      <c r="AO341" s="56"/>
      <c r="AP341" s="56"/>
      <c r="AQ341" s="56"/>
      <c r="AR341" s="56"/>
      <c r="AS341" s="56"/>
      <c r="AX341" s="51">
        <v>5</v>
      </c>
      <c r="AY341" s="56"/>
      <c r="AZ341" s="56"/>
      <c r="BA341" s="56"/>
      <c r="BB341" s="56"/>
      <c r="BC341" s="56"/>
      <c r="BD341" s="56"/>
      <c r="BE341" s="56"/>
      <c r="BJ341" s="51">
        <v>5</v>
      </c>
      <c r="BK341" s="56"/>
      <c r="BL341" s="56"/>
      <c r="BM341" s="56"/>
      <c r="BN341" s="56"/>
      <c r="BO341" s="56"/>
      <c r="BP341" s="56"/>
      <c r="BQ341" s="56"/>
    </row>
    <row r="342" spans="1:69" ht="21" hidden="1" customHeight="1" outlineLevel="4" x14ac:dyDescent="0.25">
      <c r="B342" s="51">
        <v>6</v>
      </c>
      <c r="C342" s="56" t="str">
        <f t="shared" si="499"/>
        <v/>
      </c>
      <c r="D342" s="56" t="str">
        <f t="shared" si="499"/>
        <v/>
      </c>
      <c r="E342" s="56" t="str">
        <f t="shared" si="499"/>
        <v/>
      </c>
      <c r="F342" s="56" t="str">
        <f t="shared" si="499"/>
        <v/>
      </c>
      <c r="G342" s="56" t="str">
        <f t="shared" si="499"/>
        <v/>
      </c>
      <c r="H342" s="56" t="str">
        <f t="shared" si="499"/>
        <v/>
      </c>
      <c r="I342" s="56" t="str">
        <f t="shared" si="499"/>
        <v/>
      </c>
      <c r="N342" s="51">
        <v>6</v>
      </c>
      <c r="O342" s="56"/>
      <c r="P342" s="56"/>
      <c r="Q342" s="56"/>
      <c r="R342" s="56"/>
      <c r="S342" s="56"/>
      <c r="T342" s="56"/>
      <c r="U342" s="56"/>
      <c r="Z342" s="51">
        <v>6</v>
      </c>
      <c r="AA342" s="56"/>
      <c r="AB342" s="56"/>
      <c r="AC342" s="56"/>
      <c r="AD342" s="56"/>
      <c r="AE342" s="56"/>
      <c r="AF342" s="56"/>
      <c r="AG342" s="56"/>
      <c r="AL342" s="51">
        <v>6</v>
      </c>
      <c r="AM342" s="56"/>
      <c r="AN342" s="56"/>
      <c r="AO342" s="56"/>
      <c r="AP342" s="56"/>
      <c r="AQ342" s="56"/>
      <c r="AR342" s="56"/>
      <c r="AS342" s="56"/>
      <c r="AX342" s="51">
        <v>6</v>
      </c>
      <c r="AY342" s="56"/>
      <c r="AZ342" s="56"/>
      <c r="BA342" s="56"/>
      <c r="BB342" s="56"/>
      <c r="BC342" s="56"/>
      <c r="BD342" s="56"/>
      <c r="BE342" s="56"/>
      <c r="BJ342" s="51">
        <v>6</v>
      </c>
      <c r="BK342" s="56"/>
      <c r="BL342" s="56"/>
      <c r="BM342" s="56"/>
      <c r="BN342" s="56"/>
      <c r="BO342" s="56"/>
      <c r="BP342" s="56"/>
      <c r="BQ342" s="56"/>
    </row>
    <row r="343" spans="1:69" ht="21" hidden="1" customHeight="1" outlineLevel="4" x14ac:dyDescent="0.25">
      <c r="B343" s="50" t="s">
        <v>5</v>
      </c>
      <c r="C343" s="55" t="str">
        <f t="shared" ref="C343:I343" si="500">IFERROR(AVERAGE(C337, C338, C339, C340, C341, C342),"")</f>
        <v/>
      </c>
      <c r="D343" s="55" t="str">
        <f t="shared" si="500"/>
        <v/>
      </c>
      <c r="E343" s="55" t="str">
        <f t="shared" si="500"/>
        <v/>
      </c>
      <c r="F343" s="55" t="str">
        <f t="shared" si="500"/>
        <v/>
      </c>
      <c r="G343" s="55" t="str">
        <f t="shared" si="500"/>
        <v/>
      </c>
      <c r="H343" s="55" t="str">
        <f t="shared" si="500"/>
        <v/>
      </c>
      <c r="I343" s="55" t="str">
        <f t="shared" si="500"/>
        <v/>
      </c>
      <c r="N343" s="50" t="s">
        <v>5</v>
      </c>
      <c r="O343" s="55" t="str">
        <f t="shared" ref="O343:U343" si="501">IFERROR(AVERAGE(O337, O338, O339, O340, O341, O342),"")</f>
        <v/>
      </c>
      <c r="P343" s="55" t="str">
        <f t="shared" si="501"/>
        <v/>
      </c>
      <c r="Q343" s="55" t="str">
        <f t="shared" si="501"/>
        <v/>
      </c>
      <c r="R343" s="55" t="str">
        <f t="shared" si="501"/>
        <v/>
      </c>
      <c r="S343" s="55" t="str">
        <f t="shared" si="501"/>
        <v/>
      </c>
      <c r="T343" s="55" t="str">
        <f t="shared" si="501"/>
        <v/>
      </c>
      <c r="U343" s="55" t="str">
        <f t="shared" si="501"/>
        <v/>
      </c>
      <c r="Z343" s="50" t="s">
        <v>5</v>
      </c>
      <c r="AA343" s="55" t="str">
        <f t="shared" ref="AA343:AG343" si="502">IFERROR(AVERAGE(AA337, AA338, AA339, AA340, AA341, AA342),"")</f>
        <v/>
      </c>
      <c r="AB343" s="55" t="str">
        <f t="shared" si="502"/>
        <v/>
      </c>
      <c r="AC343" s="55" t="str">
        <f t="shared" si="502"/>
        <v/>
      </c>
      <c r="AD343" s="55" t="str">
        <f t="shared" si="502"/>
        <v/>
      </c>
      <c r="AE343" s="55" t="str">
        <f t="shared" si="502"/>
        <v/>
      </c>
      <c r="AF343" s="55" t="str">
        <f t="shared" si="502"/>
        <v/>
      </c>
      <c r="AG343" s="55" t="str">
        <f t="shared" si="502"/>
        <v/>
      </c>
      <c r="AL343" s="50" t="s">
        <v>5</v>
      </c>
      <c r="AM343" s="55" t="str">
        <f t="shared" ref="AM343:AS343" si="503">IFERROR(AVERAGE(AM337, AM338, AM339, AM340, AM341, AM342),"")</f>
        <v/>
      </c>
      <c r="AN343" s="55" t="str">
        <f t="shared" si="503"/>
        <v/>
      </c>
      <c r="AO343" s="55" t="str">
        <f t="shared" si="503"/>
        <v/>
      </c>
      <c r="AP343" s="55" t="str">
        <f t="shared" si="503"/>
        <v/>
      </c>
      <c r="AQ343" s="55" t="str">
        <f t="shared" si="503"/>
        <v/>
      </c>
      <c r="AR343" s="55" t="str">
        <f t="shared" si="503"/>
        <v/>
      </c>
      <c r="AS343" s="55" t="str">
        <f t="shared" si="503"/>
        <v/>
      </c>
      <c r="AX343" s="50" t="s">
        <v>5</v>
      </c>
      <c r="AY343" s="55" t="str">
        <f t="shared" ref="AY343:BE343" si="504">IFERROR(AVERAGE(AY337, AY338, AY339, AY340, AY341, AY342),"")</f>
        <v/>
      </c>
      <c r="AZ343" s="55" t="str">
        <f t="shared" si="504"/>
        <v/>
      </c>
      <c r="BA343" s="55" t="str">
        <f t="shared" si="504"/>
        <v/>
      </c>
      <c r="BB343" s="55" t="str">
        <f t="shared" si="504"/>
        <v/>
      </c>
      <c r="BC343" s="55" t="str">
        <f t="shared" si="504"/>
        <v/>
      </c>
      <c r="BD343" s="55" t="str">
        <f t="shared" si="504"/>
        <v/>
      </c>
      <c r="BE343" s="55" t="str">
        <f t="shared" si="504"/>
        <v/>
      </c>
      <c r="BJ343" s="50" t="s">
        <v>5</v>
      </c>
      <c r="BK343" s="55" t="str">
        <f t="shared" ref="BK343:BQ343" si="505">IFERROR(AVERAGE(BK337, BK338, BK339, BK340, BK341, BK342),"")</f>
        <v/>
      </c>
      <c r="BL343" s="55" t="str">
        <f t="shared" si="505"/>
        <v/>
      </c>
      <c r="BM343" s="55" t="str">
        <f t="shared" si="505"/>
        <v/>
      </c>
      <c r="BN343" s="55" t="str">
        <f t="shared" si="505"/>
        <v/>
      </c>
      <c r="BO343" s="55" t="str">
        <f t="shared" si="505"/>
        <v/>
      </c>
      <c r="BP343" s="55" t="str">
        <f t="shared" si="505"/>
        <v/>
      </c>
      <c r="BQ343" s="55" t="str">
        <f t="shared" si="505"/>
        <v/>
      </c>
    </row>
    <row r="344" spans="1:69" ht="21" hidden="1" customHeight="1" outlineLevel="3" collapsed="1" x14ac:dyDescent="0.25">
      <c r="A344" s="48" t="s">
        <v>590</v>
      </c>
      <c r="B344" s="49" t="s">
        <v>591</v>
      </c>
      <c r="C344" s="49"/>
      <c r="D344" s="49"/>
      <c r="E344" s="49"/>
      <c r="F344" s="49"/>
      <c r="G344" s="49"/>
      <c r="H344" s="49"/>
      <c r="I344" s="49"/>
      <c r="M344" s="48" t="s">
        <v>590</v>
      </c>
      <c r="N344" s="49" t="s">
        <v>591</v>
      </c>
      <c r="O344" s="49"/>
      <c r="P344" s="49"/>
      <c r="Q344" s="49"/>
      <c r="R344" s="49"/>
      <c r="S344" s="49"/>
      <c r="T344" s="49"/>
      <c r="U344" s="49"/>
      <c r="Y344" s="48" t="s">
        <v>590</v>
      </c>
      <c r="Z344" s="49" t="s">
        <v>591</v>
      </c>
      <c r="AA344" s="49"/>
      <c r="AB344" s="49"/>
      <c r="AC344" s="49"/>
      <c r="AD344" s="49"/>
      <c r="AE344" s="49"/>
      <c r="AF344" s="49"/>
      <c r="AG344" s="49"/>
      <c r="AK344" s="48" t="s">
        <v>590</v>
      </c>
      <c r="AL344" s="49" t="s">
        <v>591</v>
      </c>
      <c r="AM344" s="49"/>
      <c r="AN344" s="49"/>
      <c r="AO344" s="49"/>
      <c r="AP344" s="49"/>
      <c r="AQ344" s="49"/>
      <c r="AR344" s="49"/>
      <c r="AS344" s="49"/>
      <c r="AW344" s="48" t="s">
        <v>590</v>
      </c>
      <c r="AX344" s="49" t="s">
        <v>591</v>
      </c>
      <c r="AY344" s="49"/>
      <c r="AZ344" s="49"/>
      <c r="BA344" s="49"/>
      <c r="BB344" s="49"/>
      <c r="BC344" s="49"/>
      <c r="BD344" s="49"/>
      <c r="BE344" s="49"/>
      <c r="BI344" s="48" t="s">
        <v>590</v>
      </c>
      <c r="BJ344" s="49" t="s">
        <v>591</v>
      </c>
      <c r="BK344" s="49"/>
      <c r="BL344" s="49"/>
      <c r="BM344" s="49"/>
      <c r="BN344" s="49"/>
      <c r="BO344" s="49"/>
      <c r="BP344" s="49"/>
      <c r="BQ344" s="49"/>
    </row>
    <row r="345" spans="1:69" ht="21" hidden="1" customHeight="1" outlineLevel="4" x14ac:dyDescent="0.25">
      <c r="B345" s="51">
        <v>1</v>
      </c>
      <c r="C345" s="56" t="str">
        <f t="shared" ref="C345:I350" si="506">IFERROR(AVERAGE(O345, AA345, AM345, AY345, BK345), "")</f>
        <v/>
      </c>
      <c r="D345" s="56" t="str">
        <f t="shared" si="506"/>
        <v/>
      </c>
      <c r="E345" s="56" t="str">
        <f t="shared" si="506"/>
        <v/>
      </c>
      <c r="F345" s="56" t="str">
        <f t="shared" si="506"/>
        <v/>
      </c>
      <c r="G345" s="56" t="str">
        <f t="shared" si="506"/>
        <v/>
      </c>
      <c r="H345" s="56" t="str">
        <f t="shared" si="506"/>
        <v/>
      </c>
      <c r="I345" s="56" t="str">
        <f t="shared" si="506"/>
        <v/>
      </c>
      <c r="N345" s="51">
        <v>1</v>
      </c>
      <c r="O345" s="56"/>
      <c r="P345" s="56"/>
      <c r="Q345" s="56"/>
      <c r="R345" s="56"/>
      <c r="S345" s="56"/>
      <c r="T345" s="56"/>
      <c r="U345" s="56"/>
      <c r="Z345" s="51">
        <v>1</v>
      </c>
      <c r="AA345" s="56"/>
      <c r="AB345" s="56"/>
      <c r="AC345" s="56"/>
      <c r="AD345" s="56"/>
      <c r="AE345" s="56"/>
      <c r="AF345" s="56"/>
      <c r="AG345" s="56"/>
      <c r="AL345" s="51">
        <v>1</v>
      </c>
      <c r="AM345" s="56"/>
      <c r="AN345" s="56"/>
      <c r="AO345" s="56"/>
      <c r="AP345" s="56"/>
      <c r="AQ345" s="56"/>
      <c r="AR345" s="56"/>
      <c r="AS345" s="56"/>
      <c r="AX345" s="51">
        <v>1</v>
      </c>
      <c r="AY345" s="56"/>
      <c r="AZ345" s="56"/>
      <c r="BA345" s="56"/>
      <c r="BB345" s="56"/>
      <c r="BC345" s="56"/>
      <c r="BD345" s="56"/>
      <c r="BE345" s="56"/>
      <c r="BJ345" s="51">
        <v>1</v>
      </c>
      <c r="BK345" s="56"/>
      <c r="BL345" s="56"/>
      <c r="BM345" s="56"/>
      <c r="BN345" s="56"/>
      <c r="BO345" s="56"/>
      <c r="BP345" s="56"/>
      <c r="BQ345" s="56"/>
    </row>
    <row r="346" spans="1:69" ht="21" hidden="1" customHeight="1" outlineLevel="4" x14ac:dyDescent="0.25">
      <c r="B346" s="51">
        <v>2</v>
      </c>
      <c r="C346" s="56" t="str">
        <f t="shared" si="506"/>
        <v/>
      </c>
      <c r="D346" s="56" t="str">
        <f t="shared" si="506"/>
        <v/>
      </c>
      <c r="E346" s="56" t="str">
        <f t="shared" si="506"/>
        <v/>
      </c>
      <c r="F346" s="56" t="str">
        <f t="shared" si="506"/>
        <v/>
      </c>
      <c r="G346" s="56" t="str">
        <f t="shared" si="506"/>
        <v/>
      </c>
      <c r="H346" s="56" t="str">
        <f t="shared" si="506"/>
        <v/>
      </c>
      <c r="I346" s="56" t="str">
        <f t="shared" si="506"/>
        <v/>
      </c>
      <c r="N346" s="51">
        <v>2</v>
      </c>
      <c r="O346" s="56"/>
      <c r="P346" s="56"/>
      <c r="Q346" s="56"/>
      <c r="R346" s="56"/>
      <c r="S346" s="56"/>
      <c r="T346" s="56"/>
      <c r="U346" s="56"/>
      <c r="Z346" s="51">
        <v>2</v>
      </c>
      <c r="AA346" s="56"/>
      <c r="AB346" s="56"/>
      <c r="AC346" s="56"/>
      <c r="AD346" s="56"/>
      <c r="AE346" s="56"/>
      <c r="AF346" s="56"/>
      <c r="AG346" s="56"/>
      <c r="AL346" s="51">
        <v>2</v>
      </c>
      <c r="AM346" s="56"/>
      <c r="AN346" s="56"/>
      <c r="AO346" s="56"/>
      <c r="AP346" s="56"/>
      <c r="AQ346" s="56"/>
      <c r="AR346" s="56"/>
      <c r="AS346" s="56"/>
      <c r="AX346" s="51">
        <v>2</v>
      </c>
      <c r="AY346" s="56"/>
      <c r="AZ346" s="56"/>
      <c r="BA346" s="56"/>
      <c r="BB346" s="56"/>
      <c r="BC346" s="56"/>
      <c r="BD346" s="56"/>
      <c r="BE346" s="56"/>
      <c r="BJ346" s="51">
        <v>2</v>
      </c>
      <c r="BK346" s="56"/>
      <c r="BL346" s="56"/>
      <c r="BM346" s="56"/>
      <c r="BN346" s="56"/>
      <c r="BO346" s="56"/>
      <c r="BP346" s="56"/>
      <c r="BQ346" s="56"/>
    </row>
    <row r="347" spans="1:69" ht="21" hidden="1" customHeight="1" outlineLevel="4" x14ac:dyDescent="0.25">
      <c r="B347" s="51">
        <v>3</v>
      </c>
      <c r="C347" s="56" t="str">
        <f t="shared" si="506"/>
        <v/>
      </c>
      <c r="D347" s="56" t="str">
        <f t="shared" si="506"/>
        <v/>
      </c>
      <c r="E347" s="56" t="str">
        <f t="shared" si="506"/>
        <v/>
      </c>
      <c r="F347" s="56" t="str">
        <f t="shared" si="506"/>
        <v/>
      </c>
      <c r="G347" s="56" t="str">
        <f t="shared" si="506"/>
        <v/>
      </c>
      <c r="H347" s="56" t="str">
        <f t="shared" si="506"/>
        <v/>
      </c>
      <c r="I347" s="56" t="str">
        <f t="shared" si="506"/>
        <v/>
      </c>
      <c r="N347" s="51">
        <v>3</v>
      </c>
      <c r="O347" s="56"/>
      <c r="P347" s="56"/>
      <c r="Q347" s="56"/>
      <c r="R347" s="56"/>
      <c r="S347" s="56"/>
      <c r="T347" s="56"/>
      <c r="U347" s="56"/>
      <c r="Z347" s="51">
        <v>3</v>
      </c>
      <c r="AA347" s="56"/>
      <c r="AB347" s="56"/>
      <c r="AC347" s="56"/>
      <c r="AD347" s="56"/>
      <c r="AE347" s="56"/>
      <c r="AF347" s="56"/>
      <c r="AG347" s="56"/>
      <c r="AL347" s="51">
        <v>3</v>
      </c>
      <c r="AM347" s="56"/>
      <c r="AN347" s="56"/>
      <c r="AO347" s="56"/>
      <c r="AP347" s="56"/>
      <c r="AQ347" s="56"/>
      <c r="AR347" s="56"/>
      <c r="AS347" s="56"/>
      <c r="AX347" s="51">
        <v>3</v>
      </c>
      <c r="AY347" s="56"/>
      <c r="AZ347" s="56"/>
      <c r="BA347" s="56"/>
      <c r="BB347" s="56"/>
      <c r="BC347" s="56"/>
      <c r="BD347" s="56"/>
      <c r="BE347" s="56"/>
      <c r="BJ347" s="51">
        <v>3</v>
      </c>
      <c r="BK347" s="56"/>
      <c r="BL347" s="56"/>
      <c r="BM347" s="56"/>
      <c r="BN347" s="56"/>
      <c r="BO347" s="56"/>
      <c r="BP347" s="56"/>
      <c r="BQ347" s="56"/>
    </row>
    <row r="348" spans="1:69" ht="21" hidden="1" customHeight="1" outlineLevel="4" x14ac:dyDescent="0.25">
      <c r="B348" s="51">
        <v>4</v>
      </c>
      <c r="C348" s="56" t="str">
        <f t="shared" si="506"/>
        <v/>
      </c>
      <c r="D348" s="56" t="str">
        <f t="shared" si="506"/>
        <v/>
      </c>
      <c r="E348" s="56" t="str">
        <f t="shared" si="506"/>
        <v/>
      </c>
      <c r="F348" s="56" t="str">
        <f t="shared" si="506"/>
        <v/>
      </c>
      <c r="G348" s="56" t="str">
        <f t="shared" si="506"/>
        <v/>
      </c>
      <c r="H348" s="56" t="str">
        <f t="shared" si="506"/>
        <v/>
      </c>
      <c r="I348" s="56" t="str">
        <f t="shared" si="506"/>
        <v/>
      </c>
      <c r="N348" s="51">
        <v>4</v>
      </c>
      <c r="O348" s="56"/>
      <c r="P348" s="56"/>
      <c r="Q348" s="56"/>
      <c r="R348" s="56"/>
      <c r="S348" s="56"/>
      <c r="T348" s="56"/>
      <c r="U348" s="56"/>
      <c r="Z348" s="51">
        <v>4</v>
      </c>
      <c r="AA348" s="56"/>
      <c r="AB348" s="56"/>
      <c r="AC348" s="56"/>
      <c r="AD348" s="56"/>
      <c r="AE348" s="56"/>
      <c r="AF348" s="56"/>
      <c r="AG348" s="56"/>
      <c r="AL348" s="51">
        <v>4</v>
      </c>
      <c r="AM348" s="56"/>
      <c r="AN348" s="56"/>
      <c r="AO348" s="56"/>
      <c r="AP348" s="56"/>
      <c r="AQ348" s="56"/>
      <c r="AR348" s="56"/>
      <c r="AS348" s="56"/>
      <c r="AX348" s="51">
        <v>4</v>
      </c>
      <c r="AY348" s="56"/>
      <c r="AZ348" s="56"/>
      <c r="BA348" s="56"/>
      <c r="BB348" s="56"/>
      <c r="BC348" s="56"/>
      <c r="BD348" s="56"/>
      <c r="BE348" s="56"/>
      <c r="BJ348" s="51">
        <v>4</v>
      </c>
      <c r="BK348" s="56"/>
      <c r="BL348" s="56"/>
      <c r="BM348" s="56"/>
      <c r="BN348" s="56"/>
      <c r="BO348" s="56"/>
      <c r="BP348" s="56"/>
      <c r="BQ348" s="56"/>
    </row>
    <row r="349" spans="1:69" ht="21" hidden="1" customHeight="1" outlineLevel="4" x14ac:dyDescent="0.25">
      <c r="B349" s="51">
        <v>5</v>
      </c>
      <c r="C349" s="56" t="str">
        <f t="shared" si="506"/>
        <v/>
      </c>
      <c r="D349" s="56" t="str">
        <f t="shared" si="506"/>
        <v/>
      </c>
      <c r="E349" s="56" t="str">
        <f t="shared" si="506"/>
        <v/>
      </c>
      <c r="F349" s="56" t="str">
        <f t="shared" si="506"/>
        <v/>
      </c>
      <c r="G349" s="56" t="str">
        <f t="shared" si="506"/>
        <v/>
      </c>
      <c r="H349" s="56" t="str">
        <f t="shared" si="506"/>
        <v/>
      </c>
      <c r="I349" s="56" t="str">
        <f t="shared" si="506"/>
        <v/>
      </c>
      <c r="N349" s="51">
        <v>5</v>
      </c>
      <c r="O349" s="56"/>
      <c r="P349" s="56"/>
      <c r="Q349" s="56"/>
      <c r="R349" s="56"/>
      <c r="S349" s="56"/>
      <c r="T349" s="56"/>
      <c r="U349" s="56"/>
      <c r="Z349" s="51">
        <v>5</v>
      </c>
      <c r="AA349" s="56"/>
      <c r="AB349" s="56"/>
      <c r="AC349" s="56"/>
      <c r="AD349" s="56"/>
      <c r="AE349" s="56"/>
      <c r="AF349" s="56"/>
      <c r="AG349" s="56"/>
      <c r="AL349" s="51">
        <v>5</v>
      </c>
      <c r="AM349" s="56"/>
      <c r="AN349" s="56"/>
      <c r="AO349" s="56"/>
      <c r="AP349" s="56"/>
      <c r="AQ349" s="56"/>
      <c r="AR349" s="56"/>
      <c r="AS349" s="56"/>
      <c r="AX349" s="51">
        <v>5</v>
      </c>
      <c r="AY349" s="56"/>
      <c r="AZ349" s="56"/>
      <c r="BA349" s="56"/>
      <c r="BB349" s="56"/>
      <c r="BC349" s="56"/>
      <c r="BD349" s="56"/>
      <c r="BE349" s="56"/>
      <c r="BJ349" s="51">
        <v>5</v>
      </c>
      <c r="BK349" s="56"/>
      <c r="BL349" s="56"/>
      <c r="BM349" s="56"/>
      <c r="BN349" s="56"/>
      <c r="BO349" s="56"/>
      <c r="BP349" s="56"/>
      <c r="BQ349" s="56"/>
    </row>
    <row r="350" spans="1:69" ht="21" hidden="1" customHeight="1" outlineLevel="4" x14ac:dyDescent="0.25">
      <c r="B350" s="51">
        <v>6</v>
      </c>
      <c r="C350" s="56" t="str">
        <f t="shared" si="506"/>
        <v/>
      </c>
      <c r="D350" s="56" t="str">
        <f t="shared" si="506"/>
        <v/>
      </c>
      <c r="E350" s="56" t="str">
        <f t="shared" si="506"/>
        <v/>
      </c>
      <c r="F350" s="56" t="str">
        <f t="shared" si="506"/>
        <v/>
      </c>
      <c r="G350" s="56" t="str">
        <f t="shared" si="506"/>
        <v/>
      </c>
      <c r="H350" s="56" t="str">
        <f t="shared" si="506"/>
        <v/>
      </c>
      <c r="I350" s="56" t="str">
        <f t="shared" si="506"/>
        <v/>
      </c>
      <c r="N350" s="51">
        <v>6</v>
      </c>
      <c r="O350" s="56"/>
      <c r="P350" s="56"/>
      <c r="Q350" s="56"/>
      <c r="R350" s="56"/>
      <c r="S350" s="56"/>
      <c r="T350" s="56"/>
      <c r="U350" s="56"/>
      <c r="Z350" s="51">
        <v>6</v>
      </c>
      <c r="AA350" s="56"/>
      <c r="AB350" s="56"/>
      <c r="AC350" s="56"/>
      <c r="AD350" s="56"/>
      <c r="AE350" s="56"/>
      <c r="AF350" s="56"/>
      <c r="AG350" s="56"/>
      <c r="AL350" s="51">
        <v>6</v>
      </c>
      <c r="AM350" s="56"/>
      <c r="AN350" s="56"/>
      <c r="AO350" s="56"/>
      <c r="AP350" s="56"/>
      <c r="AQ350" s="56"/>
      <c r="AR350" s="56"/>
      <c r="AS350" s="56"/>
      <c r="AX350" s="51">
        <v>6</v>
      </c>
      <c r="AY350" s="56"/>
      <c r="AZ350" s="56"/>
      <c r="BA350" s="56"/>
      <c r="BB350" s="56"/>
      <c r="BC350" s="56"/>
      <c r="BD350" s="56"/>
      <c r="BE350" s="56"/>
      <c r="BJ350" s="51">
        <v>6</v>
      </c>
      <c r="BK350" s="56"/>
      <c r="BL350" s="56"/>
      <c r="BM350" s="56"/>
      <c r="BN350" s="56"/>
      <c r="BO350" s="56"/>
      <c r="BP350" s="56"/>
      <c r="BQ350" s="56"/>
    </row>
    <row r="351" spans="1:69" ht="21" hidden="1" customHeight="1" outlineLevel="4" x14ac:dyDescent="0.25">
      <c r="B351" s="50" t="s">
        <v>5</v>
      </c>
      <c r="C351" s="55" t="str">
        <f t="shared" ref="C351:I351" si="507">IFERROR(AVERAGE(C345, C346, C347, C348, C349, C350),"")</f>
        <v/>
      </c>
      <c r="D351" s="55" t="str">
        <f t="shared" si="507"/>
        <v/>
      </c>
      <c r="E351" s="55" t="str">
        <f t="shared" si="507"/>
        <v/>
      </c>
      <c r="F351" s="55" t="str">
        <f t="shared" si="507"/>
        <v/>
      </c>
      <c r="G351" s="55" t="str">
        <f t="shared" si="507"/>
        <v/>
      </c>
      <c r="H351" s="55" t="str">
        <f t="shared" si="507"/>
        <v/>
      </c>
      <c r="I351" s="55" t="str">
        <f t="shared" si="507"/>
        <v/>
      </c>
      <c r="N351" s="50" t="s">
        <v>5</v>
      </c>
      <c r="O351" s="55" t="str">
        <f t="shared" ref="O351:U351" si="508">IFERROR(AVERAGE(O345, O346, O347, O348, O349, O350),"")</f>
        <v/>
      </c>
      <c r="P351" s="55" t="str">
        <f t="shared" si="508"/>
        <v/>
      </c>
      <c r="Q351" s="55" t="str">
        <f t="shared" si="508"/>
        <v/>
      </c>
      <c r="R351" s="55" t="str">
        <f t="shared" si="508"/>
        <v/>
      </c>
      <c r="S351" s="55" t="str">
        <f t="shared" si="508"/>
        <v/>
      </c>
      <c r="T351" s="55" t="str">
        <f t="shared" si="508"/>
        <v/>
      </c>
      <c r="U351" s="55" t="str">
        <f t="shared" si="508"/>
        <v/>
      </c>
      <c r="Z351" s="50" t="s">
        <v>5</v>
      </c>
      <c r="AA351" s="55" t="str">
        <f t="shared" ref="AA351:AG351" si="509">IFERROR(AVERAGE(AA345, AA346, AA347, AA348, AA349, AA350),"")</f>
        <v/>
      </c>
      <c r="AB351" s="55" t="str">
        <f t="shared" si="509"/>
        <v/>
      </c>
      <c r="AC351" s="55" t="str">
        <f t="shared" si="509"/>
        <v/>
      </c>
      <c r="AD351" s="55" t="str">
        <f t="shared" si="509"/>
        <v/>
      </c>
      <c r="AE351" s="55" t="str">
        <f t="shared" si="509"/>
        <v/>
      </c>
      <c r="AF351" s="55" t="str">
        <f t="shared" si="509"/>
        <v/>
      </c>
      <c r="AG351" s="55" t="str">
        <f t="shared" si="509"/>
        <v/>
      </c>
      <c r="AL351" s="50" t="s">
        <v>5</v>
      </c>
      <c r="AM351" s="55" t="str">
        <f t="shared" ref="AM351:AS351" si="510">IFERROR(AVERAGE(AM345, AM346, AM347, AM348, AM349, AM350),"")</f>
        <v/>
      </c>
      <c r="AN351" s="55" t="str">
        <f t="shared" si="510"/>
        <v/>
      </c>
      <c r="AO351" s="55" t="str">
        <f t="shared" si="510"/>
        <v/>
      </c>
      <c r="AP351" s="55" t="str">
        <f t="shared" si="510"/>
        <v/>
      </c>
      <c r="AQ351" s="55" t="str">
        <f t="shared" si="510"/>
        <v/>
      </c>
      <c r="AR351" s="55" t="str">
        <f t="shared" si="510"/>
        <v/>
      </c>
      <c r="AS351" s="55" t="str">
        <f t="shared" si="510"/>
        <v/>
      </c>
      <c r="AX351" s="50" t="s">
        <v>5</v>
      </c>
      <c r="AY351" s="55" t="str">
        <f t="shared" ref="AY351:BE351" si="511">IFERROR(AVERAGE(AY345, AY346, AY347, AY348, AY349, AY350),"")</f>
        <v/>
      </c>
      <c r="AZ351" s="55" t="str">
        <f t="shared" si="511"/>
        <v/>
      </c>
      <c r="BA351" s="55" t="str">
        <f t="shared" si="511"/>
        <v/>
      </c>
      <c r="BB351" s="55" t="str">
        <f t="shared" si="511"/>
        <v/>
      </c>
      <c r="BC351" s="55" t="str">
        <f t="shared" si="511"/>
        <v/>
      </c>
      <c r="BD351" s="55" t="str">
        <f t="shared" si="511"/>
        <v/>
      </c>
      <c r="BE351" s="55" t="str">
        <f t="shared" si="511"/>
        <v/>
      </c>
      <c r="BJ351" s="50" t="s">
        <v>5</v>
      </c>
      <c r="BK351" s="55" t="str">
        <f t="shared" ref="BK351:BQ351" si="512">IFERROR(AVERAGE(BK345, BK346, BK347, BK348, BK349, BK350),"")</f>
        <v/>
      </c>
      <c r="BL351" s="55" t="str">
        <f t="shared" si="512"/>
        <v/>
      </c>
      <c r="BM351" s="55" t="str">
        <f t="shared" si="512"/>
        <v/>
      </c>
      <c r="BN351" s="55" t="str">
        <f t="shared" si="512"/>
        <v/>
      </c>
      <c r="BO351" s="55" t="str">
        <f t="shared" si="512"/>
        <v/>
      </c>
      <c r="BP351" s="55" t="str">
        <f t="shared" si="512"/>
        <v/>
      </c>
      <c r="BQ351" s="55" t="str">
        <f t="shared" si="512"/>
        <v/>
      </c>
    </row>
    <row r="352" spans="1:69" ht="21" hidden="1" customHeight="1" outlineLevel="3" collapsed="1" x14ac:dyDescent="0.25">
      <c r="A352" s="48" t="s">
        <v>598</v>
      </c>
      <c r="B352" s="49" t="s">
        <v>599</v>
      </c>
      <c r="C352" s="49"/>
      <c r="D352" s="49"/>
      <c r="E352" s="49"/>
      <c r="F352" s="49"/>
      <c r="G352" s="49"/>
      <c r="H352" s="49"/>
      <c r="I352" s="49"/>
      <c r="M352" s="48" t="s">
        <v>598</v>
      </c>
      <c r="N352" s="49" t="s">
        <v>599</v>
      </c>
      <c r="O352" s="49"/>
      <c r="P352" s="49"/>
      <c r="Q352" s="49"/>
      <c r="R352" s="49"/>
      <c r="S352" s="49"/>
      <c r="T352" s="49"/>
      <c r="U352" s="49"/>
      <c r="Y352" s="48" t="s">
        <v>598</v>
      </c>
      <c r="Z352" s="49" t="s">
        <v>599</v>
      </c>
      <c r="AA352" s="49"/>
      <c r="AB352" s="49"/>
      <c r="AC352" s="49"/>
      <c r="AD352" s="49"/>
      <c r="AE352" s="49"/>
      <c r="AF352" s="49"/>
      <c r="AG352" s="49"/>
      <c r="AK352" s="48" t="s">
        <v>598</v>
      </c>
      <c r="AL352" s="49" t="s">
        <v>599</v>
      </c>
      <c r="AM352" s="49"/>
      <c r="AN352" s="49"/>
      <c r="AO352" s="49"/>
      <c r="AP352" s="49"/>
      <c r="AQ352" s="49"/>
      <c r="AR352" s="49"/>
      <c r="AS352" s="49"/>
      <c r="AW352" s="48" t="s">
        <v>598</v>
      </c>
      <c r="AX352" s="49" t="s">
        <v>599</v>
      </c>
      <c r="AY352" s="49"/>
      <c r="AZ352" s="49"/>
      <c r="BA352" s="49"/>
      <c r="BB352" s="49"/>
      <c r="BC352" s="49"/>
      <c r="BD352" s="49"/>
      <c r="BE352" s="49"/>
      <c r="BI352" s="48" t="s">
        <v>598</v>
      </c>
      <c r="BJ352" s="49" t="s">
        <v>599</v>
      </c>
      <c r="BK352" s="49"/>
      <c r="BL352" s="49"/>
      <c r="BM352" s="49"/>
      <c r="BN352" s="49"/>
      <c r="BO352" s="49"/>
      <c r="BP352" s="49"/>
      <c r="BQ352" s="49"/>
    </row>
    <row r="353" spans="1:69" ht="21" hidden="1" customHeight="1" outlineLevel="4" x14ac:dyDescent="0.25">
      <c r="B353" s="51">
        <v>1</v>
      </c>
      <c r="C353" s="56" t="str">
        <f t="shared" ref="C353:C361" si="513">IFERROR(AVERAGE(O353, AA353, AM353, AY353, BK353), "")</f>
        <v/>
      </c>
      <c r="D353" s="56" t="str">
        <f t="shared" ref="D353:D361" si="514">IFERROR(AVERAGE(P353, AB353, AN353, AZ353, BL353), "")</f>
        <v/>
      </c>
      <c r="E353" s="56" t="str">
        <f t="shared" ref="E353:E361" si="515">IFERROR(AVERAGE(Q353, AC353, AO353, BA353, BM353), "")</f>
        <v/>
      </c>
      <c r="F353" s="56" t="str">
        <f t="shared" ref="F353:F361" si="516">IFERROR(AVERAGE(R353, AD353, AP353, BB353, BN353), "")</f>
        <v/>
      </c>
      <c r="G353" s="56" t="str">
        <f t="shared" ref="G353:G361" si="517">IFERROR(AVERAGE(S353, AE353, AQ353, BC353, BO353), "")</f>
        <v/>
      </c>
      <c r="H353" s="56" t="str">
        <f t="shared" ref="H353:H361" si="518">IFERROR(AVERAGE(T353, AF353, AR353, BD353, BP353), "")</f>
        <v/>
      </c>
      <c r="I353" s="56" t="str">
        <f t="shared" ref="I353:I361" si="519">IFERROR(AVERAGE(U353, AG353, AS353, BE353, BQ353), "")</f>
        <v/>
      </c>
      <c r="N353" s="51">
        <v>1</v>
      </c>
      <c r="O353" s="56"/>
      <c r="P353" s="56"/>
      <c r="Q353" s="56"/>
      <c r="R353" s="56"/>
      <c r="S353" s="56"/>
      <c r="T353" s="56"/>
      <c r="U353" s="56"/>
      <c r="Z353" s="51">
        <v>1</v>
      </c>
      <c r="AA353" s="56"/>
      <c r="AB353" s="56"/>
      <c r="AC353" s="56"/>
      <c r="AD353" s="56"/>
      <c r="AE353" s="56"/>
      <c r="AF353" s="56"/>
      <c r="AG353" s="56"/>
      <c r="AL353" s="51">
        <v>1</v>
      </c>
      <c r="AM353" s="56"/>
      <c r="AN353" s="56"/>
      <c r="AO353" s="56"/>
      <c r="AP353" s="56"/>
      <c r="AQ353" s="56"/>
      <c r="AR353" s="56"/>
      <c r="AS353" s="56"/>
      <c r="AX353" s="51">
        <v>1</v>
      </c>
      <c r="AY353" s="56"/>
      <c r="AZ353" s="56"/>
      <c r="BA353" s="56"/>
      <c r="BB353" s="56"/>
      <c r="BC353" s="56"/>
      <c r="BD353" s="56"/>
      <c r="BE353" s="56"/>
      <c r="BJ353" s="51">
        <v>1</v>
      </c>
      <c r="BK353" s="56"/>
      <c r="BL353" s="56"/>
      <c r="BM353" s="56"/>
      <c r="BN353" s="56"/>
      <c r="BO353" s="56"/>
      <c r="BP353" s="56"/>
      <c r="BQ353" s="56"/>
    </row>
    <row r="354" spans="1:69" ht="21" hidden="1" customHeight="1" outlineLevel="4" x14ac:dyDescent="0.25">
      <c r="B354" s="51">
        <v>2</v>
      </c>
      <c r="C354" s="56" t="str">
        <f t="shared" si="513"/>
        <v/>
      </c>
      <c r="D354" s="56" t="str">
        <f t="shared" si="514"/>
        <v/>
      </c>
      <c r="E354" s="56" t="str">
        <f t="shared" si="515"/>
        <v/>
      </c>
      <c r="F354" s="56" t="str">
        <f t="shared" si="516"/>
        <v/>
      </c>
      <c r="G354" s="56" t="str">
        <f t="shared" si="517"/>
        <v/>
      </c>
      <c r="H354" s="56" t="str">
        <f t="shared" si="518"/>
        <v/>
      </c>
      <c r="I354" s="56" t="str">
        <f t="shared" si="519"/>
        <v/>
      </c>
      <c r="N354" s="51">
        <v>2</v>
      </c>
      <c r="O354" s="56"/>
      <c r="P354" s="56"/>
      <c r="Q354" s="56"/>
      <c r="R354" s="56"/>
      <c r="S354" s="56"/>
      <c r="T354" s="56"/>
      <c r="U354" s="56"/>
      <c r="Z354" s="51">
        <v>2</v>
      </c>
      <c r="AA354" s="56"/>
      <c r="AB354" s="56"/>
      <c r="AC354" s="56"/>
      <c r="AD354" s="56"/>
      <c r="AE354" s="56"/>
      <c r="AF354" s="56"/>
      <c r="AG354" s="56"/>
      <c r="AL354" s="51">
        <v>2</v>
      </c>
      <c r="AM354" s="56"/>
      <c r="AN354" s="56"/>
      <c r="AO354" s="56"/>
      <c r="AP354" s="56"/>
      <c r="AQ354" s="56"/>
      <c r="AR354" s="56"/>
      <c r="AS354" s="56"/>
      <c r="AX354" s="51">
        <v>2</v>
      </c>
      <c r="AY354" s="56"/>
      <c r="AZ354" s="56"/>
      <c r="BA354" s="56"/>
      <c r="BB354" s="56"/>
      <c r="BC354" s="56"/>
      <c r="BD354" s="56"/>
      <c r="BE354" s="56"/>
      <c r="BJ354" s="51">
        <v>2</v>
      </c>
      <c r="BK354" s="56"/>
      <c r="BL354" s="56"/>
      <c r="BM354" s="56"/>
      <c r="BN354" s="56"/>
      <c r="BO354" s="56"/>
      <c r="BP354" s="56"/>
      <c r="BQ354" s="56"/>
    </row>
    <row r="355" spans="1:69" ht="21" hidden="1" customHeight="1" outlineLevel="4" x14ac:dyDescent="0.25">
      <c r="B355" s="51">
        <v>3</v>
      </c>
      <c r="C355" s="56" t="str">
        <f t="shared" si="513"/>
        <v/>
      </c>
      <c r="D355" s="56" t="str">
        <f t="shared" si="514"/>
        <v/>
      </c>
      <c r="E355" s="56" t="str">
        <f t="shared" si="515"/>
        <v/>
      </c>
      <c r="F355" s="56" t="str">
        <f t="shared" si="516"/>
        <v/>
      </c>
      <c r="G355" s="56" t="str">
        <f t="shared" si="517"/>
        <v/>
      </c>
      <c r="H355" s="56" t="str">
        <f t="shared" si="518"/>
        <v/>
      </c>
      <c r="I355" s="56" t="str">
        <f t="shared" si="519"/>
        <v/>
      </c>
      <c r="N355" s="51">
        <v>3</v>
      </c>
      <c r="O355" s="56"/>
      <c r="P355" s="56"/>
      <c r="Q355" s="56"/>
      <c r="R355" s="56"/>
      <c r="S355" s="56"/>
      <c r="T355" s="56"/>
      <c r="U355" s="56"/>
      <c r="Z355" s="51">
        <v>3</v>
      </c>
      <c r="AA355" s="56"/>
      <c r="AB355" s="56"/>
      <c r="AC355" s="56"/>
      <c r="AD355" s="56"/>
      <c r="AE355" s="56"/>
      <c r="AF355" s="56"/>
      <c r="AG355" s="56"/>
      <c r="AL355" s="51">
        <v>3</v>
      </c>
      <c r="AM355" s="56"/>
      <c r="AN355" s="56"/>
      <c r="AO355" s="56"/>
      <c r="AP355" s="56"/>
      <c r="AQ355" s="56"/>
      <c r="AR355" s="56"/>
      <c r="AS355" s="56"/>
      <c r="AX355" s="51">
        <v>3</v>
      </c>
      <c r="AY355" s="56"/>
      <c r="AZ355" s="56"/>
      <c r="BA355" s="56"/>
      <c r="BB355" s="56"/>
      <c r="BC355" s="56"/>
      <c r="BD355" s="56"/>
      <c r="BE355" s="56"/>
      <c r="BJ355" s="51">
        <v>3</v>
      </c>
      <c r="BK355" s="56"/>
      <c r="BL355" s="56"/>
      <c r="BM355" s="56"/>
      <c r="BN355" s="56"/>
      <c r="BO355" s="56"/>
      <c r="BP355" s="56"/>
      <c r="BQ355" s="56"/>
    </row>
    <row r="356" spans="1:69" ht="21" hidden="1" customHeight="1" outlineLevel="4" x14ac:dyDescent="0.25">
      <c r="B356" s="51">
        <v>4</v>
      </c>
      <c r="C356" s="56" t="str">
        <f t="shared" si="513"/>
        <v/>
      </c>
      <c r="D356" s="56" t="str">
        <f t="shared" si="514"/>
        <v/>
      </c>
      <c r="E356" s="56" t="str">
        <f t="shared" si="515"/>
        <v/>
      </c>
      <c r="F356" s="56" t="str">
        <f t="shared" si="516"/>
        <v/>
      </c>
      <c r="G356" s="56" t="str">
        <f t="shared" si="517"/>
        <v/>
      </c>
      <c r="H356" s="56" t="str">
        <f t="shared" si="518"/>
        <v/>
      </c>
      <c r="I356" s="56" t="str">
        <f t="shared" si="519"/>
        <v/>
      </c>
      <c r="N356" s="51">
        <v>4</v>
      </c>
      <c r="O356" s="56"/>
      <c r="P356" s="56"/>
      <c r="Q356" s="56"/>
      <c r="R356" s="56"/>
      <c r="S356" s="56"/>
      <c r="T356" s="56"/>
      <c r="U356" s="56"/>
      <c r="Z356" s="51">
        <v>4</v>
      </c>
      <c r="AA356" s="56"/>
      <c r="AB356" s="56"/>
      <c r="AC356" s="56"/>
      <c r="AD356" s="56"/>
      <c r="AE356" s="56"/>
      <c r="AF356" s="56"/>
      <c r="AG356" s="56"/>
      <c r="AL356" s="51">
        <v>4</v>
      </c>
      <c r="AM356" s="56"/>
      <c r="AN356" s="56"/>
      <c r="AO356" s="56"/>
      <c r="AP356" s="56"/>
      <c r="AQ356" s="56"/>
      <c r="AR356" s="56"/>
      <c r="AS356" s="56"/>
      <c r="AX356" s="51">
        <v>4</v>
      </c>
      <c r="AY356" s="56"/>
      <c r="AZ356" s="56"/>
      <c r="BA356" s="56"/>
      <c r="BB356" s="56"/>
      <c r="BC356" s="56"/>
      <c r="BD356" s="56"/>
      <c r="BE356" s="56"/>
      <c r="BJ356" s="51">
        <v>4</v>
      </c>
      <c r="BK356" s="56"/>
      <c r="BL356" s="56"/>
      <c r="BM356" s="56"/>
      <c r="BN356" s="56"/>
      <c r="BO356" s="56"/>
      <c r="BP356" s="56"/>
      <c r="BQ356" s="56"/>
    </row>
    <row r="357" spans="1:69" ht="21" hidden="1" customHeight="1" outlineLevel="4" x14ac:dyDescent="0.25">
      <c r="B357" s="51">
        <v>5</v>
      </c>
      <c r="C357" s="56" t="str">
        <f t="shared" si="513"/>
        <v/>
      </c>
      <c r="D357" s="56" t="str">
        <f t="shared" si="514"/>
        <v/>
      </c>
      <c r="E357" s="56" t="str">
        <f t="shared" si="515"/>
        <v/>
      </c>
      <c r="F357" s="56" t="str">
        <f t="shared" si="516"/>
        <v/>
      </c>
      <c r="G357" s="56" t="str">
        <f t="shared" si="517"/>
        <v/>
      </c>
      <c r="H357" s="56" t="str">
        <f t="shared" si="518"/>
        <v/>
      </c>
      <c r="I357" s="56" t="str">
        <f t="shared" si="519"/>
        <v/>
      </c>
      <c r="N357" s="51">
        <v>5</v>
      </c>
      <c r="O357" s="56"/>
      <c r="P357" s="56"/>
      <c r="Q357" s="56"/>
      <c r="R357" s="56"/>
      <c r="S357" s="56"/>
      <c r="T357" s="56"/>
      <c r="U357" s="56"/>
      <c r="Z357" s="51">
        <v>5</v>
      </c>
      <c r="AA357" s="56"/>
      <c r="AB357" s="56"/>
      <c r="AC357" s="56"/>
      <c r="AD357" s="56"/>
      <c r="AE357" s="56"/>
      <c r="AF357" s="56"/>
      <c r="AG357" s="56"/>
      <c r="AL357" s="51">
        <v>5</v>
      </c>
      <c r="AM357" s="56"/>
      <c r="AN357" s="56"/>
      <c r="AO357" s="56"/>
      <c r="AP357" s="56"/>
      <c r="AQ357" s="56"/>
      <c r="AR357" s="56"/>
      <c r="AS357" s="56"/>
      <c r="AX357" s="51">
        <v>5</v>
      </c>
      <c r="AY357" s="56"/>
      <c r="AZ357" s="56"/>
      <c r="BA357" s="56"/>
      <c r="BB357" s="56"/>
      <c r="BC357" s="56"/>
      <c r="BD357" s="56"/>
      <c r="BE357" s="56"/>
      <c r="BJ357" s="51">
        <v>5</v>
      </c>
      <c r="BK357" s="56"/>
      <c r="BL357" s="56"/>
      <c r="BM357" s="56"/>
      <c r="BN357" s="56"/>
      <c r="BO357" s="56"/>
      <c r="BP357" s="56"/>
      <c r="BQ357" s="56"/>
    </row>
    <row r="358" spans="1:69" ht="21" hidden="1" customHeight="1" outlineLevel="4" x14ac:dyDescent="0.25">
      <c r="B358" s="51">
        <v>6</v>
      </c>
      <c r="C358" s="56" t="str">
        <f t="shared" si="513"/>
        <v/>
      </c>
      <c r="D358" s="56" t="str">
        <f t="shared" si="514"/>
        <v/>
      </c>
      <c r="E358" s="56" t="str">
        <f t="shared" si="515"/>
        <v/>
      </c>
      <c r="F358" s="56" t="str">
        <f t="shared" si="516"/>
        <v/>
      </c>
      <c r="G358" s="56" t="str">
        <f t="shared" si="517"/>
        <v/>
      </c>
      <c r="H358" s="56" t="str">
        <f t="shared" si="518"/>
        <v/>
      </c>
      <c r="I358" s="56" t="str">
        <f t="shared" si="519"/>
        <v/>
      </c>
      <c r="N358" s="51">
        <v>6</v>
      </c>
      <c r="O358" s="56"/>
      <c r="P358" s="56"/>
      <c r="Q358" s="56"/>
      <c r="R358" s="56"/>
      <c r="S358" s="56"/>
      <c r="T358" s="56"/>
      <c r="U358" s="56"/>
      <c r="Z358" s="51">
        <v>6</v>
      </c>
      <c r="AA358" s="56"/>
      <c r="AB358" s="56"/>
      <c r="AC358" s="56"/>
      <c r="AD358" s="56"/>
      <c r="AE358" s="56"/>
      <c r="AF358" s="56"/>
      <c r="AG358" s="56"/>
      <c r="AL358" s="51">
        <v>6</v>
      </c>
      <c r="AM358" s="56"/>
      <c r="AN358" s="56"/>
      <c r="AO358" s="56"/>
      <c r="AP358" s="56"/>
      <c r="AQ358" s="56"/>
      <c r="AR358" s="56"/>
      <c r="AS358" s="56"/>
      <c r="AX358" s="51">
        <v>6</v>
      </c>
      <c r="AY358" s="56"/>
      <c r="AZ358" s="56"/>
      <c r="BA358" s="56"/>
      <c r="BB358" s="56"/>
      <c r="BC358" s="56"/>
      <c r="BD358" s="56"/>
      <c r="BE358" s="56"/>
      <c r="BJ358" s="51">
        <v>6</v>
      </c>
      <c r="BK358" s="56"/>
      <c r="BL358" s="56"/>
      <c r="BM358" s="56"/>
      <c r="BN358" s="56"/>
      <c r="BO358" s="56"/>
      <c r="BP358" s="56"/>
      <c r="BQ358" s="56"/>
    </row>
    <row r="359" spans="1:69" ht="21" hidden="1" customHeight="1" outlineLevel="4" x14ac:dyDescent="0.25">
      <c r="B359" s="51">
        <v>7</v>
      </c>
      <c r="C359" s="56" t="str">
        <f t="shared" si="513"/>
        <v/>
      </c>
      <c r="D359" s="56" t="str">
        <f t="shared" si="514"/>
        <v/>
      </c>
      <c r="E359" s="56" t="str">
        <f t="shared" si="515"/>
        <v/>
      </c>
      <c r="F359" s="56" t="str">
        <f t="shared" si="516"/>
        <v/>
      </c>
      <c r="G359" s="56" t="str">
        <f t="shared" si="517"/>
        <v/>
      </c>
      <c r="H359" s="56" t="str">
        <f t="shared" si="518"/>
        <v/>
      </c>
      <c r="I359" s="56" t="str">
        <f t="shared" si="519"/>
        <v/>
      </c>
      <c r="N359" s="51">
        <v>7</v>
      </c>
      <c r="O359" s="56"/>
      <c r="P359" s="56"/>
      <c r="Q359" s="56"/>
      <c r="R359" s="56"/>
      <c r="S359" s="56"/>
      <c r="T359" s="56"/>
      <c r="U359" s="56"/>
      <c r="Z359" s="51">
        <v>7</v>
      </c>
      <c r="AA359" s="56"/>
      <c r="AB359" s="56"/>
      <c r="AC359" s="56"/>
      <c r="AD359" s="56"/>
      <c r="AE359" s="56"/>
      <c r="AF359" s="56"/>
      <c r="AG359" s="56"/>
      <c r="AL359" s="51">
        <v>7</v>
      </c>
      <c r="AM359" s="56"/>
      <c r="AN359" s="56"/>
      <c r="AO359" s="56"/>
      <c r="AP359" s="56"/>
      <c r="AQ359" s="56"/>
      <c r="AR359" s="56"/>
      <c r="AS359" s="56"/>
      <c r="AX359" s="51">
        <v>7</v>
      </c>
      <c r="AY359" s="56"/>
      <c r="AZ359" s="56"/>
      <c r="BA359" s="56"/>
      <c r="BB359" s="56"/>
      <c r="BC359" s="56"/>
      <c r="BD359" s="56"/>
      <c r="BE359" s="56"/>
      <c r="BJ359" s="51">
        <v>7</v>
      </c>
      <c r="BK359" s="56"/>
      <c r="BL359" s="56"/>
      <c r="BM359" s="56"/>
      <c r="BN359" s="56"/>
      <c r="BO359" s="56"/>
      <c r="BP359" s="56"/>
      <c r="BQ359" s="56"/>
    </row>
    <row r="360" spans="1:69" ht="21" hidden="1" customHeight="1" outlineLevel="4" x14ac:dyDescent="0.25">
      <c r="B360" s="51">
        <v>8</v>
      </c>
      <c r="C360" s="56" t="str">
        <f t="shared" si="513"/>
        <v/>
      </c>
      <c r="D360" s="56" t="str">
        <f t="shared" si="514"/>
        <v/>
      </c>
      <c r="E360" s="56" t="str">
        <f t="shared" si="515"/>
        <v/>
      </c>
      <c r="F360" s="56" t="str">
        <f t="shared" si="516"/>
        <v/>
      </c>
      <c r="G360" s="56" t="str">
        <f t="shared" si="517"/>
        <v/>
      </c>
      <c r="H360" s="56" t="str">
        <f t="shared" si="518"/>
        <v/>
      </c>
      <c r="I360" s="56" t="str">
        <f t="shared" si="519"/>
        <v/>
      </c>
      <c r="N360" s="51">
        <v>8</v>
      </c>
      <c r="O360" s="56"/>
      <c r="P360" s="56"/>
      <c r="Q360" s="56"/>
      <c r="R360" s="56"/>
      <c r="S360" s="56"/>
      <c r="T360" s="56"/>
      <c r="U360" s="56"/>
      <c r="Z360" s="51">
        <v>8</v>
      </c>
      <c r="AA360" s="56"/>
      <c r="AB360" s="56"/>
      <c r="AC360" s="56"/>
      <c r="AD360" s="56"/>
      <c r="AE360" s="56"/>
      <c r="AF360" s="56"/>
      <c r="AG360" s="56"/>
      <c r="AL360" s="51">
        <v>8</v>
      </c>
      <c r="AM360" s="56"/>
      <c r="AN360" s="56"/>
      <c r="AO360" s="56"/>
      <c r="AP360" s="56"/>
      <c r="AQ360" s="56"/>
      <c r="AR360" s="56"/>
      <c r="AS360" s="56"/>
      <c r="AX360" s="51">
        <v>8</v>
      </c>
      <c r="AY360" s="56"/>
      <c r="AZ360" s="56"/>
      <c r="BA360" s="56"/>
      <c r="BB360" s="56"/>
      <c r="BC360" s="56"/>
      <c r="BD360" s="56"/>
      <c r="BE360" s="56"/>
      <c r="BJ360" s="51">
        <v>8</v>
      </c>
      <c r="BK360" s="56"/>
      <c r="BL360" s="56"/>
      <c r="BM360" s="56"/>
      <c r="BN360" s="56"/>
      <c r="BO360" s="56"/>
      <c r="BP360" s="56"/>
      <c r="BQ360" s="56"/>
    </row>
    <row r="361" spans="1:69" ht="21" hidden="1" customHeight="1" outlineLevel="4" x14ac:dyDescent="0.25">
      <c r="B361" s="51">
        <v>9</v>
      </c>
      <c r="C361" s="56" t="str">
        <f t="shared" si="513"/>
        <v/>
      </c>
      <c r="D361" s="56" t="str">
        <f t="shared" si="514"/>
        <v/>
      </c>
      <c r="E361" s="56" t="str">
        <f t="shared" si="515"/>
        <v/>
      </c>
      <c r="F361" s="56" t="str">
        <f t="shared" si="516"/>
        <v/>
      </c>
      <c r="G361" s="56" t="str">
        <f t="shared" si="517"/>
        <v/>
      </c>
      <c r="H361" s="56" t="str">
        <f t="shared" si="518"/>
        <v/>
      </c>
      <c r="I361" s="56" t="str">
        <f t="shared" si="519"/>
        <v/>
      </c>
      <c r="N361" s="51">
        <v>9</v>
      </c>
      <c r="O361" s="56"/>
      <c r="P361" s="56"/>
      <c r="Q361" s="56"/>
      <c r="R361" s="56"/>
      <c r="S361" s="56"/>
      <c r="T361" s="56"/>
      <c r="U361" s="56"/>
      <c r="Z361" s="51">
        <v>9</v>
      </c>
      <c r="AA361" s="56"/>
      <c r="AB361" s="56"/>
      <c r="AC361" s="56"/>
      <c r="AD361" s="56"/>
      <c r="AE361" s="56"/>
      <c r="AF361" s="56"/>
      <c r="AG361" s="56"/>
      <c r="AL361" s="51">
        <v>9</v>
      </c>
      <c r="AM361" s="56"/>
      <c r="AN361" s="56"/>
      <c r="AO361" s="56"/>
      <c r="AP361" s="56"/>
      <c r="AQ361" s="56"/>
      <c r="AR361" s="56"/>
      <c r="AS361" s="56"/>
      <c r="AX361" s="51">
        <v>9</v>
      </c>
      <c r="AY361" s="56"/>
      <c r="AZ361" s="56"/>
      <c r="BA361" s="56"/>
      <c r="BB361" s="56"/>
      <c r="BC361" s="56"/>
      <c r="BD361" s="56"/>
      <c r="BE361" s="56"/>
      <c r="BJ361" s="51">
        <v>9</v>
      </c>
      <c r="BK361" s="56"/>
      <c r="BL361" s="56"/>
      <c r="BM361" s="56"/>
      <c r="BN361" s="56"/>
      <c r="BO361" s="56"/>
      <c r="BP361" s="56"/>
      <c r="BQ361" s="56"/>
    </row>
    <row r="362" spans="1:69" ht="21" hidden="1" customHeight="1" outlineLevel="4" x14ac:dyDescent="0.25">
      <c r="B362" s="50" t="s">
        <v>5</v>
      </c>
      <c r="C362" s="55" t="str">
        <f t="shared" ref="C362:I362" si="520">IFERROR(AVERAGE(C353, C354, C355, C356, C357, C358, C359, C360, C361),"")</f>
        <v/>
      </c>
      <c r="D362" s="55" t="str">
        <f t="shared" si="520"/>
        <v/>
      </c>
      <c r="E362" s="55" t="str">
        <f t="shared" si="520"/>
        <v/>
      </c>
      <c r="F362" s="55" t="str">
        <f t="shared" si="520"/>
        <v/>
      </c>
      <c r="G362" s="55" t="str">
        <f t="shared" si="520"/>
        <v/>
      </c>
      <c r="H362" s="55" t="str">
        <f t="shared" si="520"/>
        <v/>
      </c>
      <c r="I362" s="55" t="str">
        <f t="shared" si="520"/>
        <v/>
      </c>
      <c r="N362" s="50" t="s">
        <v>5</v>
      </c>
      <c r="O362" s="55" t="str">
        <f t="shared" ref="O362:U362" si="521">IFERROR(AVERAGE(O353, O354, O355, O356, O357, O358, O359, O360, O361),"")</f>
        <v/>
      </c>
      <c r="P362" s="55" t="str">
        <f t="shared" si="521"/>
        <v/>
      </c>
      <c r="Q362" s="55" t="str">
        <f t="shared" si="521"/>
        <v/>
      </c>
      <c r="R362" s="55" t="str">
        <f t="shared" si="521"/>
        <v/>
      </c>
      <c r="S362" s="55" t="str">
        <f t="shared" si="521"/>
        <v/>
      </c>
      <c r="T362" s="55" t="str">
        <f t="shared" si="521"/>
        <v/>
      </c>
      <c r="U362" s="55" t="str">
        <f t="shared" si="521"/>
        <v/>
      </c>
      <c r="Z362" s="50" t="s">
        <v>5</v>
      </c>
      <c r="AA362" s="55" t="str">
        <f t="shared" ref="AA362:AG362" si="522">IFERROR(AVERAGE(AA353, AA354, AA355, AA356, AA357, AA358, AA359, AA360, AA361),"")</f>
        <v/>
      </c>
      <c r="AB362" s="55" t="str">
        <f t="shared" si="522"/>
        <v/>
      </c>
      <c r="AC362" s="55" t="str">
        <f t="shared" si="522"/>
        <v/>
      </c>
      <c r="AD362" s="55" t="str">
        <f t="shared" si="522"/>
        <v/>
      </c>
      <c r="AE362" s="55" t="str">
        <f t="shared" si="522"/>
        <v/>
      </c>
      <c r="AF362" s="55" t="str">
        <f t="shared" si="522"/>
        <v/>
      </c>
      <c r="AG362" s="55" t="str">
        <f t="shared" si="522"/>
        <v/>
      </c>
      <c r="AL362" s="50" t="s">
        <v>5</v>
      </c>
      <c r="AM362" s="55" t="str">
        <f t="shared" ref="AM362:AS362" si="523">IFERROR(AVERAGE(AM353, AM354, AM355, AM356, AM357, AM358, AM359, AM360, AM361),"")</f>
        <v/>
      </c>
      <c r="AN362" s="55" t="str">
        <f t="shared" si="523"/>
        <v/>
      </c>
      <c r="AO362" s="55" t="str">
        <f t="shared" si="523"/>
        <v/>
      </c>
      <c r="AP362" s="55" t="str">
        <f t="shared" si="523"/>
        <v/>
      </c>
      <c r="AQ362" s="55" t="str">
        <f t="shared" si="523"/>
        <v/>
      </c>
      <c r="AR362" s="55" t="str">
        <f t="shared" si="523"/>
        <v/>
      </c>
      <c r="AS362" s="55" t="str">
        <f t="shared" si="523"/>
        <v/>
      </c>
      <c r="AX362" s="50" t="s">
        <v>5</v>
      </c>
      <c r="AY362" s="55" t="str">
        <f t="shared" ref="AY362:BE362" si="524">IFERROR(AVERAGE(AY353, AY354, AY355, AY356, AY357, AY358, AY359, AY360, AY361),"")</f>
        <v/>
      </c>
      <c r="AZ362" s="55" t="str">
        <f t="shared" si="524"/>
        <v/>
      </c>
      <c r="BA362" s="55" t="str">
        <f t="shared" si="524"/>
        <v/>
      </c>
      <c r="BB362" s="55" t="str">
        <f t="shared" si="524"/>
        <v/>
      </c>
      <c r="BC362" s="55" t="str">
        <f t="shared" si="524"/>
        <v/>
      </c>
      <c r="BD362" s="55" t="str">
        <f t="shared" si="524"/>
        <v/>
      </c>
      <c r="BE362" s="55" t="str">
        <f t="shared" si="524"/>
        <v/>
      </c>
      <c r="BJ362" s="50" t="s">
        <v>5</v>
      </c>
      <c r="BK362" s="55" t="str">
        <f t="shared" ref="BK362:BQ362" si="525">IFERROR(AVERAGE(BK353, BK354, BK355, BK356, BK357, BK358, BK359, BK360, BK361),"")</f>
        <v/>
      </c>
      <c r="BL362" s="55" t="str">
        <f t="shared" si="525"/>
        <v/>
      </c>
      <c r="BM362" s="55" t="str">
        <f t="shared" si="525"/>
        <v/>
      </c>
      <c r="BN362" s="55" t="str">
        <f t="shared" si="525"/>
        <v/>
      </c>
      <c r="BO362" s="55" t="str">
        <f t="shared" si="525"/>
        <v/>
      </c>
      <c r="BP362" s="55" t="str">
        <f t="shared" si="525"/>
        <v/>
      </c>
      <c r="BQ362" s="55" t="str">
        <f t="shared" si="525"/>
        <v/>
      </c>
    </row>
    <row r="363" spans="1:69" ht="21" hidden="1" customHeight="1" outlineLevel="3" collapsed="1" x14ac:dyDescent="0.25">
      <c r="A363" s="48" t="s">
        <v>609</v>
      </c>
      <c r="B363" s="49" t="s">
        <v>610</v>
      </c>
      <c r="C363" s="49"/>
      <c r="D363" s="49"/>
      <c r="E363" s="49"/>
      <c r="F363" s="49"/>
      <c r="G363" s="49"/>
      <c r="H363" s="49"/>
      <c r="I363" s="49"/>
      <c r="M363" s="48" t="s">
        <v>609</v>
      </c>
      <c r="N363" s="49" t="s">
        <v>610</v>
      </c>
      <c r="O363" s="49"/>
      <c r="P363" s="49"/>
      <c r="Q363" s="49"/>
      <c r="R363" s="49"/>
      <c r="S363" s="49"/>
      <c r="T363" s="49"/>
      <c r="U363" s="49"/>
      <c r="Y363" s="48" t="s">
        <v>609</v>
      </c>
      <c r="Z363" s="49" t="s">
        <v>610</v>
      </c>
      <c r="AA363" s="49"/>
      <c r="AB363" s="49"/>
      <c r="AC363" s="49"/>
      <c r="AD363" s="49"/>
      <c r="AE363" s="49"/>
      <c r="AF363" s="49"/>
      <c r="AG363" s="49"/>
      <c r="AK363" s="48" t="s">
        <v>609</v>
      </c>
      <c r="AL363" s="49" t="s">
        <v>610</v>
      </c>
      <c r="AM363" s="49"/>
      <c r="AN363" s="49"/>
      <c r="AO363" s="49"/>
      <c r="AP363" s="49"/>
      <c r="AQ363" s="49"/>
      <c r="AR363" s="49"/>
      <c r="AS363" s="49"/>
      <c r="AW363" s="48" t="s">
        <v>609</v>
      </c>
      <c r="AX363" s="49" t="s">
        <v>610</v>
      </c>
      <c r="AY363" s="49"/>
      <c r="AZ363" s="49"/>
      <c r="BA363" s="49"/>
      <c r="BB363" s="49"/>
      <c r="BC363" s="49"/>
      <c r="BD363" s="49"/>
      <c r="BE363" s="49"/>
      <c r="BI363" s="48" t="s">
        <v>609</v>
      </c>
      <c r="BJ363" s="49" t="s">
        <v>610</v>
      </c>
      <c r="BK363" s="49"/>
      <c r="BL363" s="49"/>
      <c r="BM363" s="49"/>
      <c r="BN363" s="49"/>
      <c r="BO363" s="49"/>
      <c r="BP363" s="49"/>
      <c r="BQ363" s="49"/>
    </row>
    <row r="364" spans="1:69" ht="21" hidden="1" customHeight="1" outlineLevel="4" x14ac:dyDescent="0.25">
      <c r="B364" s="51">
        <v>1</v>
      </c>
      <c r="C364" s="56" t="str">
        <f t="shared" ref="C364:I366" si="526">IFERROR(AVERAGE(O364, AA364, AM364, AY364, BK364), "")</f>
        <v/>
      </c>
      <c r="D364" s="56" t="str">
        <f t="shared" si="526"/>
        <v/>
      </c>
      <c r="E364" s="56" t="str">
        <f t="shared" si="526"/>
        <v/>
      </c>
      <c r="F364" s="56" t="str">
        <f t="shared" si="526"/>
        <v/>
      </c>
      <c r="G364" s="56" t="str">
        <f t="shared" si="526"/>
        <v/>
      </c>
      <c r="H364" s="56" t="str">
        <f t="shared" si="526"/>
        <v/>
      </c>
      <c r="I364" s="56" t="str">
        <f t="shared" si="526"/>
        <v/>
      </c>
      <c r="N364" s="51">
        <v>1</v>
      </c>
      <c r="O364" s="56"/>
      <c r="P364" s="56"/>
      <c r="Q364" s="56"/>
      <c r="R364" s="56"/>
      <c r="S364" s="56"/>
      <c r="T364" s="56"/>
      <c r="U364" s="56"/>
      <c r="Z364" s="51">
        <v>1</v>
      </c>
      <c r="AA364" s="56"/>
      <c r="AB364" s="56"/>
      <c r="AC364" s="56"/>
      <c r="AD364" s="56"/>
      <c r="AE364" s="56"/>
      <c r="AF364" s="56"/>
      <c r="AG364" s="56"/>
      <c r="AL364" s="51">
        <v>1</v>
      </c>
      <c r="AM364" s="56"/>
      <c r="AN364" s="56"/>
      <c r="AO364" s="56"/>
      <c r="AP364" s="56"/>
      <c r="AQ364" s="56"/>
      <c r="AR364" s="56"/>
      <c r="AS364" s="56"/>
      <c r="AX364" s="51">
        <v>1</v>
      </c>
      <c r="AY364" s="56"/>
      <c r="AZ364" s="56"/>
      <c r="BA364" s="56"/>
      <c r="BB364" s="56"/>
      <c r="BC364" s="56"/>
      <c r="BD364" s="56"/>
      <c r="BE364" s="56"/>
      <c r="BJ364" s="51">
        <v>1</v>
      </c>
      <c r="BK364" s="56"/>
      <c r="BL364" s="56"/>
      <c r="BM364" s="56"/>
      <c r="BN364" s="56"/>
      <c r="BO364" s="56"/>
      <c r="BP364" s="56"/>
      <c r="BQ364" s="56"/>
    </row>
    <row r="365" spans="1:69" ht="21" hidden="1" customHeight="1" outlineLevel="4" x14ac:dyDescent="0.25">
      <c r="B365" s="51">
        <v>2</v>
      </c>
      <c r="C365" s="56" t="str">
        <f t="shared" si="526"/>
        <v/>
      </c>
      <c r="D365" s="56" t="str">
        <f t="shared" si="526"/>
        <v/>
      </c>
      <c r="E365" s="56" t="str">
        <f t="shared" si="526"/>
        <v/>
      </c>
      <c r="F365" s="56" t="str">
        <f t="shared" si="526"/>
        <v/>
      </c>
      <c r="G365" s="56" t="str">
        <f t="shared" si="526"/>
        <v/>
      </c>
      <c r="H365" s="56" t="str">
        <f t="shared" si="526"/>
        <v/>
      </c>
      <c r="I365" s="56" t="str">
        <f t="shared" si="526"/>
        <v/>
      </c>
      <c r="N365" s="51">
        <v>2</v>
      </c>
      <c r="O365" s="56"/>
      <c r="P365" s="56"/>
      <c r="Q365" s="56"/>
      <c r="R365" s="56"/>
      <c r="S365" s="56"/>
      <c r="T365" s="56"/>
      <c r="U365" s="56"/>
      <c r="Z365" s="51">
        <v>2</v>
      </c>
      <c r="AA365" s="56"/>
      <c r="AB365" s="56"/>
      <c r="AC365" s="56"/>
      <c r="AD365" s="56"/>
      <c r="AE365" s="56"/>
      <c r="AF365" s="56"/>
      <c r="AG365" s="56"/>
      <c r="AL365" s="51">
        <v>2</v>
      </c>
      <c r="AM365" s="56"/>
      <c r="AN365" s="56"/>
      <c r="AO365" s="56"/>
      <c r="AP365" s="56"/>
      <c r="AQ365" s="56"/>
      <c r="AR365" s="56"/>
      <c r="AS365" s="56"/>
      <c r="AX365" s="51">
        <v>2</v>
      </c>
      <c r="AY365" s="56"/>
      <c r="AZ365" s="56"/>
      <c r="BA365" s="56"/>
      <c r="BB365" s="56"/>
      <c r="BC365" s="56"/>
      <c r="BD365" s="56"/>
      <c r="BE365" s="56"/>
      <c r="BJ365" s="51">
        <v>2</v>
      </c>
      <c r="BK365" s="56"/>
      <c r="BL365" s="56"/>
      <c r="BM365" s="56"/>
      <c r="BN365" s="56"/>
      <c r="BO365" s="56"/>
      <c r="BP365" s="56"/>
      <c r="BQ365" s="56"/>
    </row>
    <row r="366" spans="1:69" ht="21" hidden="1" customHeight="1" outlineLevel="4" x14ac:dyDescent="0.25">
      <c r="B366" s="51">
        <v>3</v>
      </c>
      <c r="C366" s="56" t="str">
        <f t="shared" si="526"/>
        <v/>
      </c>
      <c r="D366" s="56" t="str">
        <f t="shared" si="526"/>
        <v/>
      </c>
      <c r="E366" s="56" t="str">
        <f t="shared" si="526"/>
        <v/>
      </c>
      <c r="F366" s="56" t="str">
        <f t="shared" si="526"/>
        <v/>
      </c>
      <c r="G366" s="56" t="str">
        <f t="shared" si="526"/>
        <v/>
      </c>
      <c r="H366" s="56" t="str">
        <f t="shared" si="526"/>
        <v/>
      </c>
      <c r="I366" s="56" t="str">
        <f t="shared" si="526"/>
        <v/>
      </c>
      <c r="N366" s="51">
        <v>3</v>
      </c>
      <c r="O366" s="56"/>
      <c r="P366" s="56"/>
      <c r="Q366" s="56"/>
      <c r="R366" s="56"/>
      <c r="S366" s="56"/>
      <c r="T366" s="56"/>
      <c r="U366" s="56"/>
      <c r="Z366" s="51">
        <v>3</v>
      </c>
      <c r="AA366" s="56"/>
      <c r="AB366" s="56"/>
      <c r="AC366" s="56"/>
      <c r="AD366" s="56"/>
      <c r="AE366" s="56"/>
      <c r="AF366" s="56"/>
      <c r="AG366" s="56"/>
      <c r="AL366" s="51">
        <v>3</v>
      </c>
      <c r="AM366" s="56"/>
      <c r="AN366" s="56"/>
      <c r="AO366" s="56"/>
      <c r="AP366" s="56"/>
      <c r="AQ366" s="56"/>
      <c r="AR366" s="56"/>
      <c r="AS366" s="56"/>
      <c r="AX366" s="51">
        <v>3</v>
      </c>
      <c r="AY366" s="56"/>
      <c r="AZ366" s="56"/>
      <c r="BA366" s="56"/>
      <c r="BB366" s="56"/>
      <c r="BC366" s="56"/>
      <c r="BD366" s="56"/>
      <c r="BE366" s="56"/>
      <c r="BJ366" s="51">
        <v>3</v>
      </c>
      <c r="BK366" s="56"/>
      <c r="BL366" s="56"/>
      <c r="BM366" s="56"/>
      <c r="BN366" s="56"/>
      <c r="BO366" s="56"/>
      <c r="BP366" s="56"/>
      <c r="BQ366" s="56"/>
    </row>
    <row r="367" spans="1:69" ht="21" hidden="1" customHeight="1" outlineLevel="4" x14ac:dyDescent="0.25">
      <c r="B367" s="50" t="s">
        <v>5</v>
      </c>
      <c r="C367" s="55" t="str">
        <f t="shared" ref="C367:I367" si="527">IFERROR(AVERAGE(C364, C365, C366),"")</f>
        <v/>
      </c>
      <c r="D367" s="55" t="str">
        <f t="shared" si="527"/>
        <v/>
      </c>
      <c r="E367" s="55" t="str">
        <f t="shared" si="527"/>
        <v/>
      </c>
      <c r="F367" s="55" t="str">
        <f t="shared" si="527"/>
        <v/>
      </c>
      <c r="G367" s="55" t="str">
        <f t="shared" si="527"/>
        <v/>
      </c>
      <c r="H367" s="55" t="str">
        <f t="shared" si="527"/>
        <v/>
      </c>
      <c r="I367" s="55" t="str">
        <f t="shared" si="527"/>
        <v/>
      </c>
      <c r="N367" s="50" t="s">
        <v>5</v>
      </c>
      <c r="O367" s="55" t="str">
        <f t="shared" ref="O367:U367" si="528">IFERROR(AVERAGE(O364, O365, O366),"")</f>
        <v/>
      </c>
      <c r="P367" s="55" t="str">
        <f t="shared" si="528"/>
        <v/>
      </c>
      <c r="Q367" s="55" t="str">
        <f t="shared" si="528"/>
        <v/>
      </c>
      <c r="R367" s="55" t="str">
        <f t="shared" si="528"/>
        <v/>
      </c>
      <c r="S367" s="55" t="str">
        <f t="shared" si="528"/>
        <v/>
      </c>
      <c r="T367" s="55" t="str">
        <f t="shared" si="528"/>
        <v/>
      </c>
      <c r="U367" s="55" t="str">
        <f t="shared" si="528"/>
        <v/>
      </c>
      <c r="Z367" s="50" t="s">
        <v>5</v>
      </c>
      <c r="AA367" s="55" t="str">
        <f t="shared" ref="AA367:AG367" si="529">IFERROR(AVERAGE(AA364, AA365, AA366),"")</f>
        <v/>
      </c>
      <c r="AB367" s="55" t="str">
        <f t="shared" si="529"/>
        <v/>
      </c>
      <c r="AC367" s="55" t="str">
        <f t="shared" si="529"/>
        <v/>
      </c>
      <c r="AD367" s="55" t="str">
        <f t="shared" si="529"/>
        <v/>
      </c>
      <c r="AE367" s="55" t="str">
        <f t="shared" si="529"/>
        <v/>
      </c>
      <c r="AF367" s="55" t="str">
        <f t="shared" si="529"/>
        <v/>
      </c>
      <c r="AG367" s="55" t="str">
        <f t="shared" si="529"/>
        <v/>
      </c>
      <c r="AL367" s="50" t="s">
        <v>5</v>
      </c>
      <c r="AM367" s="55" t="str">
        <f t="shared" ref="AM367:AS367" si="530">IFERROR(AVERAGE(AM364, AM365, AM366),"")</f>
        <v/>
      </c>
      <c r="AN367" s="55" t="str">
        <f t="shared" si="530"/>
        <v/>
      </c>
      <c r="AO367" s="55" t="str">
        <f t="shared" si="530"/>
        <v/>
      </c>
      <c r="AP367" s="55" t="str">
        <f t="shared" si="530"/>
        <v/>
      </c>
      <c r="AQ367" s="55" t="str">
        <f t="shared" si="530"/>
        <v/>
      </c>
      <c r="AR367" s="55" t="str">
        <f t="shared" si="530"/>
        <v/>
      </c>
      <c r="AS367" s="55" t="str">
        <f t="shared" si="530"/>
        <v/>
      </c>
      <c r="AX367" s="50" t="s">
        <v>5</v>
      </c>
      <c r="AY367" s="55" t="str">
        <f t="shared" ref="AY367:BE367" si="531">IFERROR(AVERAGE(AY364, AY365, AY366),"")</f>
        <v/>
      </c>
      <c r="AZ367" s="55" t="str">
        <f t="shared" si="531"/>
        <v/>
      </c>
      <c r="BA367" s="55" t="str">
        <f t="shared" si="531"/>
        <v/>
      </c>
      <c r="BB367" s="55" t="str">
        <f t="shared" si="531"/>
        <v/>
      </c>
      <c r="BC367" s="55" t="str">
        <f t="shared" si="531"/>
        <v/>
      </c>
      <c r="BD367" s="55" t="str">
        <f t="shared" si="531"/>
        <v/>
      </c>
      <c r="BE367" s="55" t="str">
        <f t="shared" si="531"/>
        <v/>
      </c>
      <c r="BJ367" s="50" t="s">
        <v>5</v>
      </c>
      <c r="BK367" s="55" t="str">
        <f t="shared" ref="BK367:BQ367" si="532">IFERROR(AVERAGE(BK364, BK365, BK366),"")</f>
        <v/>
      </c>
      <c r="BL367" s="55" t="str">
        <f t="shared" si="532"/>
        <v/>
      </c>
      <c r="BM367" s="55" t="str">
        <f t="shared" si="532"/>
        <v/>
      </c>
      <c r="BN367" s="55" t="str">
        <f t="shared" si="532"/>
        <v/>
      </c>
      <c r="BO367" s="55" t="str">
        <f t="shared" si="532"/>
        <v/>
      </c>
      <c r="BP367" s="55" t="str">
        <f t="shared" si="532"/>
        <v/>
      </c>
      <c r="BQ367" s="55" t="str">
        <f t="shared" si="532"/>
        <v/>
      </c>
    </row>
    <row r="368" spans="1:69" ht="21" customHeight="1" collapsed="1" x14ac:dyDescent="0.25">
      <c r="A368" s="45">
        <v>5</v>
      </c>
      <c r="B368" s="45" t="s">
        <v>615</v>
      </c>
      <c r="C368" s="53">
        <f t="shared" ref="C368:I368" si="533">IFERROR(AVERAGE(C369, C400, C408, C425, C441, C460), 0)</f>
        <v>0</v>
      </c>
      <c r="D368" s="53">
        <f t="shared" si="533"/>
        <v>0</v>
      </c>
      <c r="E368" s="53">
        <f t="shared" si="533"/>
        <v>0</v>
      </c>
      <c r="F368" s="53">
        <f t="shared" si="533"/>
        <v>0</v>
      </c>
      <c r="G368" s="53">
        <f t="shared" si="533"/>
        <v>0</v>
      </c>
      <c r="H368" s="53">
        <f t="shared" si="533"/>
        <v>0</v>
      </c>
      <c r="I368" s="53">
        <f t="shared" si="533"/>
        <v>0</v>
      </c>
      <c r="M368" s="45">
        <v>5</v>
      </c>
      <c r="N368" s="45" t="s">
        <v>615</v>
      </c>
      <c r="O368" s="53">
        <f t="shared" ref="O368:U368" si="534">IFERROR(AVERAGE(O369, O400, O408, O425, O441, O460), 0)</f>
        <v>0</v>
      </c>
      <c r="P368" s="53">
        <f t="shared" si="534"/>
        <v>0</v>
      </c>
      <c r="Q368" s="53">
        <f t="shared" si="534"/>
        <v>0</v>
      </c>
      <c r="R368" s="53">
        <f t="shared" si="534"/>
        <v>0</v>
      </c>
      <c r="S368" s="53">
        <f t="shared" si="534"/>
        <v>0</v>
      </c>
      <c r="T368" s="53">
        <f t="shared" si="534"/>
        <v>0</v>
      </c>
      <c r="U368" s="53">
        <f t="shared" si="534"/>
        <v>0</v>
      </c>
      <c r="Y368" s="45">
        <v>5</v>
      </c>
      <c r="Z368" s="45" t="s">
        <v>615</v>
      </c>
      <c r="AA368" s="53">
        <f t="shared" ref="AA368:AG368" si="535">IFERROR(AVERAGE(AA369, AA400, AA408, AA425, AA441, AA460), 0)</f>
        <v>0</v>
      </c>
      <c r="AB368" s="53">
        <f t="shared" si="535"/>
        <v>0</v>
      </c>
      <c r="AC368" s="53">
        <f t="shared" si="535"/>
        <v>0</v>
      </c>
      <c r="AD368" s="53">
        <f t="shared" si="535"/>
        <v>0</v>
      </c>
      <c r="AE368" s="53">
        <f t="shared" si="535"/>
        <v>0</v>
      </c>
      <c r="AF368" s="53">
        <f t="shared" si="535"/>
        <v>0</v>
      </c>
      <c r="AG368" s="53">
        <f t="shared" si="535"/>
        <v>0</v>
      </c>
      <c r="AK368" s="45">
        <v>5</v>
      </c>
      <c r="AL368" s="45" t="s">
        <v>615</v>
      </c>
      <c r="AM368" s="53">
        <f t="shared" ref="AM368:AS368" si="536">IFERROR(AVERAGE(AM369, AM400, AM408, AM425, AM441, AM460), 0)</f>
        <v>0</v>
      </c>
      <c r="AN368" s="53">
        <f t="shared" si="536"/>
        <v>0</v>
      </c>
      <c r="AO368" s="53">
        <f t="shared" si="536"/>
        <v>0</v>
      </c>
      <c r="AP368" s="53">
        <f t="shared" si="536"/>
        <v>0</v>
      </c>
      <c r="AQ368" s="53">
        <f t="shared" si="536"/>
        <v>0</v>
      </c>
      <c r="AR368" s="53">
        <f t="shared" si="536"/>
        <v>0</v>
      </c>
      <c r="AS368" s="53">
        <f t="shared" si="536"/>
        <v>0</v>
      </c>
      <c r="AW368" s="45">
        <v>5</v>
      </c>
      <c r="AX368" s="45" t="s">
        <v>615</v>
      </c>
      <c r="AY368" s="53">
        <f t="shared" ref="AY368:BE368" si="537">IFERROR(AVERAGE(AY369, AY400, AY408, AY425, AY441, AY460), 0)</f>
        <v>0</v>
      </c>
      <c r="AZ368" s="53">
        <f t="shared" si="537"/>
        <v>0</v>
      </c>
      <c r="BA368" s="53">
        <f t="shared" si="537"/>
        <v>0</v>
      </c>
      <c r="BB368" s="53">
        <f t="shared" si="537"/>
        <v>0</v>
      </c>
      <c r="BC368" s="53">
        <f t="shared" si="537"/>
        <v>0</v>
      </c>
      <c r="BD368" s="53">
        <f t="shared" si="537"/>
        <v>0</v>
      </c>
      <c r="BE368" s="53">
        <f t="shared" si="537"/>
        <v>0</v>
      </c>
      <c r="BI368" s="45">
        <v>5</v>
      </c>
      <c r="BJ368" s="45" t="s">
        <v>615</v>
      </c>
      <c r="BK368" s="53">
        <f t="shared" ref="BK368:BQ368" si="538">IFERROR(AVERAGE(BK369, BK400, BK408, BK425, BK441, BK460), 0)</f>
        <v>0</v>
      </c>
      <c r="BL368" s="53">
        <f t="shared" si="538"/>
        <v>0</v>
      </c>
      <c r="BM368" s="53">
        <f t="shared" si="538"/>
        <v>0</v>
      </c>
      <c r="BN368" s="53">
        <f t="shared" si="538"/>
        <v>0</v>
      </c>
      <c r="BO368" s="53">
        <f t="shared" si="538"/>
        <v>0</v>
      </c>
      <c r="BP368" s="53">
        <f t="shared" si="538"/>
        <v>0</v>
      </c>
      <c r="BQ368" s="53">
        <f t="shared" si="538"/>
        <v>0</v>
      </c>
    </row>
    <row r="369" spans="1:69" ht="21" hidden="1" customHeight="1" outlineLevel="1" x14ac:dyDescent="0.25">
      <c r="A369" s="46">
        <v>5.0999999999999996</v>
      </c>
      <c r="B369" s="47" t="s">
        <v>617</v>
      </c>
      <c r="C369" s="54" t="str">
        <f t="shared" ref="C369:I369" si="539">IFERROR(AVERAGE(C374, C382, C387, C394, C399)/100,"")</f>
        <v/>
      </c>
      <c r="D369" s="54" t="str">
        <f t="shared" si="539"/>
        <v/>
      </c>
      <c r="E369" s="54" t="str">
        <f t="shared" si="539"/>
        <v/>
      </c>
      <c r="F369" s="54" t="str">
        <f t="shared" si="539"/>
        <v/>
      </c>
      <c r="G369" s="54" t="str">
        <f t="shared" si="539"/>
        <v/>
      </c>
      <c r="H369" s="54" t="str">
        <f t="shared" si="539"/>
        <v/>
      </c>
      <c r="I369" s="54" t="str">
        <f t="shared" si="539"/>
        <v/>
      </c>
      <c r="M369" s="46">
        <v>5.0999999999999996</v>
      </c>
      <c r="N369" s="47" t="s">
        <v>617</v>
      </c>
      <c r="O369" s="54" t="str">
        <f t="shared" ref="O369:U369" si="540">IFERROR(AVERAGE(O374, O382, O387, O394, O399)/100,"")</f>
        <v/>
      </c>
      <c r="P369" s="54" t="str">
        <f t="shared" si="540"/>
        <v/>
      </c>
      <c r="Q369" s="54" t="str">
        <f t="shared" si="540"/>
        <v/>
      </c>
      <c r="R369" s="54" t="str">
        <f t="shared" si="540"/>
        <v/>
      </c>
      <c r="S369" s="54" t="str">
        <f t="shared" si="540"/>
        <v/>
      </c>
      <c r="T369" s="54" t="str">
        <f t="shared" si="540"/>
        <v/>
      </c>
      <c r="U369" s="54" t="str">
        <f t="shared" si="540"/>
        <v/>
      </c>
      <c r="Y369" s="46">
        <v>5.0999999999999996</v>
      </c>
      <c r="Z369" s="47" t="s">
        <v>617</v>
      </c>
      <c r="AA369" s="54" t="str">
        <f t="shared" ref="AA369:AG369" si="541">IFERROR(AVERAGE(AA374, AA382, AA387, AA394, AA399)/100,"")</f>
        <v/>
      </c>
      <c r="AB369" s="54" t="str">
        <f t="shared" si="541"/>
        <v/>
      </c>
      <c r="AC369" s="54" t="str">
        <f t="shared" si="541"/>
        <v/>
      </c>
      <c r="AD369" s="54" t="str">
        <f t="shared" si="541"/>
        <v/>
      </c>
      <c r="AE369" s="54" t="str">
        <f t="shared" si="541"/>
        <v/>
      </c>
      <c r="AF369" s="54" t="str">
        <f t="shared" si="541"/>
        <v/>
      </c>
      <c r="AG369" s="54" t="str">
        <f t="shared" si="541"/>
        <v/>
      </c>
      <c r="AK369" s="46">
        <v>5.0999999999999996</v>
      </c>
      <c r="AL369" s="47" t="s">
        <v>617</v>
      </c>
      <c r="AM369" s="54" t="str">
        <f t="shared" ref="AM369:AS369" si="542">IFERROR(AVERAGE(AM374, AM382, AM387, AM394, AM399)/100,"")</f>
        <v/>
      </c>
      <c r="AN369" s="54" t="str">
        <f t="shared" si="542"/>
        <v/>
      </c>
      <c r="AO369" s="54" t="str">
        <f t="shared" si="542"/>
        <v/>
      </c>
      <c r="AP369" s="54" t="str">
        <f t="shared" si="542"/>
        <v/>
      </c>
      <c r="AQ369" s="54" t="str">
        <f t="shared" si="542"/>
        <v/>
      </c>
      <c r="AR369" s="54" t="str">
        <f t="shared" si="542"/>
        <v/>
      </c>
      <c r="AS369" s="54" t="str">
        <f t="shared" si="542"/>
        <v/>
      </c>
      <c r="AW369" s="46">
        <v>5.0999999999999996</v>
      </c>
      <c r="AX369" s="47" t="s">
        <v>617</v>
      </c>
      <c r="AY369" s="54" t="str">
        <f t="shared" ref="AY369:BE369" si="543">IFERROR(AVERAGE(AY374, AY382, AY387, AY394, AY399)/100,"")</f>
        <v/>
      </c>
      <c r="AZ369" s="54" t="str">
        <f t="shared" si="543"/>
        <v/>
      </c>
      <c r="BA369" s="54" t="str">
        <f t="shared" si="543"/>
        <v/>
      </c>
      <c r="BB369" s="54" t="str">
        <f t="shared" si="543"/>
        <v/>
      </c>
      <c r="BC369" s="54" t="str">
        <f t="shared" si="543"/>
        <v/>
      </c>
      <c r="BD369" s="54" t="str">
        <f t="shared" si="543"/>
        <v/>
      </c>
      <c r="BE369" s="54" t="str">
        <f t="shared" si="543"/>
        <v/>
      </c>
      <c r="BI369" s="46">
        <v>5.0999999999999996</v>
      </c>
      <c r="BJ369" s="47" t="s">
        <v>617</v>
      </c>
      <c r="BK369" s="54" t="str">
        <f t="shared" ref="BK369:BQ369" si="544">IFERROR(AVERAGE(BK374, BK382, BK387, BK394, BK399)/100,"")</f>
        <v/>
      </c>
      <c r="BL369" s="54" t="str">
        <f t="shared" si="544"/>
        <v/>
      </c>
      <c r="BM369" s="54" t="str">
        <f t="shared" si="544"/>
        <v/>
      </c>
      <c r="BN369" s="54" t="str">
        <f t="shared" si="544"/>
        <v/>
      </c>
      <c r="BO369" s="54" t="str">
        <f t="shared" si="544"/>
        <v/>
      </c>
      <c r="BP369" s="54" t="str">
        <f t="shared" si="544"/>
        <v/>
      </c>
      <c r="BQ369" s="54" t="str">
        <f t="shared" si="544"/>
        <v/>
      </c>
    </row>
    <row r="370" spans="1:69" ht="21" hidden="1" customHeight="1" outlineLevel="3" x14ac:dyDescent="0.25">
      <c r="A370" s="48" t="s">
        <v>618</v>
      </c>
      <c r="B370" s="49" t="s">
        <v>619</v>
      </c>
      <c r="C370" s="49"/>
      <c r="D370" s="49"/>
      <c r="E370" s="49"/>
      <c r="F370" s="49"/>
      <c r="G370" s="49"/>
      <c r="H370" s="49"/>
      <c r="I370" s="49"/>
      <c r="M370" s="48" t="s">
        <v>618</v>
      </c>
      <c r="N370" s="49" t="s">
        <v>619</v>
      </c>
      <c r="O370" s="49"/>
      <c r="P370" s="49"/>
      <c r="Q370" s="49"/>
      <c r="R370" s="49"/>
      <c r="S370" s="49"/>
      <c r="T370" s="49"/>
      <c r="U370" s="49"/>
      <c r="Y370" s="48" t="s">
        <v>618</v>
      </c>
      <c r="Z370" s="49" t="s">
        <v>619</v>
      </c>
      <c r="AA370" s="49"/>
      <c r="AB370" s="49"/>
      <c r="AC370" s="49"/>
      <c r="AD370" s="49"/>
      <c r="AE370" s="49"/>
      <c r="AF370" s="49"/>
      <c r="AG370" s="49"/>
      <c r="AK370" s="48" t="s">
        <v>618</v>
      </c>
      <c r="AL370" s="49" t="s">
        <v>619</v>
      </c>
      <c r="AM370" s="49"/>
      <c r="AN370" s="49"/>
      <c r="AO370" s="49"/>
      <c r="AP370" s="49"/>
      <c r="AQ370" s="49"/>
      <c r="AR370" s="49"/>
      <c r="AS370" s="49"/>
      <c r="AW370" s="48" t="s">
        <v>618</v>
      </c>
      <c r="AX370" s="49" t="s">
        <v>619</v>
      </c>
      <c r="AY370" s="49"/>
      <c r="AZ370" s="49"/>
      <c r="BA370" s="49"/>
      <c r="BB370" s="49"/>
      <c r="BC370" s="49"/>
      <c r="BD370" s="49"/>
      <c r="BE370" s="49"/>
      <c r="BI370" s="48" t="s">
        <v>618</v>
      </c>
      <c r="BJ370" s="49" t="s">
        <v>619</v>
      </c>
      <c r="BK370" s="49"/>
      <c r="BL370" s="49"/>
      <c r="BM370" s="49"/>
      <c r="BN370" s="49"/>
      <c r="BO370" s="49"/>
      <c r="BP370" s="49"/>
      <c r="BQ370" s="49"/>
    </row>
    <row r="371" spans="1:69" ht="21" hidden="1" customHeight="1" outlineLevel="4" x14ac:dyDescent="0.25">
      <c r="B371" s="51">
        <v>1</v>
      </c>
      <c r="C371" s="56" t="str">
        <f t="shared" ref="C371:I373" si="545">IFERROR(AVERAGE(O371, AA371, AM371, AY371, BK371), "")</f>
        <v/>
      </c>
      <c r="D371" s="56" t="str">
        <f t="shared" si="545"/>
        <v/>
      </c>
      <c r="E371" s="56" t="str">
        <f t="shared" si="545"/>
        <v/>
      </c>
      <c r="F371" s="56" t="str">
        <f t="shared" si="545"/>
        <v/>
      </c>
      <c r="G371" s="56" t="str">
        <f t="shared" si="545"/>
        <v/>
      </c>
      <c r="H371" s="56" t="str">
        <f t="shared" si="545"/>
        <v/>
      </c>
      <c r="I371" s="56" t="str">
        <f t="shared" si="545"/>
        <v/>
      </c>
      <c r="N371" s="51">
        <v>1</v>
      </c>
      <c r="O371" s="56"/>
      <c r="P371" s="56"/>
      <c r="Q371" s="56"/>
      <c r="R371" s="56"/>
      <c r="S371" s="56"/>
      <c r="T371" s="56"/>
      <c r="U371" s="56"/>
      <c r="Z371" s="51">
        <v>1</v>
      </c>
      <c r="AA371" s="56"/>
      <c r="AB371" s="56"/>
      <c r="AC371" s="56"/>
      <c r="AD371" s="56"/>
      <c r="AE371" s="56"/>
      <c r="AF371" s="56"/>
      <c r="AG371" s="56"/>
      <c r="AL371" s="51">
        <v>1</v>
      </c>
      <c r="AM371" s="56"/>
      <c r="AN371" s="56"/>
      <c r="AO371" s="56"/>
      <c r="AP371" s="56"/>
      <c r="AQ371" s="56"/>
      <c r="AR371" s="56"/>
      <c r="AS371" s="56"/>
      <c r="AX371" s="51">
        <v>1</v>
      </c>
      <c r="AY371" s="56"/>
      <c r="AZ371" s="56"/>
      <c r="BA371" s="56"/>
      <c r="BB371" s="56"/>
      <c r="BC371" s="56"/>
      <c r="BD371" s="56"/>
      <c r="BE371" s="56"/>
      <c r="BJ371" s="51">
        <v>1</v>
      </c>
      <c r="BK371" s="56"/>
      <c r="BL371" s="56"/>
      <c r="BM371" s="56"/>
      <c r="BN371" s="56"/>
      <c r="BO371" s="56"/>
      <c r="BP371" s="56"/>
      <c r="BQ371" s="56"/>
    </row>
    <row r="372" spans="1:69" ht="21" hidden="1" customHeight="1" outlineLevel="4" x14ac:dyDescent="0.25">
      <c r="B372" s="51">
        <v>2</v>
      </c>
      <c r="C372" s="56" t="str">
        <f t="shared" si="545"/>
        <v/>
      </c>
      <c r="D372" s="56" t="str">
        <f t="shared" si="545"/>
        <v/>
      </c>
      <c r="E372" s="56" t="str">
        <f t="shared" si="545"/>
        <v/>
      </c>
      <c r="F372" s="56" t="str">
        <f t="shared" si="545"/>
        <v/>
      </c>
      <c r="G372" s="56" t="str">
        <f t="shared" si="545"/>
        <v/>
      </c>
      <c r="H372" s="56" t="str">
        <f t="shared" si="545"/>
        <v/>
      </c>
      <c r="I372" s="56" t="str">
        <f t="shared" si="545"/>
        <v/>
      </c>
      <c r="N372" s="51">
        <v>2</v>
      </c>
      <c r="O372" s="56"/>
      <c r="P372" s="56"/>
      <c r="Q372" s="56"/>
      <c r="R372" s="56"/>
      <c r="S372" s="56"/>
      <c r="T372" s="56"/>
      <c r="U372" s="56"/>
      <c r="Z372" s="51">
        <v>2</v>
      </c>
      <c r="AA372" s="56"/>
      <c r="AB372" s="56"/>
      <c r="AC372" s="56"/>
      <c r="AD372" s="56"/>
      <c r="AE372" s="56"/>
      <c r="AF372" s="56"/>
      <c r="AG372" s="56"/>
      <c r="AL372" s="51">
        <v>2</v>
      </c>
      <c r="AM372" s="56"/>
      <c r="AN372" s="56"/>
      <c r="AO372" s="56"/>
      <c r="AP372" s="56"/>
      <c r="AQ372" s="56"/>
      <c r="AR372" s="56"/>
      <c r="AS372" s="56"/>
      <c r="AX372" s="51">
        <v>2</v>
      </c>
      <c r="AY372" s="56"/>
      <c r="AZ372" s="56"/>
      <c r="BA372" s="56"/>
      <c r="BB372" s="56"/>
      <c r="BC372" s="56"/>
      <c r="BD372" s="56"/>
      <c r="BE372" s="56"/>
      <c r="BJ372" s="51">
        <v>2</v>
      </c>
      <c r="BK372" s="56"/>
      <c r="BL372" s="56"/>
      <c r="BM372" s="56"/>
      <c r="BN372" s="56"/>
      <c r="BO372" s="56"/>
      <c r="BP372" s="56"/>
      <c r="BQ372" s="56"/>
    </row>
    <row r="373" spans="1:69" ht="21" hidden="1" customHeight="1" outlineLevel="4" x14ac:dyDescent="0.25">
      <c r="B373" s="51">
        <v>3</v>
      </c>
      <c r="C373" s="56" t="str">
        <f t="shared" si="545"/>
        <v/>
      </c>
      <c r="D373" s="56" t="str">
        <f t="shared" si="545"/>
        <v/>
      </c>
      <c r="E373" s="56" t="str">
        <f t="shared" si="545"/>
        <v/>
      </c>
      <c r="F373" s="56" t="str">
        <f t="shared" si="545"/>
        <v/>
      </c>
      <c r="G373" s="56" t="str">
        <f t="shared" si="545"/>
        <v/>
      </c>
      <c r="H373" s="56" t="str">
        <f t="shared" si="545"/>
        <v/>
      </c>
      <c r="I373" s="56" t="str">
        <f t="shared" si="545"/>
        <v/>
      </c>
      <c r="N373" s="51">
        <v>3</v>
      </c>
      <c r="O373" s="56"/>
      <c r="P373" s="56"/>
      <c r="Q373" s="56"/>
      <c r="R373" s="56"/>
      <c r="S373" s="56"/>
      <c r="T373" s="56"/>
      <c r="U373" s="56"/>
      <c r="Z373" s="51">
        <v>3</v>
      </c>
      <c r="AA373" s="56"/>
      <c r="AB373" s="56"/>
      <c r="AC373" s="56"/>
      <c r="AD373" s="56"/>
      <c r="AE373" s="56"/>
      <c r="AF373" s="56"/>
      <c r="AG373" s="56"/>
      <c r="AL373" s="51">
        <v>3</v>
      </c>
      <c r="AM373" s="56"/>
      <c r="AN373" s="56"/>
      <c r="AO373" s="56"/>
      <c r="AP373" s="56"/>
      <c r="AQ373" s="56"/>
      <c r="AR373" s="56"/>
      <c r="AS373" s="56"/>
      <c r="AX373" s="51">
        <v>3</v>
      </c>
      <c r="AY373" s="56"/>
      <c r="AZ373" s="56"/>
      <c r="BA373" s="56"/>
      <c r="BB373" s="56"/>
      <c r="BC373" s="56"/>
      <c r="BD373" s="56"/>
      <c r="BE373" s="56"/>
      <c r="BJ373" s="51">
        <v>3</v>
      </c>
      <c r="BK373" s="56"/>
      <c r="BL373" s="56"/>
      <c r="BM373" s="56"/>
      <c r="BN373" s="56"/>
      <c r="BO373" s="56"/>
      <c r="BP373" s="56"/>
      <c r="BQ373" s="56"/>
    </row>
    <row r="374" spans="1:69" ht="21" hidden="1" customHeight="1" outlineLevel="4" x14ac:dyDescent="0.25">
      <c r="B374" s="50" t="s">
        <v>5</v>
      </c>
      <c r="C374" s="55" t="str">
        <f t="shared" ref="C374:I374" si="546">IFERROR(AVERAGE(C371, C372, C373),"")</f>
        <v/>
      </c>
      <c r="D374" s="55" t="str">
        <f t="shared" si="546"/>
        <v/>
      </c>
      <c r="E374" s="55" t="str">
        <f t="shared" si="546"/>
        <v/>
      </c>
      <c r="F374" s="55" t="str">
        <f t="shared" si="546"/>
        <v/>
      </c>
      <c r="G374" s="55" t="str">
        <f t="shared" si="546"/>
        <v/>
      </c>
      <c r="H374" s="55" t="str">
        <f t="shared" si="546"/>
        <v/>
      </c>
      <c r="I374" s="55" t="str">
        <f t="shared" si="546"/>
        <v/>
      </c>
      <c r="N374" s="50" t="s">
        <v>5</v>
      </c>
      <c r="O374" s="55" t="str">
        <f t="shared" ref="O374:U374" si="547">IFERROR(AVERAGE(O371, O372, O373),"")</f>
        <v/>
      </c>
      <c r="P374" s="55" t="str">
        <f t="shared" si="547"/>
        <v/>
      </c>
      <c r="Q374" s="55" t="str">
        <f t="shared" si="547"/>
        <v/>
      </c>
      <c r="R374" s="55" t="str">
        <f t="shared" si="547"/>
        <v/>
      </c>
      <c r="S374" s="55" t="str">
        <f t="shared" si="547"/>
        <v/>
      </c>
      <c r="T374" s="55" t="str">
        <f t="shared" si="547"/>
        <v/>
      </c>
      <c r="U374" s="55" t="str">
        <f t="shared" si="547"/>
        <v/>
      </c>
      <c r="Z374" s="50" t="s">
        <v>5</v>
      </c>
      <c r="AA374" s="55" t="str">
        <f t="shared" ref="AA374:AG374" si="548">IFERROR(AVERAGE(AA371, AA372, AA373),"")</f>
        <v/>
      </c>
      <c r="AB374" s="55" t="str">
        <f t="shared" si="548"/>
        <v/>
      </c>
      <c r="AC374" s="55" t="str">
        <f t="shared" si="548"/>
        <v/>
      </c>
      <c r="AD374" s="55" t="str">
        <f t="shared" si="548"/>
        <v/>
      </c>
      <c r="AE374" s="55" t="str">
        <f t="shared" si="548"/>
        <v/>
      </c>
      <c r="AF374" s="55" t="str">
        <f t="shared" si="548"/>
        <v/>
      </c>
      <c r="AG374" s="55" t="str">
        <f t="shared" si="548"/>
        <v/>
      </c>
      <c r="AL374" s="50" t="s">
        <v>5</v>
      </c>
      <c r="AM374" s="55" t="str">
        <f t="shared" ref="AM374:AS374" si="549">IFERROR(AVERAGE(AM371, AM372, AM373),"")</f>
        <v/>
      </c>
      <c r="AN374" s="55" t="str">
        <f t="shared" si="549"/>
        <v/>
      </c>
      <c r="AO374" s="55" t="str">
        <f t="shared" si="549"/>
        <v/>
      </c>
      <c r="AP374" s="55" t="str">
        <f t="shared" si="549"/>
        <v/>
      </c>
      <c r="AQ374" s="55" t="str">
        <f t="shared" si="549"/>
        <v/>
      </c>
      <c r="AR374" s="55" t="str">
        <f t="shared" si="549"/>
        <v/>
      </c>
      <c r="AS374" s="55" t="str">
        <f t="shared" si="549"/>
        <v/>
      </c>
      <c r="AX374" s="50" t="s">
        <v>5</v>
      </c>
      <c r="AY374" s="55" t="str">
        <f t="shared" ref="AY374:BE374" si="550">IFERROR(AVERAGE(AY371, AY372, AY373),"")</f>
        <v/>
      </c>
      <c r="AZ374" s="55" t="str">
        <f t="shared" si="550"/>
        <v/>
      </c>
      <c r="BA374" s="55" t="str">
        <f t="shared" si="550"/>
        <v/>
      </c>
      <c r="BB374" s="55" t="str">
        <f t="shared" si="550"/>
        <v/>
      </c>
      <c r="BC374" s="55" t="str">
        <f t="shared" si="550"/>
        <v/>
      </c>
      <c r="BD374" s="55" t="str">
        <f t="shared" si="550"/>
        <v/>
      </c>
      <c r="BE374" s="55" t="str">
        <f t="shared" si="550"/>
        <v/>
      </c>
      <c r="BJ374" s="50" t="s">
        <v>5</v>
      </c>
      <c r="BK374" s="55" t="str">
        <f t="shared" ref="BK374:BQ374" si="551">IFERROR(AVERAGE(BK371, BK372, BK373),"")</f>
        <v/>
      </c>
      <c r="BL374" s="55" t="str">
        <f t="shared" si="551"/>
        <v/>
      </c>
      <c r="BM374" s="55" t="str">
        <f t="shared" si="551"/>
        <v/>
      </c>
      <c r="BN374" s="55" t="str">
        <f t="shared" si="551"/>
        <v/>
      </c>
      <c r="BO374" s="55" t="str">
        <f t="shared" si="551"/>
        <v/>
      </c>
      <c r="BP374" s="55" t="str">
        <f t="shared" si="551"/>
        <v/>
      </c>
      <c r="BQ374" s="55" t="str">
        <f t="shared" si="551"/>
        <v/>
      </c>
    </row>
    <row r="375" spans="1:69" ht="21" hidden="1" customHeight="1" outlineLevel="3" collapsed="1" x14ac:dyDescent="0.25">
      <c r="A375" s="48" t="s">
        <v>623</v>
      </c>
      <c r="B375" s="49" t="s">
        <v>624</v>
      </c>
      <c r="C375" s="49"/>
      <c r="D375" s="49"/>
      <c r="E375" s="49"/>
      <c r="F375" s="49"/>
      <c r="G375" s="49"/>
      <c r="H375" s="49"/>
      <c r="I375" s="49"/>
      <c r="M375" s="48" t="s">
        <v>623</v>
      </c>
      <c r="N375" s="49" t="s">
        <v>624</v>
      </c>
      <c r="O375" s="49"/>
      <c r="P375" s="49"/>
      <c r="Q375" s="49"/>
      <c r="R375" s="49"/>
      <c r="S375" s="49"/>
      <c r="T375" s="49"/>
      <c r="U375" s="49"/>
      <c r="Y375" s="48" t="s">
        <v>623</v>
      </c>
      <c r="Z375" s="49" t="s">
        <v>624</v>
      </c>
      <c r="AA375" s="49"/>
      <c r="AB375" s="49"/>
      <c r="AC375" s="49"/>
      <c r="AD375" s="49"/>
      <c r="AE375" s="49"/>
      <c r="AF375" s="49"/>
      <c r="AG375" s="49"/>
      <c r="AK375" s="48" t="s">
        <v>623</v>
      </c>
      <c r="AL375" s="49" t="s">
        <v>624</v>
      </c>
      <c r="AM375" s="49"/>
      <c r="AN375" s="49"/>
      <c r="AO375" s="49"/>
      <c r="AP375" s="49"/>
      <c r="AQ375" s="49"/>
      <c r="AR375" s="49"/>
      <c r="AS375" s="49"/>
      <c r="AW375" s="48" t="s">
        <v>623</v>
      </c>
      <c r="AX375" s="49" t="s">
        <v>624</v>
      </c>
      <c r="AY375" s="49"/>
      <c r="AZ375" s="49"/>
      <c r="BA375" s="49"/>
      <c r="BB375" s="49"/>
      <c r="BC375" s="49"/>
      <c r="BD375" s="49"/>
      <c r="BE375" s="49"/>
      <c r="BI375" s="48" t="s">
        <v>623</v>
      </c>
      <c r="BJ375" s="49" t="s">
        <v>624</v>
      </c>
      <c r="BK375" s="49"/>
      <c r="BL375" s="49"/>
      <c r="BM375" s="49"/>
      <c r="BN375" s="49"/>
      <c r="BO375" s="49"/>
      <c r="BP375" s="49"/>
      <c r="BQ375" s="49"/>
    </row>
    <row r="376" spans="1:69" ht="21" hidden="1" customHeight="1" outlineLevel="4" x14ac:dyDescent="0.25">
      <c r="B376" s="51">
        <v>1</v>
      </c>
      <c r="C376" s="56" t="str">
        <f t="shared" ref="C376:I381" si="552">IFERROR(AVERAGE(O376, AA376, AM376, AY376, BK376), "")</f>
        <v/>
      </c>
      <c r="D376" s="56" t="str">
        <f t="shared" si="552"/>
        <v/>
      </c>
      <c r="E376" s="56" t="str">
        <f t="shared" si="552"/>
        <v/>
      </c>
      <c r="F376" s="56" t="str">
        <f t="shared" si="552"/>
        <v/>
      </c>
      <c r="G376" s="56" t="str">
        <f t="shared" si="552"/>
        <v/>
      </c>
      <c r="H376" s="56" t="str">
        <f t="shared" si="552"/>
        <v/>
      </c>
      <c r="I376" s="56" t="str">
        <f t="shared" si="552"/>
        <v/>
      </c>
      <c r="N376" s="51">
        <v>1</v>
      </c>
      <c r="O376" s="56"/>
      <c r="P376" s="56"/>
      <c r="Q376" s="56"/>
      <c r="R376" s="56"/>
      <c r="S376" s="56"/>
      <c r="T376" s="56"/>
      <c r="U376" s="56"/>
      <c r="Z376" s="51">
        <v>1</v>
      </c>
      <c r="AA376" s="56"/>
      <c r="AB376" s="56"/>
      <c r="AC376" s="56"/>
      <c r="AD376" s="56"/>
      <c r="AE376" s="56"/>
      <c r="AF376" s="56"/>
      <c r="AG376" s="56"/>
      <c r="AL376" s="51">
        <v>1</v>
      </c>
      <c r="AM376" s="56"/>
      <c r="AN376" s="56"/>
      <c r="AO376" s="56"/>
      <c r="AP376" s="56"/>
      <c r="AQ376" s="56"/>
      <c r="AR376" s="56"/>
      <c r="AS376" s="56"/>
      <c r="AX376" s="51">
        <v>1</v>
      </c>
      <c r="AY376" s="56"/>
      <c r="AZ376" s="56"/>
      <c r="BA376" s="56"/>
      <c r="BB376" s="56"/>
      <c r="BC376" s="56"/>
      <c r="BD376" s="56"/>
      <c r="BE376" s="56"/>
      <c r="BJ376" s="51">
        <v>1</v>
      </c>
      <c r="BK376" s="56"/>
      <c r="BL376" s="56"/>
      <c r="BM376" s="56"/>
      <c r="BN376" s="56"/>
      <c r="BO376" s="56"/>
      <c r="BP376" s="56"/>
      <c r="BQ376" s="56"/>
    </row>
    <row r="377" spans="1:69" ht="21" hidden="1" customHeight="1" outlineLevel="4" x14ac:dyDescent="0.25">
      <c r="B377" s="51">
        <v>2</v>
      </c>
      <c r="C377" s="56" t="str">
        <f t="shared" si="552"/>
        <v/>
      </c>
      <c r="D377" s="56" t="str">
        <f t="shared" si="552"/>
        <v/>
      </c>
      <c r="E377" s="56" t="str">
        <f t="shared" si="552"/>
        <v/>
      </c>
      <c r="F377" s="56" t="str">
        <f t="shared" si="552"/>
        <v/>
      </c>
      <c r="G377" s="56" t="str">
        <f t="shared" si="552"/>
        <v/>
      </c>
      <c r="H377" s="56" t="str">
        <f t="shared" si="552"/>
        <v/>
      </c>
      <c r="I377" s="56" t="str">
        <f t="shared" si="552"/>
        <v/>
      </c>
      <c r="N377" s="51">
        <v>2</v>
      </c>
      <c r="O377" s="56"/>
      <c r="P377" s="56"/>
      <c r="Q377" s="56"/>
      <c r="R377" s="56"/>
      <c r="S377" s="56"/>
      <c r="T377" s="56"/>
      <c r="U377" s="56"/>
      <c r="Z377" s="51">
        <v>2</v>
      </c>
      <c r="AA377" s="56"/>
      <c r="AB377" s="56"/>
      <c r="AC377" s="56"/>
      <c r="AD377" s="56"/>
      <c r="AE377" s="56"/>
      <c r="AF377" s="56"/>
      <c r="AG377" s="56"/>
      <c r="AL377" s="51">
        <v>2</v>
      </c>
      <c r="AM377" s="56"/>
      <c r="AN377" s="56"/>
      <c r="AO377" s="56"/>
      <c r="AP377" s="56"/>
      <c r="AQ377" s="56"/>
      <c r="AR377" s="56"/>
      <c r="AS377" s="56"/>
      <c r="AX377" s="51">
        <v>2</v>
      </c>
      <c r="AY377" s="56"/>
      <c r="AZ377" s="56"/>
      <c r="BA377" s="56"/>
      <c r="BB377" s="56"/>
      <c r="BC377" s="56"/>
      <c r="BD377" s="56"/>
      <c r="BE377" s="56"/>
      <c r="BJ377" s="51">
        <v>2</v>
      </c>
      <c r="BK377" s="56"/>
      <c r="BL377" s="56"/>
      <c r="BM377" s="56"/>
      <c r="BN377" s="56"/>
      <c r="BO377" s="56"/>
      <c r="BP377" s="56"/>
      <c r="BQ377" s="56"/>
    </row>
    <row r="378" spans="1:69" ht="21" hidden="1" customHeight="1" outlineLevel="4" x14ac:dyDescent="0.25">
      <c r="B378" s="51">
        <v>3</v>
      </c>
      <c r="C378" s="56" t="str">
        <f t="shared" si="552"/>
        <v/>
      </c>
      <c r="D378" s="56" t="str">
        <f t="shared" si="552"/>
        <v/>
      </c>
      <c r="E378" s="56" t="str">
        <f t="shared" si="552"/>
        <v/>
      </c>
      <c r="F378" s="56" t="str">
        <f t="shared" si="552"/>
        <v/>
      </c>
      <c r="G378" s="56" t="str">
        <f t="shared" si="552"/>
        <v/>
      </c>
      <c r="H378" s="56" t="str">
        <f t="shared" si="552"/>
        <v/>
      </c>
      <c r="I378" s="56" t="str">
        <f t="shared" si="552"/>
        <v/>
      </c>
      <c r="N378" s="51">
        <v>3</v>
      </c>
      <c r="O378" s="56"/>
      <c r="P378" s="56"/>
      <c r="Q378" s="56"/>
      <c r="R378" s="56"/>
      <c r="S378" s="56"/>
      <c r="T378" s="56"/>
      <c r="U378" s="56"/>
      <c r="Z378" s="51">
        <v>3</v>
      </c>
      <c r="AA378" s="56"/>
      <c r="AB378" s="56"/>
      <c r="AC378" s="56"/>
      <c r="AD378" s="56"/>
      <c r="AE378" s="56"/>
      <c r="AF378" s="56"/>
      <c r="AG378" s="56"/>
      <c r="AL378" s="51">
        <v>3</v>
      </c>
      <c r="AM378" s="56"/>
      <c r="AN378" s="56"/>
      <c r="AO378" s="56"/>
      <c r="AP378" s="56"/>
      <c r="AQ378" s="56"/>
      <c r="AR378" s="56"/>
      <c r="AS378" s="56"/>
      <c r="AX378" s="51">
        <v>3</v>
      </c>
      <c r="AY378" s="56"/>
      <c r="AZ378" s="56"/>
      <c r="BA378" s="56"/>
      <c r="BB378" s="56"/>
      <c r="BC378" s="56"/>
      <c r="BD378" s="56"/>
      <c r="BE378" s="56"/>
      <c r="BJ378" s="51">
        <v>3</v>
      </c>
      <c r="BK378" s="56"/>
      <c r="BL378" s="56"/>
      <c r="BM378" s="56"/>
      <c r="BN378" s="56"/>
      <c r="BO378" s="56"/>
      <c r="BP378" s="56"/>
      <c r="BQ378" s="56"/>
    </row>
    <row r="379" spans="1:69" ht="21" hidden="1" customHeight="1" outlineLevel="4" x14ac:dyDescent="0.25">
      <c r="B379" s="51">
        <v>4</v>
      </c>
      <c r="C379" s="56" t="str">
        <f t="shared" si="552"/>
        <v/>
      </c>
      <c r="D379" s="56" t="str">
        <f t="shared" si="552"/>
        <v/>
      </c>
      <c r="E379" s="56" t="str">
        <f t="shared" si="552"/>
        <v/>
      </c>
      <c r="F379" s="56" t="str">
        <f t="shared" si="552"/>
        <v/>
      </c>
      <c r="G379" s="56" t="str">
        <f t="shared" si="552"/>
        <v/>
      </c>
      <c r="H379" s="56" t="str">
        <f t="shared" si="552"/>
        <v/>
      </c>
      <c r="I379" s="56" t="str">
        <f t="shared" si="552"/>
        <v/>
      </c>
      <c r="N379" s="51">
        <v>4</v>
      </c>
      <c r="O379" s="56"/>
      <c r="P379" s="56"/>
      <c r="Q379" s="56"/>
      <c r="R379" s="56"/>
      <c r="S379" s="56"/>
      <c r="T379" s="56"/>
      <c r="U379" s="56"/>
      <c r="Z379" s="51">
        <v>4</v>
      </c>
      <c r="AA379" s="56"/>
      <c r="AB379" s="56"/>
      <c r="AC379" s="56"/>
      <c r="AD379" s="56"/>
      <c r="AE379" s="56"/>
      <c r="AF379" s="56"/>
      <c r="AG379" s="56"/>
      <c r="AL379" s="51">
        <v>4</v>
      </c>
      <c r="AM379" s="56"/>
      <c r="AN379" s="56"/>
      <c r="AO379" s="56"/>
      <c r="AP379" s="56"/>
      <c r="AQ379" s="56"/>
      <c r="AR379" s="56"/>
      <c r="AS379" s="56"/>
      <c r="AX379" s="51">
        <v>4</v>
      </c>
      <c r="AY379" s="56"/>
      <c r="AZ379" s="56"/>
      <c r="BA379" s="56"/>
      <c r="BB379" s="56"/>
      <c r="BC379" s="56"/>
      <c r="BD379" s="56"/>
      <c r="BE379" s="56"/>
      <c r="BJ379" s="51">
        <v>4</v>
      </c>
      <c r="BK379" s="56"/>
      <c r="BL379" s="56"/>
      <c r="BM379" s="56"/>
      <c r="BN379" s="56"/>
      <c r="BO379" s="56"/>
      <c r="BP379" s="56"/>
      <c r="BQ379" s="56"/>
    </row>
    <row r="380" spans="1:69" ht="21" hidden="1" customHeight="1" outlineLevel="4" x14ac:dyDescent="0.25">
      <c r="B380" s="51">
        <v>5</v>
      </c>
      <c r="C380" s="56" t="str">
        <f t="shared" si="552"/>
        <v/>
      </c>
      <c r="D380" s="56" t="str">
        <f t="shared" si="552"/>
        <v/>
      </c>
      <c r="E380" s="56" t="str">
        <f t="shared" si="552"/>
        <v/>
      </c>
      <c r="F380" s="56" t="str">
        <f t="shared" si="552"/>
        <v/>
      </c>
      <c r="G380" s="56" t="str">
        <f t="shared" si="552"/>
        <v/>
      </c>
      <c r="H380" s="56" t="str">
        <f t="shared" si="552"/>
        <v/>
      </c>
      <c r="I380" s="56" t="str">
        <f t="shared" si="552"/>
        <v/>
      </c>
      <c r="N380" s="51">
        <v>5</v>
      </c>
      <c r="O380" s="56"/>
      <c r="P380" s="56"/>
      <c r="Q380" s="56"/>
      <c r="R380" s="56"/>
      <c r="S380" s="56"/>
      <c r="T380" s="56"/>
      <c r="U380" s="56"/>
      <c r="Z380" s="51">
        <v>5</v>
      </c>
      <c r="AA380" s="56"/>
      <c r="AB380" s="56"/>
      <c r="AC380" s="56"/>
      <c r="AD380" s="56"/>
      <c r="AE380" s="56"/>
      <c r="AF380" s="56"/>
      <c r="AG380" s="56"/>
      <c r="AL380" s="51">
        <v>5</v>
      </c>
      <c r="AM380" s="56"/>
      <c r="AN380" s="56"/>
      <c r="AO380" s="56"/>
      <c r="AP380" s="56"/>
      <c r="AQ380" s="56"/>
      <c r="AR380" s="56"/>
      <c r="AS380" s="56"/>
      <c r="AX380" s="51">
        <v>5</v>
      </c>
      <c r="AY380" s="56"/>
      <c r="AZ380" s="56"/>
      <c r="BA380" s="56"/>
      <c r="BB380" s="56"/>
      <c r="BC380" s="56"/>
      <c r="BD380" s="56"/>
      <c r="BE380" s="56"/>
      <c r="BJ380" s="51">
        <v>5</v>
      </c>
      <c r="BK380" s="56"/>
      <c r="BL380" s="56"/>
      <c r="BM380" s="56"/>
      <c r="BN380" s="56"/>
      <c r="BO380" s="56"/>
      <c r="BP380" s="56"/>
      <c r="BQ380" s="56"/>
    </row>
    <row r="381" spans="1:69" ht="21" hidden="1" customHeight="1" outlineLevel="4" x14ac:dyDescent="0.25">
      <c r="B381" s="51">
        <v>6</v>
      </c>
      <c r="C381" s="56" t="str">
        <f t="shared" si="552"/>
        <v/>
      </c>
      <c r="D381" s="56" t="str">
        <f t="shared" si="552"/>
        <v/>
      </c>
      <c r="E381" s="56" t="str">
        <f t="shared" si="552"/>
        <v/>
      </c>
      <c r="F381" s="56" t="str">
        <f t="shared" si="552"/>
        <v/>
      </c>
      <c r="G381" s="56" t="str">
        <f t="shared" si="552"/>
        <v/>
      </c>
      <c r="H381" s="56" t="str">
        <f t="shared" si="552"/>
        <v/>
      </c>
      <c r="I381" s="56" t="str">
        <f t="shared" si="552"/>
        <v/>
      </c>
      <c r="N381" s="51">
        <v>6</v>
      </c>
      <c r="O381" s="56"/>
      <c r="P381" s="56"/>
      <c r="Q381" s="56"/>
      <c r="R381" s="56"/>
      <c r="S381" s="56"/>
      <c r="T381" s="56"/>
      <c r="U381" s="56"/>
      <c r="Z381" s="51">
        <v>6</v>
      </c>
      <c r="AA381" s="56"/>
      <c r="AB381" s="56"/>
      <c r="AC381" s="56"/>
      <c r="AD381" s="56"/>
      <c r="AE381" s="56"/>
      <c r="AF381" s="56"/>
      <c r="AG381" s="56"/>
      <c r="AL381" s="51">
        <v>6</v>
      </c>
      <c r="AM381" s="56"/>
      <c r="AN381" s="56"/>
      <c r="AO381" s="56"/>
      <c r="AP381" s="56"/>
      <c r="AQ381" s="56"/>
      <c r="AR381" s="56"/>
      <c r="AS381" s="56"/>
      <c r="AX381" s="51">
        <v>6</v>
      </c>
      <c r="AY381" s="56"/>
      <c r="AZ381" s="56"/>
      <c r="BA381" s="56"/>
      <c r="BB381" s="56"/>
      <c r="BC381" s="56"/>
      <c r="BD381" s="56"/>
      <c r="BE381" s="56"/>
      <c r="BJ381" s="51">
        <v>6</v>
      </c>
      <c r="BK381" s="56"/>
      <c r="BL381" s="56"/>
      <c r="BM381" s="56"/>
      <c r="BN381" s="56"/>
      <c r="BO381" s="56"/>
      <c r="BP381" s="56"/>
      <c r="BQ381" s="56"/>
    </row>
    <row r="382" spans="1:69" ht="21" hidden="1" customHeight="1" outlineLevel="4" x14ac:dyDescent="0.25">
      <c r="B382" s="50" t="s">
        <v>5</v>
      </c>
      <c r="C382" s="55" t="str">
        <f t="shared" ref="C382:I382" si="553">IFERROR(AVERAGE(C376, C377, C378, C379, C380, C381),"")</f>
        <v/>
      </c>
      <c r="D382" s="55" t="str">
        <f t="shared" si="553"/>
        <v/>
      </c>
      <c r="E382" s="55" t="str">
        <f t="shared" si="553"/>
        <v/>
      </c>
      <c r="F382" s="55" t="str">
        <f t="shared" si="553"/>
        <v/>
      </c>
      <c r="G382" s="55" t="str">
        <f t="shared" si="553"/>
        <v/>
      </c>
      <c r="H382" s="55" t="str">
        <f t="shared" si="553"/>
        <v/>
      </c>
      <c r="I382" s="55" t="str">
        <f t="shared" si="553"/>
        <v/>
      </c>
      <c r="N382" s="50" t="s">
        <v>5</v>
      </c>
      <c r="O382" s="55" t="str">
        <f t="shared" ref="O382:U382" si="554">IFERROR(AVERAGE(O376, O377, O378, O379, O380, O381),"")</f>
        <v/>
      </c>
      <c r="P382" s="55" t="str">
        <f t="shared" si="554"/>
        <v/>
      </c>
      <c r="Q382" s="55" t="str">
        <f t="shared" si="554"/>
        <v/>
      </c>
      <c r="R382" s="55" t="str">
        <f t="shared" si="554"/>
        <v/>
      </c>
      <c r="S382" s="55" t="str">
        <f t="shared" si="554"/>
        <v/>
      </c>
      <c r="T382" s="55" t="str">
        <f t="shared" si="554"/>
        <v/>
      </c>
      <c r="U382" s="55" t="str">
        <f t="shared" si="554"/>
        <v/>
      </c>
      <c r="Z382" s="50" t="s">
        <v>5</v>
      </c>
      <c r="AA382" s="55" t="str">
        <f t="shared" ref="AA382:AG382" si="555">IFERROR(AVERAGE(AA376, AA377, AA378, AA379, AA380, AA381),"")</f>
        <v/>
      </c>
      <c r="AB382" s="55" t="str">
        <f t="shared" si="555"/>
        <v/>
      </c>
      <c r="AC382" s="55" t="str">
        <f t="shared" si="555"/>
        <v/>
      </c>
      <c r="AD382" s="55" t="str">
        <f t="shared" si="555"/>
        <v/>
      </c>
      <c r="AE382" s="55" t="str">
        <f t="shared" si="555"/>
        <v/>
      </c>
      <c r="AF382" s="55" t="str">
        <f t="shared" si="555"/>
        <v/>
      </c>
      <c r="AG382" s="55" t="str">
        <f t="shared" si="555"/>
        <v/>
      </c>
      <c r="AL382" s="50" t="s">
        <v>5</v>
      </c>
      <c r="AM382" s="55" t="str">
        <f t="shared" ref="AM382:AS382" si="556">IFERROR(AVERAGE(AM376, AM377, AM378, AM379, AM380, AM381),"")</f>
        <v/>
      </c>
      <c r="AN382" s="55" t="str">
        <f t="shared" si="556"/>
        <v/>
      </c>
      <c r="AO382" s="55" t="str">
        <f t="shared" si="556"/>
        <v/>
      </c>
      <c r="AP382" s="55" t="str">
        <f t="shared" si="556"/>
        <v/>
      </c>
      <c r="AQ382" s="55" t="str">
        <f t="shared" si="556"/>
        <v/>
      </c>
      <c r="AR382" s="55" t="str">
        <f t="shared" si="556"/>
        <v/>
      </c>
      <c r="AS382" s="55" t="str">
        <f t="shared" si="556"/>
        <v/>
      </c>
      <c r="AX382" s="50" t="s">
        <v>5</v>
      </c>
      <c r="AY382" s="55" t="str">
        <f t="shared" ref="AY382:BE382" si="557">IFERROR(AVERAGE(AY376, AY377, AY378, AY379, AY380, AY381),"")</f>
        <v/>
      </c>
      <c r="AZ382" s="55" t="str">
        <f t="shared" si="557"/>
        <v/>
      </c>
      <c r="BA382" s="55" t="str">
        <f t="shared" si="557"/>
        <v/>
      </c>
      <c r="BB382" s="55" t="str">
        <f t="shared" si="557"/>
        <v/>
      </c>
      <c r="BC382" s="55" t="str">
        <f t="shared" si="557"/>
        <v/>
      </c>
      <c r="BD382" s="55" t="str">
        <f t="shared" si="557"/>
        <v/>
      </c>
      <c r="BE382" s="55" t="str">
        <f t="shared" si="557"/>
        <v/>
      </c>
      <c r="BJ382" s="50" t="s">
        <v>5</v>
      </c>
      <c r="BK382" s="55" t="str">
        <f t="shared" ref="BK382:BQ382" si="558">IFERROR(AVERAGE(BK376, BK377, BK378, BK379, BK380, BK381),"")</f>
        <v/>
      </c>
      <c r="BL382" s="55" t="str">
        <f t="shared" si="558"/>
        <v/>
      </c>
      <c r="BM382" s="55" t="str">
        <f t="shared" si="558"/>
        <v/>
      </c>
      <c r="BN382" s="55" t="str">
        <f t="shared" si="558"/>
        <v/>
      </c>
      <c r="BO382" s="55" t="str">
        <f t="shared" si="558"/>
        <v/>
      </c>
      <c r="BP382" s="55" t="str">
        <f t="shared" si="558"/>
        <v/>
      </c>
      <c r="BQ382" s="55" t="str">
        <f t="shared" si="558"/>
        <v/>
      </c>
    </row>
    <row r="383" spans="1:69" ht="21" hidden="1" customHeight="1" outlineLevel="3" collapsed="1" x14ac:dyDescent="0.25">
      <c r="A383" s="48" t="s">
        <v>631</v>
      </c>
      <c r="B383" s="49" t="s">
        <v>632</v>
      </c>
      <c r="C383" s="49"/>
      <c r="D383" s="49"/>
      <c r="E383" s="49"/>
      <c r="F383" s="49"/>
      <c r="G383" s="49"/>
      <c r="H383" s="49"/>
      <c r="I383" s="49"/>
      <c r="M383" s="48" t="s">
        <v>631</v>
      </c>
      <c r="N383" s="49" t="s">
        <v>632</v>
      </c>
      <c r="O383" s="49"/>
      <c r="P383" s="49"/>
      <c r="Q383" s="49"/>
      <c r="R383" s="49"/>
      <c r="S383" s="49"/>
      <c r="T383" s="49"/>
      <c r="U383" s="49"/>
      <c r="Y383" s="48" t="s">
        <v>631</v>
      </c>
      <c r="Z383" s="49" t="s">
        <v>632</v>
      </c>
      <c r="AA383" s="49"/>
      <c r="AB383" s="49"/>
      <c r="AC383" s="49"/>
      <c r="AD383" s="49"/>
      <c r="AE383" s="49"/>
      <c r="AF383" s="49"/>
      <c r="AG383" s="49"/>
      <c r="AK383" s="48" t="s">
        <v>631</v>
      </c>
      <c r="AL383" s="49" t="s">
        <v>632</v>
      </c>
      <c r="AM383" s="49"/>
      <c r="AN383" s="49"/>
      <c r="AO383" s="49"/>
      <c r="AP383" s="49"/>
      <c r="AQ383" s="49"/>
      <c r="AR383" s="49"/>
      <c r="AS383" s="49"/>
      <c r="AW383" s="48" t="s">
        <v>631</v>
      </c>
      <c r="AX383" s="49" t="s">
        <v>632</v>
      </c>
      <c r="AY383" s="49"/>
      <c r="AZ383" s="49"/>
      <c r="BA383" s="49"/>
      <c r="BB383" s="49"/>
      <c r="BC383" s="49"/>
      <c r="BD383" s="49"/>
      <c r="BE383" s="49"/>
      <c r="BI383" s="48" t="s">
        <v>631</v>
      </c>
      <c r="BJ383" s="49" t="s">
        <v>632</v>
      </c>
      <c r="BK383" s="49"/>
      <c r="BL383" s="49"/>
      <c r="BM383" s="49"/>
      <c r="BN383" s="49"/>
      <c r="BO383" s="49"/>
      <c r="BP383" s="49"/>
      <c r="BQ383" s="49"/>
    </row>
    <row r="384" spans="1:69" ht="21" hidden="1" customHeight="1" outlineLevel="4" x14ac:dyDescent="0.25">
      <c r="B384" s="51">
        <v>1</v>
      </c>
      <c r="C384" s="56" t="str">
        <f t="shared" ref="C384:I386" si="559">IFERROR(AVERAGE(O384, AA384, AM384, AY384, BK384), "")</f>
        <v/>
      </c>
      <c r="D384" s="56" t="str">
        <f t="shared" si="559"/>
        <v/>
      </c>
      <c r="E384" s="56" t="str">
        <f t="shared" si="559"/>
        <v/>
      </c>
      <c r="F384" s="56" t="str">
        <f t="shared" si="559"/>
        <v/>
      </c>
      <c r="G384" s="56" t="str">
        <f t="shared" si="559"/>
        <v/>
      </c>
      <c r="H384" s="56" t="str">
        <f t="shared" si="559"/>
        <v/>
      </c>
      <c r="I384" s="56" t="str">
        <f t="shared" si="559"/>
        <v/>
      </c>
      <c r="N384" s="51">
        <v>1</v>
      </c>
      <c r="O384" s="56"/>
      <c r="P384" s="56"/>
      <c r="Q384" s="56"/>
      <c r="R384" s="56"/>
      <c r="S384" s="56"/>
      <c r="T384" s="56"/>
      <c r="U384" s="56"/>
      <c r="Z384" s="51">
        <v>1</v>
      </c>
      <c r="AA384" s="56"/>
      <c r="AB384" s="56"/>
      <c r="AC384" s="56"/>
      <c r="AD384" s="56"/>
      <c r="AE384" s="56"/>
      <c r="AF384" s="56"/>
      <c r="AG384" s="56"/>
      <c r="AL384" s="51">
        <v>1</v>
      </c>
      <c r="AM384" s="56"/>
      <c r="AN384" s="56"/>
      <c r="AO384" s="56"/>
      <c r="AP384" s="56"/>
      <c r="AQ384" s="56"/>
      <c r="AR384" s="56"/>
      <c r="AS384" s="56"/>
      <c r="AX384" s="51">
        <v>1</v>
      </c>
      <c r="AY384" s="56"/>
      <c r="AZ384" s="56"/>
      <c r="BA384" s="56"/>
      <c r="BB384" s="56"/>
      <c r="BC384" s="56"/>
      <c r="BD384" s="56"/>
      <c r="BE384" s="56"/>
      <c r="BJ384" s="51">
        <v>1</v>
      </c>
      <c r="BK384" s="56"/>
      <c r="BL384" s="56"/>
      <c r="BM384" s="56"/>
      <c r="BN384" s="56"/>
      <c r="BO384" s="56"/>
      <c r="BP384" s="56"/>
      <c r="BQ384" s="56"/>
    </row>
    <row r="385" spans="1:69" ht="21" hidden="1" customHeight="1" outlineLevel="4" x14ac:dyDescent="0.25">
      <c r="B385" s="51">
        <v>2</v>
      </c>
      <c r="C385" s="56" t="str">
        <f t="shared" si="559"/>
        <v/>
      </c>
      <c r="D385" s="56" t="str">
        <f t="shared" si="559"/>
        <v/>
      </c>
      <c r="E385" s="56" t="str">
        <f t="shared" si="559"/>
        <v/>
      </c>
      <c r="F385" s="56" t="str">
        <f t="shared" si="559"/>
        <v/>
      </c>
      <c r="G385" s="56" t="str">
        <f t="shared" si="559"/>
        <v/>
      </c>
      <c r="H385" s="56" t="str">
        <f t="shared" si="559"/>
        <v/>
      </c>
      <c r="I385" s="56" t="str">
        <f t="shared" si="559"/>
        <v/>
      </c>
      <c r="N385" s="51">
        <v>2</v>
      </c>
      <c r="O385" s="56"/>
      <c r="P385" s="56"/>
      <c r="Q385" s="56"/>
      <c r="R385" s="56"/>
      <c r="S385" s="56"/>
      <c r="T385" s="56"/>
      <c r="U385" s="56"/>
      <c r="Z385" s="51">
        <v>2</v>
      </c>
      <c r="AA385" s="56"/>
      <c r="AB385" s="56"/>
      <c r="AC385" s="56"/>
      <c r="AD385" s="56"/>
      <c r="AE385" s="56"/>
      <c r="AF385" s="56"/>
      <c r="AG385" s="56"/>
      <c r="AL385" s="51">
        <v>2</v>
      </c>
      <c r="AM385" s="56"/>
      <c r="AN385" s="56"/>
      <c r="AO385" s="56"/>
      <c r="AP385" s="56"/>
      <c r="AQ385" s="56"/>
      <c r="AR385" s="56"/>
      <c r="AS385" s="56"/>
      <c r="AX385" s="51">
        <v>2</v>
      </c>
      <c r="AY385" s="56"/>
      <c r="AZ385" s="56"/>
      <c r="BA385" s="56"/>
      <c r="BB385" s="56"/>
      <c r="BC385" s="56"/>
      <c r="BD385" s="56"/>
      <c r="BE385" s="56"/>
      <c r="BJ385" s="51">
        <v>2</v>
      </c>
      <c r="BK385" s="56"/>
      <c r="BL385" s="56"/>
      <c r="BM385" s="56"/>
      <c r="BN385" s="56"/>
      <c r="BO385" s="56"/>
      <c r="BP385" s="56"/>
      <c r="BQ385" s="56"/>
    </row>
    <row r="386" spans="1:69" ht="21" hidden="1" customHeight="1" outlineLevel="4" x14ac:dyDescent="0.25">
      <c r="B386" s="51">
        <v>3</v>
      </c>
      <c r="C386" s="56" t="str">
        <f t="shared" si="559"/>
        <v/>
      </c>
      <c r="D386" s="56" t="str">
        <f t="shared" si="559"/>
        <v/>
      </c>
      <c r="E386" s="56" t="str">
        <f t="shared" si="559"/>
        <v/>
      </c>
      <c r="F386" s="56" t="str">
        <f t="shared" si="559"/>
        <v/>
      </c>
      <c r="G386" s="56" t="str">
        <f t="shared" si="559"/>
        <v/>
      </c>
      <c r="H386" s="56" t="str">
        <f t="shared" si="559"/>
        <v/>
      </c>
      <c r="I386" s="56" t="str">
        <f t="shared" si="559"/>
        <v/>
      </c>
      <c r="N386" s="51">
        <v>3</v>
      </c>
      <c r="O386" s="56"/>
      <c r="P386" s="56"/>
      <c r="Q386" s="56"/>
      <c r="R386" s="56"/>
      <c r="S386" s="56"/>
      <c r="T386" s="56"/>
      <c r="U386" s="56"/>
      <c r="Z386" s="51">
        <v>3</v>
      </c>
      <c r="AA386" s="56"/>
      <c r="AB386" s="56"/>
      <c r="AC386" s="56"/>
      <c r="AD386" s="56"/>
      <c r="AE386" s="56"/>
      <c r="AF386" s="56"/>
      <c r="AG386" s="56"/>
      <c r="AL386" s="51">
        <v>3</v>
      </c>
      <c r="AM386" s="56"/>
      <c r="AN386" s="56"/>
      <c r="AO386" s="56"/>
      <c r="AP386" s="56"/>
      <c r="AQ386" s="56"/>
      <c r="AR386" s="56"/>
      <c r="AS386" s="56"/>
      <c r="AX386" s="51">
        <v>3</v>
      </c>
      <c r="AY386" s="56"/>
      <c r="AZ386" s="56"/>
      <c r="BA386" s="56"/>
      <c r="BB386" s="56"/>
      <c r="BC386" s="56"/>
      <c r="BD386" s="56"/>
      <c r="BE386" s="56"/>
      <c r="BJ386" s="51">
        <v>3</v>
      </c>
      <c r="BK386" s="56"/>
      <c r="BL386" s="56"/>
      <c r="BM386" s="56"/>
      <c r="BN386" s="56"/>
      <c r="BO386" s="56"/>
      <c r="BP386" s="56"/>
      <c r="BQ386" s="56"/>
    </row>
    <row r="387" spans="1:69" ht="21" hidden="1" customHeight="1" outlineLevel="4" x14ac:dyDescent="0.25">
      <c r="B387" s="50" t="s">
        <v>5</v>
      </c>
      <c r="C387" s="55" t="str">
        <f t="shared" ref="C387:I387" si="560">IFERROR(AVERAGE(C384, C385, C386),"")</f>
        <v/>
      </c>
      <c r="D387" s="55" t="str">
        <f t="shared" si="560"/>
        <v/>
      </c>
      <c r="E387" s="55" t="str">
        <f t="shared" si="560"/>
        <v/>
      </c>
      <c r="F387" s="55" t="str">
        <f t="shared" si="560"/>
        <v/>
      </c>
      <c r="G387" s="55" t="str">
        <f t="shared" si="560"/>
        <v/>
      </c>
      <c r="H387" s="55" t="str">
        <f t="shared" si="560"/>
        <v/>
      </c>
      <c r="I387" s="55" t="str">
        <f t="shared" si="560"/>
        <v/>
      </c>
      <c r="N387" s="50" t="s">
        <v>5</v>
      </c>
      <c r="O387" s="55" t="str">
        <f t="shared" ref="O387:U387" si="561">IFERROR(AVERAGE(O384, O385, O386),"")</f>
        <v/>
      </c>
      <c r="P387" s="55" t="str">
        <f t="shared" si="561"/>
        <v/>
      </c>
      <c r="Q387" s="55" t="str">
        <f t="shared" si="561"/>
        <v/>
      </c>
      <c r="R387" s="55" t="str">
        <f t="shared" si="561"/>
        <v/>
      </c>
      <c r="S387" s="55" t="str">
        <f t="shared" si="561"/>
        <v/>
      </c>
      <c r="T387" s="55" t="str">
        <f t="shared" si="561"/>
        <v/>
      </c>
      <c r="U387" s="55" t="str">
        <f t="shared" si="561"/>
        <v/>
      </c>
      <c r="Z387" s="50" t="s">
        <v>5</v>
      </c>
      <c r="AA387" s="55" t="str">
        <f t="shared" ref="AA387:AG387" si="562">IFERROR(AVERAGE(AA384, AA385, AA386),"")</f>
        <v/>
      </c>
      <c r="AB387" s="55" t="str">
        <f t="shared" si="562"/>
        <v/>
      </c>
      <c r="AC387" s="55" t="str">
        <f t="shared" si="562"/>
        <v/>
      </c>
      <c r="AD387" s="55" t="str">
        <f t="shared" si="562"/>
        <v/>
      </c>
      <c r="AE387" s="55" t="str">
        <f t="shared" si="562"/>
        <v/>
      </c>
      <c r="AF387" s="55" t="str">
        <f t="shared" si="562"/>
        <v/>
      </c>
      <c r="AG387" s="55" t="str">
        <f t="shared" si="562"/>
        <v/>
      </c>
      <c r="AL387" s="50" t="s">
        <v>5</v>
      </c>
      <c r="AM387" s="55" t="str">
        <f t="shared" ref="AM387:AS387" si="563">IFERROR(AVERAGE(AM384, AM385, AM386),"")</f>
        <v/>
      </c>
      <c r="AN387" s="55" t="str">
        <f t="shared" si="563"/>
        <v/>
      </c>
      <c r="AO387" s="55" t="str">
        <f t="shared" si="563"/>
        <v/>
      </c>
      <c r="AP387" s="55" t="str">
        <f t="shared" si="563"/>
        <v/>
      </c>
      <c r="AQ387" s="55" t="str">
        <f t="shared" si="563"/>
        <v/>
      </c>
      <c r="AR387" s="55" t="str">
        <f t="shared" si="563"/>
        <v/>
      </c>
      <c r="AS387" s="55" t="str">
        <f t="shared" si="563"/>
        <v/>
      </c>
      <c r="AX387" s="50" t="s">
        <v>5</v>
      </c>
      <c r="AY387" s="55" t="str">
        <f t="shared" ref="AY387:BE387" si="564">IFERROR(AVERAGE(AY384, AY385, AY386),"")</f>
        <v/>
      </c>
      <c r="AZ387" s="55" t="str">
        <f t="shared" si="564"/>
        <v/>
      </c>
      <c r="BA387" s="55" t="str">
        <f t="shared" si="564"/>
        <v/>
      </c>
      <c r="BB387" s="55" t="str">
        <f t="shared" si="564"/>
        <v/>
      </c>
      <c r="BC387" s="55" t="str">
        <f t="shared" si="564"/>
        <v/>
      </c>
      <c r="BD387" s="55" t="str">
        <f t="shared" si="564"/>
        <v/>
      </c>
      <c r="BE387" s="55" t="str">
        <f t="shared" si="564"/>
        <v/>
      </c>
      <c r="BJ387" s="50" t="s">
        <v>5</v>
      </c>
      <c r="BK387" s="55" t="str">
        <f t="shared" ref="BK387:BQ387" si="565">IFERROR(AVERAGE(BK384, BK385, BK386),"")</f>
        <v/>
      </c>
      <c r="BL387" s="55" t="str">
        <f t="shared" si="565"/>
        <v/>
      </c>
      <c r="BM387" s="55" t="str">
        <f t="shared" si="565"/>
        <v/>
      </c>
      <c r="BN387" s="55" t="str">
        <f t="shared" si="565"/>
        <v/>
      </c>
      <c r="BO387" s="55" t="str">
        <f t="shared" si="565"/>
        <v/>
      </c>
      <c r="BP387" s="55" t="str">
        <f t="shared" si="565"/>
        <v/>
      </c>
      <c r="BQ387" s="55" t="str">
        <f t="shared" si="565"/>
        <v/>
      </c>
    </row>
    <row r="388" spans="1:69" ht="21" hidden="1" customHeight="1" outlineLevel="3" collapsed="1" x14ac:dyDescent="0.25">
      <c r="A388" s="48" t="s">
        <v>636</v>
      </c>
      <c r="B388" s="49" t="s">
        <v>637</v>
      </c>
      <c r="C388" s="49"/>
      <c r="D388" s="49"/>
      <c r="E388" s="49"/>
      <c r="F388" s="49"/>
      <c r="G388" s="49"/>
      <c r="H388" s="49"/>
      <c r="I388" s="49"/>
      <c r="M388" s="48" t="s">
        <v>636</v>
      </c>
      <c r="N388" s="49" t="s">
        <v>637</v>
      </c>
      <c r="O388" s="49"/>
      <c r="P388" s="49"/>
      <c r="Q388" s="49"/>
      <c r="R388" s="49"/>
      <c r="S388" s="49"/>
      <c r="T388" s="49"/>
      <c r="U388" s="49"/>
      <c r="Y388" s="48" t="s">
        <v>636</v>
      </c>
      <c r="Z388" s="49" t="s">
        <v>637</v>
      </c>
      <c r="AA388" s="49"/>
      <c r="AB388" s="49"/>
      <c r="AC388" s="49"/>
      <c r="AD388" s="49"/>
      <c r="AE388" s="49"/>
      <c r="AF388" s="49"/>
      <c r="AG388" s="49"/>
      <c r="AK388" s="48" t="s">
        <v>636</v>
      </c>
      <c r="AL388" s="49" t="s">
        <v>637</v>
      </c>
      <c r="AM388" s="49"/>
      <c r="AN388" s="49"/>
      <c r="AO388" s="49"/>
      <c r="AP388" s="49"/>
      <c r="AQ388" s="49"/>
      <c r="AR388" s="49"/>
      <c r="AS388" s="49"/>
      <c r="AW388" s="48" t="s">
        <v>636</v>
      </c>
      <c r="AX388" s="49" t="s">
        <v>637</v>
      </c>
      <c r="AY388" s="49"/>
      <c r="AZ388" s="49"/>
      <c r="BA388" s="49"/>
      <c r="BB388" s="49"/>
      <c r="BC388" s="49"/>
      <c r="BD388" s="49"/>
      <c r="BE388" s="49"/>
      <c r="BI388" s="48" t="s">
        <v>636</v>
      </c>
      <c r="BJ388" s="49" t="s">
        <v>637</v>
      </c>
      <c r="BK388" s="49"/>
      <c r="BL388" s="49"/>
      <c r="BM388" s="49"/>
      <c r="BN388" s="49"/>
      <c r="BO388" s="49"/>
      <c r="BP388" s="49"/>
      <c r="BQ388" s="49"/>
    </row>
    <row r="389" spans="1:69" ht="21" hidden="1" customHeight="1" outlineLevel="4" x14ac:dyDescent="0.25">
      <c r="B389" s="50" t="s">
        <v>5</v>
      </c>
      <c r="C389" s="55">
        <f t="shared" ref="C389:I389" si="566">IFERROR(,"")</f>
        <v>0</v>
      </c>
      <c r="D389" s="55">
        <f t="shared" si="566"/>
        <v>0</v>
      </c>
      <c r="E389" s="55">
        <f t="shared" si="566"/>
        <v>0</v>
      </c>
      <c r="F389" s="55">
        <f t="shared" si="566"/>
        <v>0</v>
      </c>
      <c r="G389" s="55">
        <f t="shared" si="566"/>
        <v>0</v>
      </c>
      <c r="H389" s="55">
        <f t="shared" si="566"/>
        <v>0</v>
      </c>
      <c r="I389" s="55">
        <f t="shared" si="566"/>
        <v>0</v>
      </c>
      <c r="N389" s="50" t="s">
        <v>5</v>
      </c>
      <c r="O389" s="55">
        <f t="shared" ref="O389:U389" si="567">IFERROR(,"")</f>
        <v>0</v>
      </c>
      <c r="P389" s="55">
        <f t="shared" si="567"/>
        <v>0</v>
      </c>
      <c r="Q389" s="55">
        <f t="shared" si="567"/>
        <v>0</v>
      </c>
      <c r="R389" s="55">
        <f t="shared" si="567"/>
        <v>0</v>
      </c>
      <c r="S389" s="55">
        <f t="shared" si="567"/>
        <v>0</v>
      </c>
      <c r="T389" s="55">
        <f t="shared" si="567"/>
        <v>0</v>
      </c>
      <c r="U389" s="55">
        <f t="shared" si="567"/>
        <v>0</v>
      </c>
      <c r="Z389" s="50" t="s">
        <v>5</v>
      </c>
      <c r="AA389" s="55">
        <f t="shared" ref="AA389:AG389" si="568">IFERROR(,"")</f>
        <v>0</v>
      </c>
      <c r="AB389" s="55">
        <f t="shared" si="568"/>
        <v>0</v>
      </c>
      <c r="AC389" s="55">
        <f t="shared" si="568"/>
        <v>0</v>
      </c>
      <c r="AD389" s="55">
        <f t="shared" si="568"/>
        <v>0</v>
      </c>
      <c r="AE389" s="55">
        <f t="shared" si="568"/>
        <v>0</v>
      </c>
      <c r="AF389" s="55">
        <f t="shared" si="568"/>
        <v>0</v>
      </c>
      <c r="AG389" s="55">
        <f t="shared" si="568"/>
        <v>0</v>
      </c>
      <c r="AL389" s="50" t="s">
        <v>5</v>
      </c>
      <c r="AM389" s="55">
        <f t="shared" ref="AM389:AS389" si="569">IFERROR(,"")</f>
        <v>0</v>
      </c>
      <c r="AN389" s="55">
        <f t="shared" si="569"/>
        <v>0</v>
      </c>
      <c r="AO389" s="55">
        <f t="shared" si="569"/>
        <v>0</v>
      </c>
      <c r="AP389" s="55">
        <f t="shared" si="569"/>
        <v>0</v>
      </c>
      <c r="AQ389" s="55">
        <f t="shared" si="569"/>
        <v>0</v>
      </c>
      <c r="AR389" s="55">
        <f t="shared" si="569"/>
        <v>0</v>
      </c>
      <c r="AS389" s="55">
        <f t="shared" si="569"/>
        <v>0</v>
      </c>
      <c r="AX389" s="50" t="s">
        <v>5</v>
      </c>
      <c r="AY389" s="55">
        <f t="shared" ref="AY389:BE389" si="570">IFERROR(,"")</f>
        <v>0</v>
      </c>
      <c r="AZ389" s="55">
        <f t="shared" si="570"/>
        <v>0</v>
      </c>
      <c r="BA389" s="55">
        <f t="shared" si="570"/>
        <v>0</v>
      </c>
      <c r="BB389" s="55">
        <f t="shared" si="570"/>
        <v>0</v>
      </c>
      <c r="BC389" s="55">
        <f t="shared" si="570"/>
        <v>0</v>
      </c>
      <c r="BD389" s="55">
        <f t="shared" si="570"/>
        <v>0</v>
      </c>
      <c r="BE389" s="55">
        <f t="shared" si="570"/>
        <v>0</v>
      </c>
      <c r="BJ389" s="50" t="s">
        <v>5</v>
      </c>
      <c r="BK389" s="55">
        <f t="shared" ref="BK389:BQ389" si="571">IFERROR(,"")</f>
        <v>0</v>
      </c>
      <c r="BL389" s="55">
        <f t="shared" si="571"/>
        <v>0</v>
      </c>
      <c r="BM389" s="55">
        <f t="shared" si="571"/>
        <v>0</v>
      </c>
      <c r="BN389" s="55">
        <f t="shared" si="571"/>
        <v>0</v>
      </c>
      <c r="BO389" s="55">
        <f t="shared" si="571"/>
        <v>0</v>
      </c>
      <c r="BP389" s="55">
        <f t="shared" si="571"/>
        <v>0</v>
      </c>
      <c r="BQ389" s="55">
        <f t="shared" si="571"/>
        <v>0</v>
      </c>
    </row>
    <row r="390" spans="1:69" ht="21" hidden="1" customHeight="1" outlineLevel="3" collapsed="1" x14ac:dyDescent="0.25">
      <c r="A390" s="48" t="s">
        <v>638</v>
      </c>
      <c r="B390" s="49" t="s">
        <v>639</v>
      </c>
      <c r="C390" s="49"/>
      <c r="D390" s="49"/>
      <c r="E390" s="49"/>
      <c r="F390" s="49"/>
      <c r="G390" s="49"/>
      <c r="H390" s="49"/>
      <c r="I390" s="49"/>
      <c r="M390" s="48" t="s">
        <v>638</v>
      </c>
      <c r="N390" s="49" t="s">
        <v>639</v>
      </c>
      <c r="O390" s="49"/>
      <c r="P390" s="49"/>
      <c r="Q390" s="49"/>
      <c r="R390" s="49"/>
      <c r="S390" s="49"/>
      <c r="T390" s="49"/>
      <c r="U390" s="49"/>
      <c r="Y390" s="48" t="s">
        <v>638</v>
      </c>
      <c r="Z390" s="49" t="s">
        <v>639</v>
      </c>
      <c r="AA390" s="49"/>
      <c r="AB390" s="49"/>
      <c r="AC390" s="49"/>
      <c r="AD390" s="49"/>
      <c r="AE390" s="49"/>
      <c r="AF390" s="49"/>
      <c r="AG390" s="49"/>
      <c r="AK390" s="48" t="s">
        <v>638</v>
      </c>
      <c r="AL390" s="49" t="s">
        <v>639</v>
      </c>
      <c r="AM390" s="49"/>
      <c r="AN390" s="49"/>
      <c r="AO390" s="49"/>
      <c r="AP390" s="49"/>
      <c r="AQ390" s="49"/>
      <c r="AR390" s="49"/>
      <c r="AS390" s="49"/>
      <c r="AW390" s="48" t="s">
        <v>638</v>
      </c>
      <c r="AX390" s="49" t="s">
        <v>639</v>
      </c>
      <c r="AY390" s="49"/>
      <c r="AZ390" s="49"/>
      <c r="BA390" s="49"/>
      <c r="BB390" s="49"/>
      <c r="BC390" s="49"/>
      <c r="BD390" s="49"/>
      <c r="BE390" s="49"/>
      <c r="BI390" s="48" t="s">
        <v>638</v>
      </c>
      <c r="BJ390" s="49" t="s">
        <v>639</v>
      </c>
      <c r="BK390" s="49"/>
      <c r="BL390" s="49"/>
      <c r="BM390" s="49"/>
      <c r="BN390" s="49"/>
      <c r="BO390" s="49"/>
      <c r="BP390" s="49"/>
      <c r="BQ390" s="49"/>
    </row>
    <row r="391" spans="1:69" ht="21" hidden="1" customHeight="1" outlineLevel="4" x14ac:dyDescent="0.25">
      <c r="B391" s="51">
        <v>1</v>
      </c>
      <c r="C391" s="56" t="str">
        <f t="shared" ref="C391:I393" si="572">IFERROR(AVERAGE(O391, AA391, AM391, AY391, BK391), "")</f>
        <v/>
      </c>
      <c r="D391" s="56" t="str">
        <f t="shared" si="572"/>
        <v/>
      </c>
      <c r="E391" s="56" t="str">
        <f t="shared" si="572"/>
        <v/>
      </c>
      <c r="F391" s="56" t="str">
        <f t="shared" si="572"/>
        <v/>
      </c>
      <c r="G391" s="56" t="str">
        <f t="shared" si="572"/>
        <v/>
      </c>
      <c r="H391" s="56" t="str">
        <f t="shared" si="572"/>
        <v/>
      </c>
      <c r="I391" s="56" t="str">
        <f t="shared" si="572"/>
        <v/>
      </c>
      <c r="N391" s="51">
        <v>1</v>
      </c>
      <c r="O391" s="56"/>
      <c r="P391" s="56"/>
      <c r="Q391" s="56"/>
      <c r="R391" s="56"/>
      <c r="S391" s="56"/>
      <c r="T391" s="56"/>
      <c r="U391" s="56"/>
      <c r="Z391" s="51">
        <v>1</v>
      </c>
      <c r="AA391" s="56"/>
      <c r="AB391" s="56"/>
      <c r="AC391" s="56"/>
      <c r="AD391" s="56"/>
      <c r="AE391" s="56"/>
      <c r="AF391" s="56"/>
      <c r="AG391" s="56"/>
      <c r="AL391" s="51">
        <v>1</v>
      </c>
      <c r="AM391" s="56"/>
      <c r="AN391" s="56"/>
      <c r="AO391" s="56"/>
      <c r="AP391" s="56"/>
      <c r="AQ391" s="56"/>
      <c r="AR391" s="56"/>
      <c r="AS391" s="56"/>
      <c r="AX391" s="51">
        <v>1</v>
      </c>
      <c r="AY391" s="56"/>
      <c r="AZ391" s="56"/>
      <c r="BA391" s="56"/>
      <c r="BB391" s="56"/>
      <c r="BC391" s="56"/>
      <c r="BD391" s="56"/>
      <c r="BE391" s="56"/>
      <c r="BJ391" s="51">
        <v>1</v>
      </c>
      <c r="BK391" s="56"/>
      <c r="BL391" s="56"/>
      <c r="BM391" s="56"/>
      <c r="BN391" s="56"/>
      <c r="BO391" s="56"/>
      <c r="BP391" s="56"/>
      <c r="BQ391" s="56"/>
    </row>
    <row r="392" spans="1:69" ht="21" hidden="1" customHeight="1" outlineLevel="4" x14ac:dyDescent="0.25">
      <c r="B392" s="51">
        <v>2</v>
      </c>
      <c r="C392" s="56" t="str">
        <f t="shared" si="572"/>
        <v/>
      </c>
      <c r="D392" s="56" t="str">
        <f t="shared" si="572"/>
        <v/>
      </c>
      <c r="E392" s="56" t="str">
        <f t="shared" si="572"/>
        <v/>
      </c>
      <c r="F392" s="56" t="str">
        <f t="shared" si="572"/>
        <v/>
      </c>
      <c r="G392" s="56" t="str">
        <f t="shared" si="572"/>
        <v/>
      </c>
      <c r="H392" s="56" t="str">
        <f t="shared" si="572"/>
        <v/>
      </c>
      <c r="I392" s="56" t="str">
        <f t="shared" si="572"/>
        <v/>
      </c>
      <c r="N392" s="51">
        <v>2</v>
      </c>
      <c r="O392" s="56"/>
      <c r="P392" s="56"/>
      <c r="Q392" s="56"/>
      <c r="R392" s="56"/>
      <c r="S392" s="56"/>
      <c r="T392" s="56"/>
      <c r="U392" s="56"/>
      <c r="Z392" s="51">
        <v>2</v>
      </c>
      <c r="AA392" s="56"/>
      <c r="AB392" s="56"/>
      <c r="AC392" s="56"/>
      <c r="AD392" s="56"/>
      <c r="AE392" s="56"/>
      <c r="AF392" s="56"/>
      <c r="AG392" s="56"/>
      <c r="AL392" s="51">
        <v>2</v>
      </c>
      <c r="AM392" s="56"/>
      <c r="AN392" s="56"/>
      <c r="AO392" s="56"/>
      <c r="AP392" s="56"/>
      <c r="AQ392" s="56"/>
      <c r="AR392" s="56"/>
      <c r="AS392" s="56"/>
      <c r="AX392" s="51">
        <v>2</v>
      </c>
      <c r="AY392" s="56"/>
      <c r="AZ392" s="56"/>
      <c r="BA392" s="56"/>
      <c r="BB392" s="56"/>
      <c r="BC392" s="56"/>
      <c r="BD392" s="56"/>
      <c r="BE392" s="56"/>
      <c r="BJ392" s="51">
        <v>2</v>
      </c>
      <c r="BK392" s="56"/>
      <c r="BL392" s="56"/>
      <c r="BM392" s="56"/>
      <c r="BN392" s="56"/>
      <c r="BO392" s="56"/>
      <c r="BP392" s="56"/>
      <c r="BQ392" s="56"/>
    </row>
    <row r="393" spans="1:69" ht="21" hidden="1" customHeight="1" outlineLevel="4" x14ac:dyDescent="0.25">
      <c r="B393" s="51">
        <v>3</v>
      </c>
      <c r="C393" s="56" t="str">
        <f t="shared" si="572"/>
        <v/>
      </c>
      <c r="D393" s="56" t="str">
        <f t="shared" si="572"/>
        <v/>
      </c>
      <c r="E393" s="56" t="str">
        <f t="shared" si="572"/>
        <v/>
      </c>
      <c r="F393" s="56" t="str">
        <f t="shared" si="572"/>
        <v/>
      </c>
      <c r="G393" s="56" t="str">
        <f t="shared" si="572"/>
        <v/>
      </c>
      <c r="H393" s="56" t="str">
        <f t="shared" si="572"/>
        <v/>
      </c>
      <c r="I393" s="56" t="str">
        <f t="shared" si="572"/>
        <v/>
      </c>
      <c r="N393" s="51">
        <v>3</v>
      </c>
      <c r="O393" s="56"/>
      <c r="P393" s="56"/>
      <c r="Q393" s="56"/>
      <c r="R393" s="56"/>
      <c r="S393" s="56"/>
      <c r="T393" s="56"/>
      <c r="U393" s="56"/>
      <c r="Z393" s="51">
        <v>3</v>
      </c>
      <c r="AA393" s="56"/>
      <c r="AB393" s="56"/>
      <c r="AC393" s="56"/>
      <c r="AD393" s="56"/>
      <c r="AE393" s="56"/>
      <c r="AF393" s="56"/>
      <c r="AG393" s="56"/>
      <c r="AL393" s="51">
        <v>3</v>
      </c>
      <c r="AM393" s="56"/>
      <c r="AN393" s="56"/>
      <c r="AO393" s="56"/>
      <c r="AP393" s="56"/>
      <c r="AQ393" s="56"/>
      <c r="AR393" s="56"/>
      <c r="AS393" s="56"/>
      <c r="AX393" s="51">
        <v>3</v>
      </c>
      <c r="AY393" s="56"/>
      <c r="AZ393" s="56"/>
      <c r="BA393" s="56"/>
      <c r="BB393" s="56"/>
      <c r="BC393" s="56"/>
      <c r="BD393" s="56"/>
      <c r="BE393" s="56"/>
      <c r="BJ393" s="51">
        <v>3</v>
      </c>
      <c r="BK393" s="56"/>
      <c r="BL393" s="56"/>
      <c r="BM393" s="56"/>
      <c r="BN393" s="56"/>
      <c r="BO393" s="56"/>
      <c r="BP393" s="56"/>
      <c r="BQ393" s="56"/>
    </row>
    <row r="394" spans="1:69" ht="21" hidden="1" customHeight="1" outlineLevel="4" x14ac:dyDescent="0.25">
      <c r="B394" s="50" t="s">
        <v>5</v>
      </c>
      <c r="C394" s="55" t="str">
        <f t="shared" ref="C394:I394" si="573">IFERROR(AVERAGE(C391, C392, C393),"")</f>
        <v/>
      </c>
      <c r="D394" s="55" t="str">
        <f t="shared" si="573"/>
        <v/>
      </c>
      <c r="E394" s="55" t="str">
        <f t="shared" si="573"/>
        <v/>
      </c>
      <c r="F394" s="55" t="str">
        <f t="shared" si="573"/>
        <v/>
      </c>
      <c r="G394" s="55" t="str">
        <f t="shared" si="573"/>
        <v/>
      </c>
      <c r="H394" s="55" t="str">
        <f t="shared" si="573"/>
        <v/>
      </c>
      <c r="I394" s="55" t="str">
        <f t="shared" si="573"/>
        <v/>
      </c>
      <c r="N394" s="50" t="s">
        <v>5</v>
      </c>
      <c r="O394" s="55" t="str">
        <f t="shared" ref="O394:U394" si="574">IFERROR(AVERAGE(O391, O392, O393),"")</f>
        <v/>
      </c>
      <c r="P394" s="55" t="str">
        <f t="shared" si="574"/>
        <v/>
      </c>
      <c r="Q394" s="55" t="str">
        <f t="shared" si="574"/>
        <v/>
      </c>
      <c r="R394" s="55" t="str">
        <f t="shared" si="574"/>
        <v/>
      </c>
      <c r="S394" s="55" t="str">
        <f t="shared" si="574"/>
        <v/>
      </c>
      <c r="T394" s="55" t="str">
        <f t="shared" si="574"/>
        <v/>
      </c>
      <c r="U394" s="55" t="str">
        <f t="shared" si="574"/>
        <v/>
      </c>
      <c r="Z394" s="50" t="s">
        <v>5</v>
      </c>
      <c r="AA394" s="55" t="str">
        <f t="shared" ref="AA394:AG394" si="575">IFERROR(AVERAGE(AA391, AA392, AA393),"")</f>
        <v/>
      </c>
      <c r="AB394" s="55" t="str">
        <f t="shared" si="575"/>
        <v/>
      </c>
      <c r="AC394" s="55" t="str">
        <f t="shared" si="575"/>
        <v/>
      </c>
      <c r="AD394" s="55" t="str">
        <f t="shared" si="575"/>
        <v/>
      </c>
      <c r="AE394" s="55" t="str">
        <f t="shared" si="575"/>
        <v/>
      </c>
      <c r="AF394" s="55" t="str">
        <f t="shared" si="575"/>
        <v/>
      </c>
      <c r="AG394" s="55" t="str">
        <f t="shared" si="575"/>
        <v/>
      </c>
      <c r="AL394" s="50" t="s">
        <v>5</v>
      </c>
      <c r="AM394" s="55" t="str">
        <f t="shared" ref="AM394:AS394" si="576">IFERROR(AVERAGE(AM391, AM392, AM393),"")</f>
        <v/>
      </c>
      <c r="AN394" s="55" t="str">
        <f t="shared" si="576"/>
        <v/>
      </c>
      <c r="AO394" s="55" t="str">
        <f t="shared" si="576"/>
        <v/>
      </c>
      <c r="AP394" s="55" t="str">
        <f t="shared" si="576"/>
        <v/>
      </c>
      <c r="AQ394" s="55" t="str">
        <f t="shared" si="576"/>
        <v/>
      </c>
      <c r="AR394" s="55" t="str">
        <f t="shared" si="576"/>
        <v/>
      </c>
      <c r="AS394" s="55" t="str">
        <f t="shared" si="576"/>
        <v/>
      </c>
      <c r="AX394" s="50" t="s">
        <v>5</v>
      </c>
      <c r="AY394" s="55" t="str">
        <f t="shared" ref="AY394:BE394" si="577">IFERROR(AVERAGE(AY391, AY392, AY393),"")</f>
        <v/>
      </c>
      <c r="AZ394" s="55" t="str">
        <f t="shared" si="577"/>
        <v/>
      </c>
      <c r="BA394" s="55" t="str">
        <f t="shared" si="577"/>
        <v/>
      </c>
      <c r="BB394" s="55" t="str">
        <f t="shared" si="577"/>
        <v/>
      </c>
      <c r="BC394" s="55" t="str">
        <f t="shared" si="577"/>
        <v/>
      </c>
      <c r="BD394" s="55" t="str">
        <f t="shared" si="577"/>
        <v/>
      </c>
      <c r="BE394" s="55" t="str">
        <f t="shared" si="577"/>
        <v/>
      </c>
      <c r="BJ394" s="50" t="s">
        <v>5</v>
      </c>
      <c r="BK394" s="55" t="str">
        <f t="shared" ref="BK394:BQ394" si="578">IFERROR(AVERAGE(BK391, BK392, BK393),"")</f>
        <v/>
      </c>
      <c r="BL394" s="55" t="str">
        <f t="shared" si="578"/>
        <v/>
      </c>
      <c r="BM394" s="55" t="str">
        <f t="shared" si="578"/>
        <v/>
      </c>
      <c r="BN394" s="55" t="str">
        <f t="shared" si="578"/>
        <v/>
      </c>
      <c r="BO394" s="55" t="str">
        <f t="shared" si="578"/>
        <v/>
      </c>
      <c r="BP394" s="55" t="str">
        <f t="shared" si="578"/>
        <v/>
      </c>
      <c r="BQ394" s="55" t="str">
        <f t="shared" si="578"/>
        <v/>
      </c>
    </row>
    <row r="395" spans="1:69" ht="21" hidden="1" customHeight="1" outlineLevel="3" collapsed="1" x14ac:dyDescent="0.25">
      <c r="A395" s="48" t="s">
        <v>643</v>
      </c>
      <c r="B395" s="49" t="s">
        <v>644</v>
      </c>
      <c r="C395" s="49"/>
      <c r="D395" s="49"/>
      <c r="E395" s="49"/>
      <c r="F395" s="49"/>
      <c r="G395" s="49"/>
      <c r="H395" s="49"/>
      <c r="I395" s="49"/>
      <c r="M395" s="48" t="s">
        <v>643</v>
      </c>
      <c r="N395" s="49" t="s">
        <v>644</v>
      </c>
      <c r="O395" s="49"/>
      <c r="P395" s="49"/>
      <c r="Q395" s="49"/>
      <c r="R395" s="49"/>
      <c r="S395" s="49"/>
      <c r="T395" s="49"/>
      <c r="U395" s="49"/>
      <c r="Y395" s="48" t="s">
        <v>643</v>
      </c>
      <c r="Z395" s="49" t="s">
        <v>644</v>
      </c>
      <c r="AA395" s="49"/>
      <c r="AB395" s="49"/>
      <c r="AC395" s="49"/>
      <c r="AD395" s="49"/>
      <c r="AE395" s="49"/>
      <c r="AF395" s="49"/>
      <c r="AG395" s="49"/>
      <c r="AK395" s="48" t="s">
        <v>643</v>
      </c>
      <c r="AL395" s="49" t="s">
        <v>644</v>
      </c>
      <c r="AM395" s="49"/>
      <c r="AN395" s="49"/>
      <c r="AO395" s="49"/>
      <c r="AP395" s="49"/>
      <c r="AQ395" s="49"/>
      <c r="AR395" s="49"/>
      <c r="AS395" s="49"/>
      <c r="AW395" s="48" t="s">
        <v>643</v>
      </c>
      <c r="AX395" s="49" t="s">
        <v>644</v>
      </c>
      <c r="AY395" s="49"/>
      <c r="AZ395" s="49"/>
      <c r="BA395" s="49"/>
      <c r="BB395" s="49"/>
      <c r="BC395" s="49"/>
      <c r="BD395" s="49"/>
      <c r="BE395" s="49"/>
      <c r="BI395" s="48" t="s">
        <v>643</v>
      </c>
      <c r="BJ395" s="49" t="s">
        <v>644</v>
      </c>
      <c r="BK395" s="49"/>
      <c r="BL395" s="49"/>
      <c r="BM395" s="49"/>
      <c r="BN395" s="49"/>
      <c r="BO395" s="49"/>
      <c r="BP395" s="49"/>
      <c r="BQ395" s="49"/>
    </row>
    <row r="396" spans="1:69" ht="21" hidden="1" customHeight="1" outlineLevel="4" x14ac:dyDescent="0.25">
      <c r="B396" s="51">
        <v>1</v>
      </c>
      <c r="C396" s="56" t="str">
        <f t="shared" ref="C396:I398" si="579">IFERROR(AVERAGE(O396, AA396, AM396, AY396, BK396), "")</f>
        <v/>
      </c>
      <c r="D396" s="56" t="str">
        <f t="shared" si="579"/>
        <v/>
      </c>
      <c r="E396" s="56" t="str">
        <f t="shared" si="579"/>
        <v/>
      </c>
      <c r="F396" s="56" t="str">
        <f t="shared" si="579"/>
        <v/>
      </c>
      <c r="G396" s="56" t="str">
        <f t="shared" si="579"/>
        <v/>
      </c>
      <c r="H396" s="56" t="str">
        <f t="shared" si="579"/>
        <v/>
      </c>
      <c r="I396" s="56" t="str">
        <f t="shared" si="579"/>
        <v/>
      </c>
      <c r="N396" s="51">
        <v>1</v>
      </c>
      <c r="O396" s="56"/>
      <c r="P396" s="56"/>
      <c r="Q396" s="56"/>
      <c r="R396" s="56"/>
      <c r="S396" s="56"/>
      <c r="T396" s="56"/>
      <c r="U396" s="56"/>
      <c r="Z396" s="51">
        <v>1</v>
      </c>
      <c r="AA396" s="56"/>
      <c r="AB396" s="56"/>
      <c r="AC396" s="56"/>
      <c r="AD396" s="56"/>
      <c r="AE396" s="56"/>
      <c r="AF396" s="56"/>
      <c r="AG396" s="56"/>
      <c r="AL396" s="51">
        <v>1</v>
      </c>
      <c r="AM396" s="56"/>
      <c r="AN396" s="56"/>
      <c r="AO396" s="56"/>
      <c r="AP396" s="56"/>
      <c r="AQ396" s="56"/>
      <c r="AR396" s="56"/>
      <c r="AS396" s="56"/>
      <c r="AX396" s="51">
        <v>1</v>
      </c>
      <c r="AY396" s="56"/>
      <c r="AZ396" s="56"/>
      <c r="BA396" s="56"/>
      <c r="BB396" s="56"/>
      <c r="BC396" s="56"/>
      <c r="BD396" s="56"/>
      <c r="BE396" s="56"/>
      <c r="BJ396" s="51">
        <v>1</v>
      </c>
      <c r="BK396" s="56"/>
      <c r="BL396" s="56"/>
      <c r="BM396" s="56"/>
      <c r="BN396" s="56"/>
      <c r="BO396" s="56"/>
      <c r="BP396" s="56"/>
      <c r="BQ396" s="56"/>
    </row>
    <row r="397" spans="1:69" ht="21" hidden="1" customHeight="1" outlineLevel="4" x14ac:dyDescent="0.25">
      <c r="B397" s="51">
        <v>2</v>
      </c>
      <c r="C397" s="56" t="str">
        <f t="shared" si="579"/>
        <v/>
      </c>
      <c r="D397" s="56" t="str">
        <f t="shared" si="579"/>
        <v/>
      </c>
      <c r="E397" s="56" t="str">
        <f t="shared" si="579"/>
        <v/>
      </c>
      <c r="F397" s="56" t="str">
        <f t="shared" si="579"/>
        <v/>
      </c>
      <c r="G397" s="56" t="str">
        <f t="shared" si="579"/>
        <v/>
      </c>
      <c r="H397" s="56" t="str">
        <f t="shared" si="579"/>
        <v/>
      </c>
      <c r="I397" s="56" t="str">
        <f t="shared" si="579"/>
        <v/>
      </c>
      <c r="N397" s="51">
        <v>2</v>
      </c>
      <c r="O397" s="56"/>
      <c r="P397" s="56"/>
      <c r="Q397" s="56"/>
      <c r="R397" s="56"/>
      <c r="S397" s="56"/>
      <c r="T397" s="56"/>
      <c r="U397" s="56"/>
      <c r="Z397" s="51">
        <v>2</v>
      </c>
      <c r="AA397" s="56"/>
      <c r="AB397" s="56"/>
      <c r="AC397" s="56"/>
      <c r="AD397" s="56"/>
      <c r="AE397" s="56"/>
      <c r="AF397" s="56"/>
      <c r="AG397" s="56"/>
      <c r="AL397" s="51">
        <v>2</v>
      </c>
      <c r="AM397" s="56"/>
      <c r="AN397" s="56"/>
      <c r="AO397" s="56"/>
      <c r="AP397" s="56"/>
      <c r="AQ397" s="56"/>
      <c r="AR397" s="56"/>
      <c r="AS397" s="56"/>
      <c r="AX397" s="51">
        <v>2</v>
      </c>
      <c r="AY397" s="56"/>
      <c r="AZ397" s="56"/>
      <c r="BA397" s="56"/>
      <c r="BB397" s="56"/>
      <c r="BC397" s="56"/>
      <c r="BD397" s="56"/>
      <c r="BE397" s="56"/>
      <c r="BJ397" s="51">
        <v>2</v>
      </c>
      <c r="BK397" s="56"/>
      <c r="BL397" s="56"/>
      <c r="BM397" s="56"/>
      <c r="BN397" s="56"/>
      <c r="BO397" s="56"/>
      <c r="BP397" s="56"/>
      <c r="BQ397" s="56"/>
    </row>
    <row r="398" spans="1:69" ht="21" hidden="1" customHeight="1" outlineLevel="4" x14ac:dyDescent="0.25">
      <c r="B398" s="51">
        <v>3</v>
      </c>
      <c r="C398" s="56" t="str">
        <f t="shared" si="579"/>
        <v/>
      </c>
      <c r="D398" s="56" t="str">
        <f t="shared" si="579"/>
        <v/>
      </c>
      <c r="E398" s="56" t="str">
        <f t="shared" si="579"/>
        <v/>
      </c>
      <c r="F398" s="56" t="str">
        <f t="shared" si="579"/>
        <v/>
      </c>
      <c r="G398" s="56" t="str">
        <f t="shared" si="579"/>
        <v/>
      </c>
      <c r="H398" s="56" t="str">
        <f t="shared" si="579"/>
        <v/>
      </c>
      <c r="I398" s="56" t="str">
        <f t="shared" si="579"/>
        <v/>
      </c>
      <c r="N398" s="51">
        <v>3</v>
      </c>
      <c r="O398" s="56"/>
      <c r="P398" s="56"/>
      <c r="Q398" s="56"/>
      <c r="R398" s="56"/>
      <c r="S398" s="56"/>
      <c r="T398" s="56"/>
      <c r="U398" s="56"/>
      <c r="Z398" s="51">
        <v>3</v>
      </c>
      <c r="AA398" s="56"/>
      <c r="AB398" s="56"/>
      <c r="AC398" s="56"/>
      <c r="AD398" s="56"/>
      <c r="AE398" s="56"/>
      <c r="AF398" s="56"/>
      <c r="AG398" s="56"/>
      <c r="AL398" s="51">
        <v>3</v>
      </c>
      <c r="AM398" s="56"/>
      <c r="AN398" s="56"/>
      <c r="AO398" s="56"/>
      <c r="AP398" s="56"/>
      <c r="AQ398" s="56"/>
      <c r="AR398" s="56"/>
      <c r="AS398" s="56"/>
      <c r="AX398" s="51">
        <v>3</v>
      </c>
      <c r="AY398" s="56"/>
      <c r="AZ398" s="56"/>
      <c r="BA398" s="56"/>
      <c r="BB398" s="56"/>
      <c r="BC398" s="56"/>
      <c r="BD398" s="56"/>
      <c r="BE398" s="56"/>
      <c r="BJ398" s="51">
        <v>3</v>
      </c>
      <c r="BK398" s="56"/>
      <c r="BL398" s="56"/>
      <c r="BM398" s="56"/>
      <c r="BN398" s="56"/>
      <c r="BO398" s="56"/>
      <c r="BP398" s="56"/>
      <c r="BQ398" s="56"/>
    </row>
    <row r="399" spans="1:69" ht="21" hidden="1" customHeight="1" outlineLevel="4" x14ac:dyDescent="0.25">
      <c r="B399" s="50" t="s">
        <v>5</v>
      </c>
      <c r="C399" s="55" t="str">
        <f t="shared" ref="C399:I399" si="580">IFERROR(AVERAGE(C396, C397, C398),"")</f>
        <v/>
      </c>
      <c r="D399" s="55" t="str">
        <f t="shared" si="580"/>
        <v/>
      </c>
      <c r="E399" s="55" t="str">
        <f t="shared" si="580"/>
        <v/>
      </c>
      <c r="F399" s="55" t="str">
        <f t="shared" si="580"/>
        <v/>
      </c>
      <c r="G399" s="55" t="str">
        <f t="shared" si="580"/>
        <v/>
      </c>
      <c r="H399" s="55" t="str">
        <f t="shared" si="580"/>
        <v/>
      </c>
      <c r="I399" s="55" t="str">
        <f t="shared" si="580"/>
        <v/>
      </c>
      <c r="N399" s="50" t="s">
        <v>5</v>
      </c>
      <c r="O399" s="55" t="str">
        <f t="shared" ref="O399:U399" si="581">IFERROR(AVERAGE(O396, O397, O398),"")</f>
        <v/>
      </c>
      <c r="P399" s="55" t="str">
        <f t="shared" si="581"/>
        <v/>
      </c>
      <c r="Q399" s="55" t="str">
        <f t="shared" si="581"/>
        <v/>
      </c>
      <c r="R399" s="55" t="str">
        <f t="shared" si="581"/>
        <v/>
      </c>
      <c r="S399" s="55" t="str">
        <f t="shared" si="581"/>
        <v/>
      </c>
      <c r="T399" s="55" t="str">
        <f t="shared" si="581"/>
        <v/>
      </c>
      <c r="U399" s="55" t="str">
        <f t="shared" si="581"/>
        <v/>
      </c>
      <c r="Z399" s="50" t="s">
        <v>5</v>
      </c>
      <c r="AA399" s="55" t="str">
        <f t="shared" ref="AA399:AG399" si="582">IFERROR(AVERAGE(AA396, AA397, AA398),"")</f>
        <v/>
      </c>
      <c r="AB399" s="55" t="str">
        <f t="shared" si="582"/>
        <v/>
      </c>
      <c r="AC399" s="55" t="str">
        <f t="shared" si="582"/>
        <v/>
      </c>
      <c r="AD399" s="55" t="str">
        <f t="shared" si="582"/>
        <v/>
      </c>
      <c r="AE399" s="55" t="str">
        <f t="shared" si="582"/>
        <v/>
      </c>
      <c r="AF399" s="55" t="str">
        <f t="shared" si="582"/>
        <v/>
      </c>
      <c r="AG399" s="55" t="str">
        <f t="shared" si="582"/>
        <v/>
      </c>
      <c r="AL399" s="50" t="s">
        <v>5</v>
      </c>
      <c r="AM399" s="55" t="str">
        <f t="shared" ref="AM399:AS399" si="583">IFERROR(AVERAGE(AM396, AM397, AM398),"")</f>
        <v/>
      </c>
      <c r="AN399" s="55" t="str">
        <f t="shared" si="583"/>
        <v/>
      </c>
      <c r="AO399" s="55" t="str">
        <f t="shared" si="583"/>
        <v/>
      </c>
      <c r="AP399" s="55" t="str">
        <f t="shared" si="583"/>
        <v/>
      </c>
      <c r="AQ399" s="55" t="str">
        <f t="shared" si="583"/>
        <v/>
      </c>
      <c r="AR399" s="55" t="str">
        <f t="shared" si="583"/>
        <v/>
      </c>
      <c r="AS399" s="55" t="str">
        <f t="shared" si="583"/>
        <v/>
      </c>
      <c r="AX399" s="50" t="s">
        <v>5</v>
      </c>
      <c r="AY399" s="55" t="str">
        <f t="shared" ref="AY399:BE399" si="584">IFERROR(AVERAGE(AY396, AY397, AY398),"")</f>
        <v/>
      </c>
      <c r="AZ399" s="55" t="str">
        <f t="shared" si="584"/>
        <v/>
      </c>
      <c r="BA399" s="55" t="str">
        <f t="shared" si="584"/>
        <v/>
      </c>
      <c r="BB399" s="55" t="str">
        <f t="shared" si="584"/>
        <v/>
      </c>
      <c r="BC399" s="55" t="str">
        <f t="shared" si="584"/>
        <v/>
      </c>
      <c r="BD399" s="55" t="str">
        <f t="shared" si="584"/>
        <v/>
      </c>
      <c r="BE399" s="55" t="str">
        <f t="shared" si="584"/>
        <v/>
      </c>
      <c r="BJ399" s="50" t="s">
        <v>5</v>
      </c>
      <c r="BK399" s="55" t="str">
        <f t="shared" ref="BK399:BQ399" si="585">IFERROR(AVERAGE(BK396, BK397, BK398),"")</f>
        <v/>
      </c>
      <c r="BL399" s="55" t="str">
        <f t="shared" si="585"/>
        <v/>
      </c>
      <c r="BM399" s="55" t="str">
        <f t="shared" si="585"/>
        <v/>
      </c>
      <c r="BN399" s="55" t="str">
        <f t="shared" si="585"/>
        <v/>
      </c>
      <c r="BO399" s="55" t="str">
        <f t="shared" si="585"/>
        <v/>
      </c>
      <c r="BP399" s="55" t="str">
        <f t="shared" si="585"/>
        <v/>
      </c>
      <c r="BQ399" s="55" t="str">
        <f t="shared" si="585"/>
        <v/>
      </c>
    </row>
    <row r="400" spans="1:69" ht="21" hidden="1" customHeight="1" outlineLevel="1" x14ac:dyDescent="0.25">
      <c r="A400" s="46">
        <v>5.2</v>
      </c>
      <c r="B400" s="47" t="s">
        <v>649</v>
      </c>
      <c r="C400" s="54" t="str">
        <f t="shared" ref="C400:I400" si="586">IFERROR(C407,0)</f>
        <v/>
      </c>
      <c r="D400" s="54" t="str">
        <f t="shared" si="586"/>
        <v/>
      </c>
      <c r="E400" s="54" t="str">
        <f t="shared" si="586"/>
        <v/>
      </c>
      <c r="F400" s="54" t="str">
        <f t="shared" si="586"/>
        <v/>
      </c>
      <c r="G400" s="54" t="str">
        <f t="shared" si="586"/>
        <v/>
      </c>
      <c r="H400" s="54" t="str">
        <f t="shared" si="586"/>
        <v/>
      </c>
      <c r="I400" s="54" t="str">
        <f t="shared" si="586"/>
        <v/>
      </c>
      <c r="M400" s="46">
        <v>5.2</v>
      </c>
      <c r="N400" s="47" t="s">
        <v>649</v>
      </c>
      <c r="O400" s="54" t="str">
        <f t="shared" ref="O400:U400" si="587">IFERROR(O407,0)</f>
        <v/>
      </c>
      <c r="P400" s="54" t="str">
        <f t="shared" si="587"/>
        <v/>
      </c>
      <c r="Q400" s="54" t="str">
        <f t="shared" si="587"/>
        <v/>
      </c>
      <c r="R400" s="54" t="str">
        <f t="shared" si="587"/>
        <v/>
      </c>
      <c r="S400" s="54" t="str">
        <f t="shared" si="587"/>
        <v/>
      </c>
      <c r="T400" s="54" t="str">
        <f t="shared" si="587"/>
        <v/>
      </c>
      <c r="U400" s="54" t="str">
        <f t="shared" si="587"/>
        <v/>
      </c>
      <c r="Y400" s="46">
        <v>5.2</v>
      </c>
      <c r="Z400" s="47" t="s">
        <v>649</v>
      </c>
      <c r="AA400" s="54" t="str">
        <f t="shared" ref="AA400:AG400" si="588">IFERROR(AA407,0)</f>
        <v/>
      </c>
      <c r="AB400" s="54" t="str">
        <f t="shared" si="588"/>
        <v/>
      </c>
      <c r="AC400" s="54" t="str">
        <f t="shared" si="588"/>
        <v/>
      </c>
      <c r="AD400" s="54" t="str">
        <f t="shared" si="588"/>
        <v/>
      </c>
      <c r="AE400" s="54" t="str">
        <f t="shared" si="588"/>
        <v/>
      </c>
      <c r="AF400" s="54" t="str">
        <f t="shared" si="588"/>
        <v/>
      </c>
      <c r="AG400" s="54" t="str">
        <f t="shared" si="588"/>
        <v/>
      </c>
      <c r="AK400" s="46">
        <v>5.2</v>
      </c>
      <c r="AL400" s="47" t="s">
        <v>649</v>
      </c>
      <c r="AM400" s="54" t="str">
        <f t="shared" ref="AM400:AS400" si="589">IFERROR(AM407,0)</f>
        <v/>
      </c>
      <c r="AN400" s="54" t="str">
        <f t="shared" si="589"/>
        <v/>
      </c>
      <c r="AO400" s="54" t="str">
        <f t="shared" si="589"/>
        <v/>
      </c>
      <c r="AP400" s="54" t="str">
        <f t="shared" si="589"/>
        <v/>
      </c>
      <c r="AQ400" s="54" t="str">
        <f t="shared" si="589"/>
        <v/>
      </c>
      <c r="AR400" s="54" t="str">
        <f t="shared" si="589"/>
        <v/>
      </c>
      <c r="AS400" s="54" t="str">
        <f t="shared" si="589"/>
        <v/>
      </c>
      <c r="AW400" s="46">
        <v>5.2</v>
      </c>
      <c r="AX400" s="47" t="s">
        <v>649</v>
      </c>
      <c r="AY400" s="54" t="str">
        <f t="shared" ref="AY400:BE400" si="590">IFERROR(AY407,0)</f>
        <v/>
      </c>
      <c r="AZ400" s="54" t="str">
        <f t="shared" si="590"/>
        <v/>
      </c>
      <c r="BA400" s="54" t="str">
        <f t="shared" si="590"/>
        <v/>
      </c>
      <c r="BB400" s="54" t="str">
        <f t="shared" si="590"/>
        <v/>
      </c>
      <c r="BC400" s="54" t="str">
        <f t="shared" si="590"/>
        <v/>
      </c>
      <c r="BD400" s="54" t="str">
        <f t="shared" si="590"/>
        <v/>
      </c>
      <c r="BE400" s="54" t="str">
        <f t="shared" si="590"/>
        <v/>
      </c>
      <c r="BI400" s="46">
        <v>5.2</v>
      </c>
      <c r="BJ400" s="47" t="s">
        <v>649</v>
      </c>
      <c r="BK400" s="54" t="str">
        <f t="shared" ref="BK400:BQ400" si="591">IFERROR(BK407,0)</f>
        <v/>
      </c>
      <c r="BL400" s="54" t="str">
        <f t="shared" si="591"/>
        <v/>
      </c>
      <c r="BM400" s="54" t="str">
        <f t="shared" si="591"/>
        <v/>
      </c>
      <c r="BN400" s="54" t="str">
        <f t="shared" si="591"/>
        <v/>
      </c>
      <c r="BO400" s="54" t="str">
        <f t="shared" si="591"/>
        <v/>
      </c>
      <c r="BP400" s="54" t="str">
        <f t="shared" si="591"/>
        <v/>
      </c>
      <c r="BQ400" s="54" t="str">
        <f t="shared" si="591"/>
        <v/>
      </c>
    </row>
    <row r="401" spans="1:69" ht="21" hidden="1" customHeight="1" outlineLevel="3" x14ac:dyDescent="0.25">
      <c r="B401" s="51">
        <v>1</v>
      </c>
      <c r="C401" s="56" t="str">
        <f t="shared" ref="C401:I406" si="592">IFERROR(AVERAGE(O401, AA401, AM401, AY401, BK401), "")</f>
        <v/>
      </c>
      <c r="D401" s="56" t="str">
        <f t="shared" si="592"/>
        <v/>
      </c>
      <c r="E401" s="56" t="str">
        <f t="shared" si="592"/>
        <v/>
      </c>
      <c r="F401" s="56" t="str">
        <f t="shared" si="592"/>
        <v/>
      </c>
      <c r="G401" s="56" t="str">
        <f t="shared" si="592"/>
        <v/>
      </c>
      <c r="H401" s="56" t="str">
        <f t="shared" si="592"/>
        <v/>
      </c>
      <c r="I401" s="56" t="str">
        <f t="shared" si="592"/>
        <v/>
      </c>
      <c r="N401" s="51">
        <v>1</v>
      </c>
      <c r="O401" s="56"/>
      <c r="P401" s="56"/>
      <c r="Q401" s="56"/>
      <c r="R401" s="56"/>
      <c r="S401" s="56"/>
      <c r="T401" s="56"/>
      <c r="U401" s="56"/>
      <c r="Z401" s="51">
        <v>1</v>
      </c>
      <c r="AA401" s="56"/>
      <c r="AB401" s="56"/>
      <c r="AC401" s="56"/>
      <c r="AD401" s="56"/>
      <c r="AE401" s="56"/>
      <c r="AF401" s="56"/>
      <c r="AG401" s="56"/>
      <c r="AL401" s="51">
        <v>1</v>
      </c>
      <c r="AM401" s="56"/>
      <c r="AN401" s="56"/>
      <c r="AO401" s="56"/>
      <c r="AP401" s="56"/>
      <c r="AQ401" s="56"/>
      <c r="AR401" s="56"/>
      <c r="AS401" s="56"/>
      <c r="AX401" s="51">
        <v>1</v>
      </c>
      <c r="AY401" s="56"/>
      <c r="AZ401" s="56"/>
      <c r="BA401" s="56"/>
      <c r="BB401" s="56"/>
      <c r="BC401" s="56"/>
      <c r="BD401" s="56"/>
      <c r="BE401" s="56"/>
      <c r="BJ401" s="51">
        <v>1</v>
      </c>
      <c r="BK401" s="56"/>
      <c r="BL401" s="56"/>
      <c r="BM401" s="56"/>
      <c r="BN401" s="56"/>
      <c r="BO401" s="56"/>
      <c r="BP401" s="56"/>
      <c r="BQ401" s="56"/>
    </row>
    <row r="402" spans="1:69" ht="21" hidden="1" customHeight="1" outlineLevel="3" x14ac:dyDescent="0.25">
      <c r="B402" s="51">
        <v>2</v>
      </c>
      <c r="C402" s="56" t="str">
        <f t="shared" si="592"/>
        <v/>
      </c>
      <c r="D402" s="56" t="str">
        <f t="shared" si="592"/>
        <v/>
      </c>
      <c r="E402" s="56" t="str">
        <f t="shared" si="592"/>
        <v/>
      </c>
      <c r="F402" s="56" t="str">
        <f t="shared" si="592"/>
        <v/>
      </c>
      <c r="G402" s="56" t="str">
        <f t="shared" si="592"/>
        <v/>
      </c>
      <c r="H402" s="56" t="str">
        <f t="shared" si="592"/>
        <v/>
      </c>
      <c r="I402" s="56" t="str">
        <f t="shared" si="592"/>
        <v/>
      </c>
      <c r="N402" s="51">
        <v>2</v>
      </c>
      <c r="O402" s="56"/>
      <c r="P402" s="56"/>
      <c r="Q402" s="56"/>
      <c r="R402" s="56"/>
      <c r="S402" s="56"/>
      <c r="T402" s="56"/>
      <c r="U402" s="56"/>
      <c r="Z402" s="51">
        <v>2</v>
      </c>
      <c r="AA402" s="56"/>
      <c r="AB402" s="56"/>
      <c r="AC402" s="56"/>
      <c r="AD402" s="56"/>
      <c r="AE402" s="56"/>
      <c r="AF402" s="56"/>
      <c r="AG402" s="56"/>
      <c r="AL402" s="51">
        <v>2</v>
      </c>
      <c r="AM402" s="56"/>
      <c r="AN402" s="56"/>
      <c r="AO402" s="56"/>
      <c r="AP402" s="56"/>
      <c r="AQ402" s="56"/>
      <c r="AR402" s="56"/>
      <c r="AS402" s="56"/>
      <c r="AX402" s="51">
        <v>2</v>
      </c>
      <c r="AY402" s="56"/>
      <c r="AZ402" s="56"/>
      <c r="BA402" s="56"/>
      <c r="BB402" s="56"/>
      <c r="BC402" s="56"/>
      <c r="BD402" s="56"/>
      <c r="BE402" s="56"/>
      <c r="BJ402" s="51">
        <v>2</v>
      </c>
      <c r="BK402" s="56"/>
      <c r="BL402" s="56"/>
      <c r="BM402" s="56"/>
      <c r="BN402" s="56"/>
      <c r="BO402" s="56"/>
      <c r="BP402" s="56"/>
      <c r="BQ402" s="56"/>
    </row>
    <row r="403" spans="1:69" ht="21" hidden="1" customHeight="1" outlineLevel="3" x14ac:dyDescent="0.25">
      <c r="B403" s="51">
        <v>3</v>
      </c>
      <c r="C403" s="56" t="str">
        <f t="shared" si="592"/>
        <v/>
      </c>
      <c r="D403" s="56" t="str">
        <f t="shared" si="592"/>
        <v/>
      </c>
      <c r="E403" s="56" t="str">
        <f t="shared" si="592"/>
        <v/>
      </c>
      <c r="F403" s="56" t="str">
        <f t="shared" si="592"/>
        <v/>
      </c>
      <c r="G403" s="56" t="str">
        <f t="shared" si="592"/>
        <v/>
      </c>
      <c r="H403" s="56" t="str">
        <f t="shared" si="592"/>
        <v/>
      </c>
      <c r="I403" s="56" t="str">
        <f t="shared" si="592"/>
        <v/>
      </c>
      <c r="N403" s="51">
        <v>3</v>
      </c>
      <c r="O403" s="56"/>
      <c r="P403" s="56"/>
      <c r="Q403" s="56"/>
      <c r="R403" s="56"/>
      <c r="S403" s="56"/>
      <c r="T403" s="56"/>
      <c r="U403" s="56"/>
      <c r="Z403" s="51">
        <v>3</v>
      </c>
      <c r="AA403" s="56"/>
      <c r="AB403" s="56"/>
      <c r="AC403" s="56"/>
      <c r="AD403" s="56"/>
      <c r="AE403" s="56"/>
      <c r="AF403" s="56"/>
      <c r="AG403" s="56"/>
      <c r="AL403" s="51">
        <v>3</v>
      </c>
      <c r="AM403" s="56"/>
      <c r="AN403" s="56"/>
      <c r="AO403" s="56"/>
      <c r="AP403" s="56"/>
      <c r="AQ403" s="56"/>
      <c r="AR403" s="56"/>
      <c r="AS403" s="56"/>
      <c r="AX403" s="51">
        <v>3</v>
      </c>
      <c r="AY403" s="56"/>
      <c r="AZ403" s="56"/>
      <c r="BA403" s="56"/>
      <c r="BB403" s="56"/>
      <c r="BC403" s="56"/>
      <c r="BD403" s="56"/>
      <c r="BE403" s="56"/>
      <c r="BJ403" s="51">
        <v>3</v>
      </c>
      <c r="BK403" s="56"/>
      <c r="BL403" s="56"/>
      <c r="BM403" s="56"/>
      <c r="BN403" s="56"/>
      <c r="BO403" s="56"/>
      <c r="BP403" s="56"/>
      <c r="BQ403" s="56"/>
    </row>
    <row r="404" spans="1:69" ht="21" hidden="1" customHeight="1" outlineLevel="3" x14ac:dyDescent="0.25">
      <c r="B404" s="51">
        <v>4</v>
      </c>
      <c r="C404" s="56" t="str">
        <f t="shared" si="592"/>
        <v/>
      </c>
      <c r="D404" s="56" t="str">
        <f t="shared" si="592"/>
        <v/>
      </c>
      <c r="E404" s="56" t="str">
        <f t="shared" si="592"/>
        <v/>
      </c>
      <c r="F404" s="56" t="str">
        <f t="shared" si="592"/>
        <v/>
      </c>
      <c r="G404" s="56" t="str">
        <f t="shared" si="592"/>
        <v/>
      </c>
      <c r="H404" s="56" t="str">
        <f t="shared" si="592"/>
        <v/>
      </c>
      <c r="I404" s="56" t="str">
        <f t="shared" si="592"/>
        <v/>
      </c>
      <c r="N404" s="51">
        <v>4</v>
      </c>
      <c r="O404" s="56"/>
      <c r="P404" s="56"/>
      <c r="Q404" s="56"/>
      <c r="R404" s="56"/>
      <c r="S404" s="56"/>
      <c r="T404" s="56"/>
      <c r="U404" s="56"/>
      <c r="Z404" s="51">
        <v>4</v>
      </c>
      <c r="AA404" s="56"/>
      <c r="AB404" s="56"/>
      <c r="AC404" s="56"/>
      <c r="AD404" s="56"/>
      <c r="AE404" s="56"/>
      <c r="AF404" s="56"/>
      <c r="AG404" s="56"/>
      <c r="AL404" s="51">
        <v>4</v>
      </c>
      <c r="AM404" s="56"/>
      <c r="AN404" s="56"/>
      <c r="AO404" s="56"/>
      <c r="AP404" s="56"/>
      <c r="AQ404" s="56"/>
      <c r="AR404" s="56"/>
      <c r="AS404" s="56"/>
      <c r="AX404" s="51">
        <v>4</v>
      </c>
      <c r="AY404" s="56"/>
      <c r="AZ404" s="56"/>
      <c r="BA404" s="56"/>
      <c r="BB404" s="56"/>
      <c r="BC404" s="56"/>
      <c r="BD404" s="56"/>
      <c r="BE404" s="56"/>
      <c r="BJ404" s="51">
        <v>4</v>
      </c>
      <c r="BK404" s="56"/>
      <c r="BL404" s="56"/>
      <c r="BM404" s="56"/>
      <c r="BN404" s="56"/>
      <c r="BO404" s="56"/>
      <c r="BP404" s="56"/>
      <c r="BQ404" s="56"/>
    </row>
    <row r="405" spans="1:69" ht="21" hidden="1" customHeight="1" outlineLevel="3" x14ac:dyDescent="0.25">
      <c r="B405" s="51">
        <v>5</v>
      </c>
      <c r="C405" s="56" t="str">
        <f t="shared" si="592"/>
        <v/>
      </c>
      <c r="D405" s="56" t="str">
        <f t="shared" si="592"/>
        <v/>
      </c>
      <c r="E405" s="56" t="str">
        <f t="shared" si="592"/>
        <v/>
      </c>
      <c r="F405" s="56" t="str">
        <f t="shared" si="592"/>
        <v/>
      </c>
      <c r="G405" s="56" t="str">
        <f t="shared" si="592"/>
        <v/>
      </c>
      <c r="H405" s="56" t="str">
        <f t="shared" si="592"/>
        <v/>
      </c>
      <c r="I405" s="56" t="str">
        <f t="shared" si="592"/>
        <v/>
      </c>
      <c r="N405" s="51">
        <v>5</v>
      </c>
      <c r="O405" s="56"/>
      <c r="P405" s="56"/>
      <c r="Q405" s="56"/>
      <c r="R405" s="56"/>
      <c r="S405" s="56"/>
      <c r="T405" s="56"/>
      <c r="U405" s="56"/>
      <c r="Z405" s="51">
        <v>5</v>
      </c>
      <c r="AA405" s="56"/>
      <c r="AB405" s="56"/>
      <c r="AC405" s="56"/>
      <c r="AD405" s="56"/>
      <c r="AE405" s="56"/>
      <c r="AF405" s="56"/>
      <c r="AG405" s="56"/>
      <c r="AL405" s="51">
        <v>5</v>
      </c>
      <c r="AM405" s="56"/>
      <c r="AN405" s="56"/>
      <c r="AO405" s="56"/>
      <c r="AP405" s="56"/>
      <c r="AQ405" s="56"/>
      <c r="AR405" s="56"/>
      <c r="AS405" s="56"/>
      <c r="AX405" s="51">
        <v>5</v>
      </c>
      <c r="AY405" s="56"/>
      <c r="AZ405" s="56"/>
      <c r="BA405" s="56"/>
      <c r="BB405" s="56"/>
      <c r="BC405" s="56"/>
      <c r="BD405" s="56"/>
      <c r="BE405" s="56"/>
      <c r="BJ405" s="51">
        <v>5</v>
      </c>
      <c r="BK405" s="56"/>
      <c r="BL405" s="56"/>
      <c r="BM405" s="56"/>
      <c r="BN405" s="56"/>
      <c r="BO405" s="56"/>
      <c r="BP405" s="56"/>
      <c r="BQ405" s="56"/>
    </row>
    <row r="406" spans="1:69" ht="21" hidden="1" customHeight="1" outlineLevel="3" x14ac:dyDescent="0.25">
      <c r="B406" s="51">
        <v>6</v>
      </c>
      <c r="C406" s="56" t="str">
        <f t="shared" si="592"/>
        <v/>
      </c>
      <c r="D406" s="56" t="str">
        <f t="shared" si="592"/>
        <v/>
      </c>
      <c r="E406" s="56" t="str">
        <f t="shared" si="592"/>
        <v/>
      </c>
      <c r="F406" s="56" t="str">
        <f t="shared" si="592"/>
        <v/>
      </c>
      <c r="G406" s="56" t="str">
        <f t="shared" si="592"/>
        <v/>
      </c>
      <c r="H406" s="56" t="str">
        <f t="shared" si="592"/>
        <v/>
      </c>
      <c r="I406" s="56" t="str">
        <f t="shared" si="592"/>
        <v/>
      </c>
      <c r="N406" s="51">
        <v>6</v>
      </c>
      <c r="O406" s="56"/>
      <c r="P406" s="56"/>
      <c r="Q406" s="56"/>
      <c r="R406" s="56"/>
      <c r="S406" s="56"/>
      <c r="T406" s="56"/>
      <c r="U406" s="56"/>
      <c r="Z406" s="51">
        <v>6</v>
      </c>
      <c r="AA406" s="56"/>
      <c r="AB406" s="56"/>
      <c r="AC406" s="56"/>
      <c r="AD406" s="56"/>
      <c r="AE406" s="56"/>
      <c r="AF406" s="56"/>
      <c r="AG406" s="56"/>
      <c r="AL406" s="51">
        <v>6</v>
      </c>
      <c r="AM406" s="56"/>
      <c r="AN406" s="56"/>
      <c r="AO406" s="56"/>
      <c r="AP406" s="56"/>
      <c r="AQ406" s="56"/>
      <c r="AR406" s="56"/>
      <c r="AS406" s="56"/>
      <c r="AX406" s="51">
        <v>6</v>
      </c>
      <c r="AY406" s="56"/>
      <c r="AZ406" s="56"/>
      <c r="BA406" s="56"/>
      <c r="BB406" s="56"/>
      <c r="BC406" s="56"/>
      <c r="BD406" s="56"/>
      <c r="BE406" s="56"/>
      <c r="BJ406" s="51">
        <v>6</v>
      </c>
      <c r="BK406" s="56"/>
      <c r="BL406" s="56"/>
      <c r="BM406" s="56"/>
      <c r="BN406" s="56"/>
      <c r="BO406" s="56"/>
      <c r="BP406" s="56"/>
      <c r="BQ406" s="56"/>
    </row>
    <row r="407" spans="1:69" ht="21" hidden="1" customHeight="1" outlineLevel="3" x14ac:dyDescent="0.25">
      <c r="B407" s="50" t="s">
        <v>5</v>
      </c>
      <c r="C407" s="55" t="str">
        <f t="shared" ref="C407:I407" si="593">IFERROR(AVERAGE(C401, C402, C403, C404, C405, C406),"")</f>
        <v/>
      </c>
      <c r="D407" s="55" t="str">
        <f t="shared" si="593"/>
        <v/>
      </c>
      <c r="E407" s="55" t="str">
        <f t="shared" si="593"/>
        <v/>
      </c>
      <c r="F407" s="55" t="str">
        <f t="shared" si="593"/>
        <v/>
      </c>
      <c r="G407" s="55" t="str">
        <f t="shared" si="593"/>
        <v/>
      </c>
      <c r="H407" s="55" t="str">
        <f t="shared" si="593"/>
        <v/>
      </c>
      <c r="I407" s="55" t="str">
        <f t="shared" si="593"/>
        <v/>
      </c>
      <c r="N407" s="50" t="s">
        <v>5</v>
      </c>
      <c r="O407" s="55" t="str">
        <f t="shared" ref="O407:U407" si="594">IFERROR(AVERAGE(O401, O402, O403, O404, O405, O406),"")</f>
        <v/>
      </c>
      <c r="P407" s="55" t="str">
        <f t="shared" si="594"/>
        <v/>
      </c>
      <c r="Q407" s="55" t="str">
        <f t="shared" si="594"/>
        <v/>
      </c>
      <c r="R407" s="55" t="str">
        <f t="shared" si="594"/>
        <v/>
      </c>
      <c r="S407" s="55" t="str">
        <f t="shared" si="594"/>
        <v/>
      </c>
      <c r="T407" s="55" t="str">
        <f t="shared" si="594"/>
        <v/>
      </c>
      <c r="U407" s="55" t="str">
        <f t="shared" si="594"/>
        <v/>
      </c>
      <c r="Z407" s="50" t="s">
        <v>5</v>
      </c>
      <c r="AA407" s="55" t="str">
        <f t="shared" ref="AA407:AG407" si="595">IFERROR(AVERAGE(AA401, AA402, AA403, AA404, AA405, AA406),"")</f>
        <v/>
      </c>
      <c r="AB407" s="55" t="str">
        <f t="shared" si="595"/>
        <v/>
      </c>
      <c r="AC407" s="55" t="str">
        <f t="shared" si="595"/>
        <v/>
      </c>
      <c r="AD407" s="55" t="str">
        <f t="shared" si="595"/>
        <v/>
      </c>
      <c r="AE407" s="55" t="str">
        <f t="shared" si="595"/>
        <v/>
      </c>
      <c r="AF407" s="55" t="str">
        <f t="shared" si="595"/>
        <v/>
      </c>
      <c r="AG407" s="55" t="str">
        <f t="shared" si="595"/>
        <v/>
      </c>
      <c r="AL407" s="50" t="s">
        <v>5</v>
      </c>
      <c r="AM407" s="55" t="str">
        <f t="shared" ref="AM407:AS407" si="596">IFERROR(AVERAGE(AM401, AM402, AM403, AM404, AM405, AM406),"")</f>
        <v/>
      </c>
      <c r="AN407" s="55" t="str">
        <f t="shared" si="596"/>
        <v/>
      </c>
      <c r="AO407" s="55" t="str">
        <f t="shared" si="596"/>
        <v/>
      </c>
      <c r="AP407" s="55" t="str">
        <f t="shared" si="596"/>
        <v/>
      </c>
      <c r="AQ407" s="55" t="str">
        <f t="shared" si="596"/>
        <v/>
      </c>
      <c r="AR407" s="55" t="str">
        <f t="shared" si="596"/>
        <v/>
      </c>
      <c r="AS407" s="55" t="str">
        <f t="shared" si="596"/>
        <v/>
      </c>
      <c r="AX407" s="50" t="s">
        <v>5</v>
      </c>
      <c r="AY407" s="55" t="str">
        <f t="shared" ref="AY407:BE407" si="597">IFERROR(AVERAGE(AY401, AY402, AY403, AY404, AY405, AY406),"")</f>
        <v/>
      </c>
      <c r="AZ407" s="55" t="str">
        <f t="shared" si="597"/>
        <v/>
      </c>
      <c r="BA407" s="55" t="str">
        <f t="shared" si="597"/>
        <v/>
      </c>
      <c r="BB407" s="55" t="str">
        <f t="shared" si="597"/>
        <v/>
      </c>
      <c r="BC407" s="55" t="str">
        <f t="shared" si="597"/>
        <v/>
      </c>
      <c r="BD407" s="55" t="str">
        <f t="shared" si="597"/>
        <v/>
      </c>
      <c r="BE407" s="55" t="str">
        <f t="shared" si="597"/>
        <v/>
      </c>
      <c r="BJ407" s="50" t="s">
        <v>5</v>
      </c>
      <c r="BK407" s="55" t="str">
        <f t="shared" ref="BK407:BQ407" si="598">IFERROR(AVERAGE(BK401, BK402, BK403, BK404, BK405, BK406),"")</f>
        <v/>
      </c>
      <c r="BL407" s="55" t="str">
        <f t="shared" si="598"/>
        <v/>
      </c>
      <c r="BM407" s="55" t="str">
        <f t="shared" si="598"/>
        <v/>
      </c>
      <c r="BN407" s="55" t="str">
        <f t="shared" si="598"/>
        <v/>
      </c>
      <c r="BO407" s="55" t="str">
        <f t="shared" si="598"/>
        <v/>
      </c>
      <c r="BP407" s="55" t="str">
        <f t="shared" si="598"/>
        <v/>
      </c>
      <c r="BQ407" s="55" t="str">
        <f t="shared" si="598"/>
        <v/>
      </c>
    </row>
    <row r="408" spans="1:69" ht="21" hidden="1" customHeight="1" outlineLevel="1" x14ac:dyDescent="0.25">
      <c r="A408" s="46">
        <v>5.3</v>
      </c>
      <c r="B408" s="47" t="s">
        <v>657</v>
      </c>
      <c r="C408" s="54" t="str">
        <f t="shared" ref="C408:I408" si="599">IFERROR(AVERAGE(C416, C424)/100,"")</f>
        <v/>
      </c>
      <c r="D408" s="54" t="str">
        <f t="shared" si="599"/>
        <v/>
      </c>
      <c r="E408" s="54" t="str">
        <f t="shared" si="599"/>
        <v/>
      </c>
      <c r="F408" s="54" t="str">
        <f t="shared" si="599"/>
        <v/>
      </c>
      <c r="G408" s="54" t="str">
        <f t="shared" si="599"/>
        <v/>
      </c>
      <c r="H408" s="54" t="str">
        <f t="shared" si="599"/>
        <v/>
      </c>
      <c r="I408" s="54" t="str">
        <f t="shared" si="599"/>
        <v/>
      </c>
      <c r="M408" s="46">
        <v>5.3</v>
      </c>
      <c r="N408" s="47" t="s">
        <v>657</v>
      </c>
      <c r="O408" s="54" t="str">
        <f t="shared" ref="O408:U408" si="600">IFERROR(AVERAGE(O416, O424)/100,"")</f>
        <v/>
      </c>
      <c r="P408" s="54" t="str">
        <f t="shared" si="600"/>
        <v/>
      </c>
      <c r="Q408" s="54" t="str">
        <f t="shared" si="600"/>
        <v/>
      </c>
      <c r="R408" s="54" t="str">
        <f t="shared" si="600"/>
        <v/>
      </c>
      <c r="S408" s="54" t="str">
        <f t="shared" si="600"/>
        <v/>
      </c>
      <c r="T408" s="54" t="str">
        <f t="shared" si="600"/>
        <v/>
      </c>
      <c r="U408" s="54" t="str">
        <f t="shared" si="600"/>
        <v/>
      </c>
      <c r="Y408" s="46">
        <v>5.3</v>
      </c>
      <c r="Z408" s="47" t="s">
        <v>657</v>
      </c>
      <c r="AA408" s="54" t="str">
        <f t="shared" ref="AA408:AG408" si="601">IFERROR(AVERAGE(AA416, AA424)/100,"")</f>
        <v/>
      </c>
      <c r="AB408" s="54" t="str">
        <f t="shared" si="601"/>
        <v/>
      </c>
      <c r="AC408" s="54" t="str">
        <f t="shared" si="601"/>
        <v/>
      </c>
      <c r="AD408" s="54" t="str">
        <f t="shared" si="601"/>
        <v/>
      </c>
      <c r="AE408" s="54" t="str">
        <f t="shared" si="601"/>
        <v/>
      </c>
      <c r="AF408" s="54" t="str">
        <f t="shared" si="601"/>
        <v/>
      </c>
      <c r="AG408" s="54" t="str">
        <f t="shared" si="601"/>
        <v/>
      </c>
      <c r="AK408" s="46">
        <v>5.3</v>
      </c>
      <c r="AL408" s="47" t="s">
        <v>657</v>
      </c>
      <c r="AM408" s="54" t="str">
        <f t="shared" ref="AM408:AS408" si="602">IFERROR(AVERAGE(AM416, AM424)/100,"")</f>
        <v/>
      </c>
      <c r="AN408" s="54" t="str">
        <f t="shared" si="602"/>
        <v/>
      </c>
      <c r="AO408" s="54" t="str">
        <f t="shared" si="602"/>
        <v/>
      </c>
      <c r="AP408" s="54" t="str">
        <f t="shared" si="602"/>
        <v/>
      </c>
      <c r="AQ408" s="54" t="str">
        <f t="shared" si="602"/>
        <v/>
      </c>
      <c r="AR408" s="54" t="str">
        <f t="shared" si="602"/>
        <v/>
      </c>
      <c r="AS408" s="54" t="str">
        <f t="shared" si="602"/>
        <v/>
      </c>
      <c r="AW408" s="46">
        <v>5.3</v>
      </c>
      <c r="AX408" s="47" t="s">
        <v>657</v>
      </c>
      <c r="AY408" s="54" t="str">
        <f t="shared" ref="AY408:BE408" si="603">IFERROR(AVERAGE(AY416, AY424)/100,"")</f>
        <v/>
      </c>
      <c r="AZ408" s="54" t="str">
        <f t="shared" si="603"/>
        <v/>
      </c>
      <c r="BA408" s="54" t="str">
        <f t="shared" si="603"/>
        <v/>
      </c>
      <c r="BB408" s="54" t="str">
        <f t="shared" si="603"/>
        <v/>
      </c>
      <c r="BC408" s="54" t="str">
        <f t="shared" si="603"/>
        <v/>
      </c>
      <c r="BD408" s="54" t="str">
        <f t="shared" si="603"/>
        <v/>
      </c>
      <c r="BE408" s="54" t="str">
        <f t="shared" si="603"/>
        <v/>
      </c>
      <c r="BI408" s="46">
        <v>5.3</v>
      </c>
      <c r="BJ408" s="47" t="s">
        <v>657</v>
      </c>
      <c r="BK408" s="54" t="str">
        <f t="shared" ref="BK408:BQ408" si="604">IFERROR(AVERAGE(BK416, BK424)/100,"")</f>
        <v/>
      </c>
      <c r="BL408" s="54" t="str">
        <f t="shared" si="604"/>
        <v/>
      </c>
      <c r="BM408" s="54" t="str">
        <f t="shared" si="604"/>
        <v/>
      </c>
      <c r="BN408" s="54" t="str">
        <f t="shared" si="604"/>
        <v/>
      </c>
      <c r="BO408" s="54" t="str">
        <f t="shared" si="604"/>
        <v/>
      </c>
      <c r="BP408" s="54" t="str">
        <f t="shared" si="604"/>
        <v/>
      </c>
      <c r="BQ408" s="54" t="str">
        <f t="shared" si="604"/>
        <v/>
      </c>
    </row>
    <row r="409" spans="1:69" ht="21" hidden="1" customHeight="1" outlineLevel="3" x14ac:dyDescent="0.25">
      <c r="A409" s="48" t="s">
        <v>658</v>
      </c>
      <c r="B409" s="49" t="s">
        <v>547</v>
      </c>
      <c r="C409" s="49"/>
      <c r="D409" s="49"/>
      <c r="E409" s="49"/>
      <c r="F409" s="49"/>
      <c r="G409" s="49"/>
      <c r="H409" s="49"/>
      <c r="I409" s="49"/>
      <c r="M409" s="48" t="s">
        <v>658</v>
      </c>
      <c r="N409" s="49" t="s">
        <v>547</v>
      </c>
      <c r="O409" s="49"/>
      <c r="P409" s="49"/>
      <c r="Q409" s="49"/>
      <c r="R409" s="49"/>
      <c r="S409" s="49"/>
      <c r="T409" s="49"/>
      <c r="U409" s="49"/>
      <c r="Y409" s="48" t="s">
        <v>658</v>
      </c>
      <c r="Z409" s="49" t="s">
        <v>547</v>
      </c>
      <c r="AA409" s="49"/>
      <c r="AB409" s="49"/>
      <c r="AC409" s="49"/>
      <c r="AD409" s="49"/>
      <c r="AE409" s="49"/>
      <c r="AF409" s="49"/>
      <c r="AG409" s="49"/>
      <c r="AK409" s="48" t="s">
        <v>658</v>
      </c>
      <c r="AL409" s="49" t="s">
        <v>547</v>
      </c>
      <c r="AM409" s="49"/>
      <c r="AN409" s="49"/>
      <c r="AO409" s="49"/>
      <c r="AP409" s="49"/>
      <c r="AQ409" s="49"/>
      <c r="AR409" s="49"/>
      <c r="AS409" s="49"/>
      <c r="AW409" s="48" t="s">
        <v>658</v>
      </c>
      <c r="AX409" s="49" t="s">
        <v>547</v>
      </c>
      <c r="AY409" s="49"/>
      <c r="AZ409" s="49"/>
      <c r="BA409" s="49"/>
      <c r="BB409" s="49"/>
      <c r="BC409" s="49"/>
      <c r="BD409" s="49"/>
      <c r="BE409" s="49"/>
      <c r="BI409" s="48" t="s">
        <v>658</v>
      </c>
      <c r="BJ409" s="49" t="s">
        <v>547</v>
      </c>
      <c r="BK409" s="49"/>
      <c r="BL409" s="49"/>
      <c r="BM409" s="49"/>
      <c r="BN409" s="49"/>
      <c r="BO409" s="49"/>
      <c r="BP409" s="49"/>
      <c r="BQ409" s="49"/>
    </row>
    <row r="410" spans="1:69" ht="21" hidden="1" customHeight="1" outlineLevel="4" x14ac:dyDescent="0.25">
      <c r="B410" s="51">
        <v>1</v>
      </c>
      <c r="C410" s="56" t="str">
        <f t="shared" ref="C410:I415" si="605">IFERROR(AVERAGE(O410, AA410, AM410, AY410, BK410), "")</f>
        <v/>
      </c>
      <c r="D410" s="56" t="str">
        <f t="shared" si="605"/>
        <v/>
      </c>
      <c r="E410" s="56" t="str">
        <f t="shared" si="605"/>
        <v/>
      </c>
      <c r="F410" s="56" t="str">
        <f t="shared" si="605"/>
        <v/>
      </c>
      <c r="G410" s="56" t="str">
        <f t="shared" si="605"/>
        <v/>
      </c>
      <c r="H410" s="56" t="str">
        <f t="shared" si="605"/>
        <v/>
      </c>
      <c r="I410" s="56" t="str">
        <f t="shared" si="605"/>
        <v/>
      </c>
      <c r="N410" s="51">
        <v>1</v>
      </c>
      <c r="O410" s="56"/>
      <c r="P410" s="56"/>
      <c r="Q410" s="56"/>
      <c r="R410" s="56"/>
      <c r="S410" s="56"/>
      <c r="T410" s="56"/>
      <c r="U410" s="56"/>
      <c r="Z410" s="51">
        <v>1</v>
      </c>
      <c r="AA410" s="56"/>
      <c r="AB410" s="56"/>
      <c r="AC410" s="56"/>
      <c r="AD410" s="56"/>
      <c r="AE410" s="56"/>
      <c r="AF410" s="56"/>
      <c r="AG410" s="56"/>
      <c r="AL410" s="51">
        <v>1</v>
      </c>
      <c r="AM410" s="56"/>
      <c r="AN410" s="56"/>
      <c r="AO410" s="56"/>
      <c r="AP410" s="56"/>
      <c r="AQ410" s="56"/>
      <c r="AR410" s="56"/>
      <c r="AS410" s="56"/>
      <c r="AX410" s="51">
        <v>1</v>
      </c>
      <c r="AY410" s="56"/>
      <c r="AZ410" s="56"/>
      <c r="BA410" s="56"/>
      <c r="BB410" s="56"/>
      <c r="BC410" s="56"/>
      <c r="BD410" s="56"/>
      <c r="BE410" s="56"/>
      <c r="BJ410" s="51">
        <v>1</v>
      </c>
      <c r="BK410" s="56"/>
      <c r="BL410" s="56"/>
      <c r="BM410" s="56"/>
      <c r="BN410" s="56"/>
      <c r="BO410" s="56"/>
      <c r="BP410" s="56"/>
      <c r="BQ410" s="56"/>
    </row>
    <row r="411" spans="1:69" ht="21" hidden="1" customHeight="1" outlineLevel="4" x14ac:dyDescent="0.25">
      <c r="B411" s="51">
        <v>2</v>
      </c>
      <c r="C411" s="56" t="str">
        <f t="shared" si="605"/>
        <v/>
      </c>
      <c r="D411" s="56" t="str">
        <f t="shared" si="605"/>
        <v/>
      </c>
      <c r="E411" s="56" t="str">
        <f t="shared" si="605"/>
        <v/>
      </c>
      <c r="F411" s="56" t="str">
        <f t="shared" si="605"/>
        <v/>
      </c>
      <c r="G411" s="56" t="str">
        <f t="shared" si="605"/>
        <v/>
      </c>
      <c r="H411" s="56" t="str">
        <f t="shared" si="605"/>
        <v/>
      </c>
      <c r="I411" s="56" t="str">
        <f t="shared" si="605"/>
        <v/>
      </c>
      <c r="N411" s="51">
        <v>2</v>
      </c>
      <c r="O411" s="56"/>
      <c r="P411" s="56"/>
      <c r="Q411" s="56"/>
      <c r="R411" s="56"/>
      <c r="S411" s="56"/>
      <c r="T411" s="56"/>
      <c r="U411" s="56"/>
      <c r="Z411" s="51">
        <v>2</v>
      </c>
      <c r="AA411" s="56"/>
      <c r="AB411" s="56"/>
      <c r="AC411" s="56"/>
      <c r="AD411" s="56"/>
      <c r="AE411" s="56"/>
      <c r="AF411" s="56"/>
      <c r="AG411" s="56"/>
      <c r="AL411" s="51">
        <v>2</v>
      </c>
      <c r="AM411" s="56"/>
      <c r="AN411" s="56"/>
      <c r="AO411" s="56"/>
      <c r="AP411" s="56"/>
      <c r="AQ411" s="56"/>
      <c r="AR411" s="56"/>
      <c r="AS411" s="56"/>
      <c r="AX411" s="51">
        <v>2</v>
      </c>
      <c r="AY411" s="56"/>
      <c r="AZ411" s="56"/>
      <c r="BA411" s="56"/>
      <c r="BB411" s="56"/>
      <c r="BC411" s="56"/>
      <c r="BD411" s="56"/>
      <c r="BE411" s="56"/>
      <c r="BJ411" s="51">
        <v>2</v>
      </c>
      <c r="BK411" s="56"/>
      <c r="BL411" s="56"/>
      <c r="BM411" s="56"/>
      <c r="BN411" s="56"/>
      <c r="BO411" s="56"/>
      <c r="BP411" s="56"/>
      <c r="BQ411" s="56"/>
    </row>
    <row r="412" spans="1:69" ht="21" hidden="1" customHeight="1" outlineLevel="4" x14ac:dyDescent="0.25">
      <c r="B412" s="51">
        <v>3</v>
      </c>
      <c r="C412" s="56" t="str">
        <f t="shared" si="605"/>
        <v/>
      </c>
      <c r="D412" s="56" t="str">
        <f t="shared" si="605"/>
        <v/>
      </c>
      <c r="E412" s="56" t="str">
        <f t="shared" si="605"/>
        <v/>
      </c>
      <c r="F412" s="56" t="str">
        <f t="shared" si="605"/>
        <v/>
      </c>
      <c r="G412" s="56" t="str">
        <f t="shared" si="605"/>
        <v/>
      </c>
      <c r="H412" s="56" t="str">
        <f t="shared" si="605"/>
        <v/>
      </c>
      <c r="I412" s="56" t="str">
        <f t="shared" si="605"/>
        <v/>
      </c>
      <c r="N412" s="51">
        <v>3</v>
      </c>
      <c r="O412" s="56"/>
      <c r="P412" s="56"/>
      <c r="Q412" s="56"/>
      <c r="R412" s="56"/>
      <c r="S412" s="56"/>
      <c r="T412" s="56"/>
      <c r="U412" s="56"/>
      <c r="Z412" s="51">
        <v>3</v>
      </c>
      <c r="AA412" s="56"/>
      <c r="AB412" s="56"/>
      <c r="AC412" s="56"/>
      <c r="AD412" s="56"/>
      <c r="AE412" s="56"/>
      <c r="AF412" s="56"/>
      <c r="AG412" s="56"/>
      <c r="AL412" s="51">
        <v>3</v>
      </c>
      <c r="AM412" s="56"/>
      <c r="AN412" s="56"/>
      <c r="AO412" s="56"/>
      <c r="AP412" s="56"/>
      <c r="AQ412" s="56"/>
      <c r="AR412" s="56"/>
      <c r="AS412" s="56"/>
      <c r="AX412" s="51">
        <v>3</v>
      </c>
      <c r="AY412" s="56"/>
      <c r="AZ412" s="56"/>
      <c r="BA412" s="56"/>
      <c r="BB412" s="56"/>
      <c r="BC412" s="56"/>
      <c r="BD412" s="56"/>
      <c r="BE412" s="56"/>
      <c r="BJ412" s="51">
        <v>3</v>
      </c>
      <c r="BK412" s="56"/>
      <c r="BL412" s="56"/>
      <c r="BM412" s="56"/>
      <c r="BN412" s="56"/>
      <c r="BO412" s="56"/>
      <c r="BP412" s="56"/>
      <c r="BQ412" s="56"/>
    </row>
    <row r="413" spans="1:69" ht="21" hidden="1" customHeight="1" outlineLevel="4" x14ac:dyDescent="0.25">
      <c r="B413" s="51">
        <v>4</v>
      </c>
      <c r="C413" s="56" t="str">
        <f t="shared" si="605"/>
        <v/>
      </c>
      <c r="D413" s="56" t="str">
        <f t="shared" si="605"/>
        <v/>
      </c>
      <c r="E413" s="56" t="str">
        <f t="shared" si="605"/>
        <v/>
      </c>
      <c r="F413" s="56" t="str">
        <f t="shared" si="605"/>
        <v/>
      </c>
      <c r="G413" s="56" t="str">
        <f t="shared" si="605"/>
        <v/>
      </c>
      <c r="H413" s="56" t="str">
        <f t="shared" si="605"/>
        <v/>
      </c>
      <c r="I413" s="56" t="str">
        <f t="shared" si="605"/>
        <v/>
      </c>
      <c r="N413" s="51">
        <v>4</v>
      </c>
      <c r="O413" s="56"/>
      <c r="P413" s="56"/>
      <c r="Q413" s="56"/>
      <c r="R413" s="56"/>
      <c r="S413" s="56"/>
      <c r="T413" s="56"/>
      <c r="U413" s="56"/>
      <c r="Z413" s="51">
        <v>4</v>
      </c>
      <c r="AA413" s="56"/>
      <c r="AB413" s="56"/>
      <c r="AC413" s="56"/>
      <c r="AD413" s="56"/>
      <c r="AE413" s="56"/>
      <c r="AF413" s="56"/>
      <c r="AG413" s="56"/>
      <c r="AL413" s="51">
        <v>4</v>
      </c>
      <c r="AM413" s="56"/>
      <c r="AN413" s="56"/>
      <c r="AO413" s="56"/>
      <c r="AP413" s="56"/>
      <c r="AQ413" s="56"/>
      <c r="AR413" s="56"/>
      <c r="AS413" s="56"/>
      <c r="AX413" s="51">
        <v>4</v>
      </c>
      <c r="AY413" s="56"/>
      <c r="AZ413" s="56"/>
      <c r="BA413" s="56"/>
      <c r="BB413" s="56"/>
      <c r="BC413" s="56"/>
      <c r="BD413" s="56"/>
      <c r="BE413" s="56"/>
      <c r="BJ413" s="51">
        <v>4</v>
      </c>
      <c r="BK413" s="56"/>
      <c r="BL413" s="56"/>
      <c r="BM413" s="56"/>
      <c r="BN413" s="56"/>
      <c r="BO413" s="56"/>
      <c r="BP413" s="56"/>
      <c r="BQ413" s="56"/>
    </row>
    <row r="414" spans="1:69" ht="21" hidden="1" customHeight="1" outlineLevel="4" x14ac:dyDescent="0.25">
      <c r="B414" s="51">
        <v>5</v>
      </c>
      <c r="C414" s="56" t="str">
        <f t="shared" si="605"/>
        <v/>
      </c>
      <c r="D414" s="56" t="str">
        <f t="shared" si="605"/>
        <v/>
      </c>
      <c r="E414" s="56" t="str">
        <f t="shared" si="605"/>
        <v/>
      </c>
      <c r="F414" s="56" t="str">
        <f t="shared" si="605"/>
        <v/>
      </c>
      <c r="G414" s="56" t="str">
        <f t="shared" si="605"/>
        <v/>
      </c>
      <c r="H414" s="56" t="str">
        <f t="shared" si="605"/>
        <v/>
      </c>
      <c r="I414" s="56" t="str">
        <f t="shared" si="605"/>
        <v/>
      </c>
      <c r="N414" s="51">
        <v>5</v>
      </c>
      <c r="O414" s="56"/>
      <c r="P414" s="56"/>
      <c r="Q414" s="56"/>
      <c r="R414" s="56"/>
      <c r="S414" s="56"/>
      <c r="T414" s="56"/>
      <c r="U414" s="56"/>
      <c r="Z414" s="51">
        <v>5</v>
      </c>
      <c r="AA414" s="56"/>
      <c r="AB414" s="56"/>
      <c r="AC414" s="56"/>
      <c r="AD414" s="56"/>
      <c r="AE414" s="56"/>
      <c r="AF414" s="56"/>
      <c r="AG414" s="56"/>
      <c r="AL414" s="51">
        <v>5</v>
      </c>
      <c r="AM414" s="56"/>
      <c r="AN414" s="56"/>
      <c r="AO414" s="56"/>
      <c r="AP414" s="56"/>
      <c r="AQ414" s="56"/>
      <c r="AR414" s="56"/>
      <c r="AS414" s="56"/>
      <c r="AX414" s="51">
        <v>5</v>
      </c>
      <c r="AY414" s="56"/>
      <c r="AZ414" s="56"/>
      <c r="BA414" s="56"/>
      <c r="BB414" s="56"/>
      <c r="BC414" s="56"/>
      <c r="BD414" s="56"/>
      <c r="BE414" s="56"/>
      <c r="BJ414" s="51">
        <v>5</v>
      </c>
      <c r="BK414" s="56"/>
      <c r="BL414" s="56"/>
      <c r="BM414" s="56"/>
      <c r="BN414" s="56"/>
      <c r="BO414" s="56"/>
      <c r="BP414" s="56"/>
      <c r="BQ414" s="56"/>
    </row>
    <row r="415" spans="1:69" ht="21" hidden="1" customHeight="1" outlineLevel="4" x14ac:dyDescent="0.25">
      <c r="B415" s="51">
        <v>6</v>
      </c>
      <c r="C415" s="56" t="str">
        <f t="shared" si="605"/>
        <v/>
      </c>
      <c r="D415" s="56" t="str">
        <f t="shared" si="605"/>
        <v/>
      </c>
      <c r="E415" s="56" t="str">
        <f t="shared" si="605"/>
        <v/>
      </c>
      <c r="F415" s="56" t="str">
        <f t="shared" si="605"/>
        <v/>
      </c>
      <c r="G415" s="56" t="str">
        <f t="shared" si="605"/>
        <v/>
      </c>
      <c r="H415" s="56" t="str">
        <f t="shared" si="605"/>
        <v/>
      </c>
      <c r="I415" s="56" t="str">
        <f t="shared" si="605"/>
        <v/>
      </c>
      <c r="N415" s="51">
        <v>6</v>
      </c>
      <c r="O415" s="56"/>
      <c r="P415" s="56"/>
      <c r="Q415" s="56"/>
      <c r="R415" s="56"/>
      <c r="S415" s="56"/>
      <c r="T415" s="56"/>
      <c r="U415" s="56"/>
      <c r="Z415" s="51">
        <v>6</v>
      </c>
      <c r="AA415" s="56"/>
      <c r="AB415" s="56"/>
      <c r="AC415" s="56"/>
      <c r="AD415" s="56"/>
      <c r="AE415" s="56"/>
      <c r="AF415" s="56"/>
      <c r="AG415" s="56"/>
      <c r="AL415" s="51">
        <v>6</v>
      </c>
      <c r="AM415" s="56"/>
      <c r="AN415" s="56"/>
      <c r="AO415" s="56"/>
      <c r="AP415" s="56"/>
      <c r="AQ415" s="56"/>
      <c r="AR415" s="56"/>
      <c r="AS415" s="56"/>
      <c r="AX415" s="51">
        <v>6</v>
      </c>
      <c r="AY415" s="56"/>
      <c r="AZ415" s="56"/>
      <c r="BA415" s="56"/>
      <c r="BB415" s="56"/>
      <c r="BC415" s="56"/>
      <c r="BD415" s="56"/>
      <c r="BE415" s="56"/>
      <c r="BJ415" s="51">
        <v>6</v>
      </c>
      <c r="BK415" s="56"/>
      <c r="BL415" s="56"/>
      <c r="BM415" s="56"/>
      <c r="BN415" s="56"/>
      <c r="BO415" s="56"/>
      <c r="BP415" s="56"/>
      <c r="BQ415" s="56"/>
    </row>
    <row r="416" spans="1:69" ht="21" hidden="1" customHeight="1" outlineLevel="4" x14ac:dyDescent="0.25">
      <c r="B416" s="50" t="s">
        <v>5</v>
      </c>
      <c r="C416" s="55" t="str">
        <f t="shared" ref="C416:I416" si="606">IFERROR(AVERAGE(C410, C411, C412, C413, C414, C415),"")</f>
        <v/>
      </c>
      <c r="D416" s="55" t="str">
        <f t="shared" si="606"/>
        <v/>
      </c>
      <c r="E416" s="55" t="str">
        <f t="shared" si="606"/>
        <v/>
      </c>
      <c r="F416" s="55" t="str">
        <f t="shared" si="606"/>
        <v/>
      </c>
      <c r="G416" s="55" t="str">
        <f t="shared" si="606"/>
        <v/>
      </c>
      <c r="H416" s="55" t="str">
        <f t="shared" si="606"/>
        <v/>
      </c>
      <c r="I416" s="55" t="str">
        <f t="shared" si="606"/>
        <v/>
      </c>
      <c r="N416" s="50" t="s">
        <v>5</v>
      </c>
      <c r="O416" s="55" t="str">
        <f t="shared" ref="O416:U416" si="607">IFERROR(AVERAGE(O410, O411, O412, O413, O414, O415),"")</f>
        <v/>
      </c>
      <c r="P416" s="55" t="str">
        <f t="shared" si="607"/>
        <v/>
      </c>
      <c r="Q416" s="55" t="str">
        <f t="shared" si="607"/>
        <v/>
      </c>
      <c r="R416" s="55" t="str">
        <f t="shared" si="607"/>
        <v/>
      </c>
      <c r="S416" s="55" t="str">
        <f t="shared" si="607"/>
        <v/>
      </c>
      <c r="T416" s="55" t="str">
        <f t="shared" si="607"/>
        <v/>
      </c>
      <c r="U416" s="55" t="str">
        <f t="shared" si="607"/>
        <v/>
      </c>
      <c r="Z416" s="50" t="s">
        <v>5</v>
      </c>
      <c r="AA416" s="55" t="str">
        <f t="shared" ref="AA416:AG416" si="608">IFERROR(AVERAGE(AA410, AA411, AA412, AA413, AA414, AA415),"")</f>
        <v/>
      </c>
      <c r="AB416" s="55" t="str">
        <f t="shared" si="608"/>
        <v/>
      </c>
      <c r="AC416" s="55" t="str">
        <f t="shared" si="608"/>
        <v/>
      </c>
      <c r="AD416" s="55" t="str">
        <f t="shared" si="608"/>
        <v/>
      </c>
      <c r="AE416" s="55" t="str">
        <f t="shared" si="608"/>
        <v/>
      </c>
      <c r="AF416" s="55" t="str">
        <f t="shared" si="608"/>
        <v/>
      </c>
      <c r="AG416" s="55" t="str">
        <f t="shared" si="608"/>
        <v/>
      </c>
      <c r="AL416" s="50" t="s">
        <v>5</v>
      </c>
      <c r="AM416" s="55" t="str">
        <f t="shared" ref="AM416:AS416" si="609">IFERROR(AVERAGE(AM410, AM411, AM412, AM413, AM414, AM415),"")</f>
        <v/>
      </c>
      <c r="AN416" s="55" t="str">
        <f t="shared" si="609"/>
        <v/>
      </c>
      <c r="AO416" s="55" t="str">
        <f t="shared" si="609"/>
        <v/>
      </c>
      <c r="AP416" s="55" t="str">
        <f t="shared" si="609"/>
        <v/>
      </c>
      <c r="AQ416" s="55" t="str">
        <f t="shared" si="609"/>
        <v/>
      </c>
      <c r="AR416" s="55" t="str">
        <f t="shared" si="609"/>
        <v/>
      </c>
      <c r="AS416" s="55" t="str">
        <f t="shared" si="609"/>
        <v/>
      </c>
      <c r="AX416" s="50" t="s">
        <v>5</v>
      </c>
      <c r="AY416" s="55" t="str">
        <f t="shared" ref="AY416:BE416" si="610">IFERROR(AVERAGE(AY410, AY411, AY412, AY413, AY414, AY415),"")</f>
        <v/>
      </c>
      <c r="AZ416" s="55" t="str">
        <f t="shared" si="610"/>
        <v/>
      </c>
      <c r="BA416" s="55" t="str">
        <f t="shared" si="610"/>
        <v/>
      </c>
      <c r="BB416" s="55" t="str">
        <f t="shared" si="610"/>
        <v/>
      </c>
      <c r="BC416" s="55" t="str">
        <f t="shared" si="610"/>
        <v/>
      </c>
      <c r="BD416" s="55" t="str">
        <f t="shared" si="610"/>
        <v/>
      </c>
      <c r="BE416" s="55" t="str">
        <f t="shared" si="610"/>
        <v/>
      </c>
      <c r="BJ416" s="50" t="s">
        <v>5</v>
      </c>
      <c r="BK416" s="55" t="str">
        <f t="shared" ref="BK416:BQ416" si="611">IFERROR(AVERAGE(BK410, BK411, BK412, BK413, BK414, BK415),"")</f>
        <v/>
      </c>
      <c r="BL416" s="55" t="str">
        <f t="shared" si="611"/>
        <v/>
      </c>
      <c r="BM416" s="55" t="str">
        <f t="shared" si="611"/>
        <v/>
      </c>
      <c r="BN416" s="55" t="str">
        <f t="shared" si="611"/>
        <v/>
      </c>
      <c r="BO416" s="55" t="str">
        <f t="shared" si="611"/>
        <v/>
      </c>
      <c r="BP416" s="55" t="str">
        <f t="shared" si="611"/>
        <v/>
      </c>
      <c r="BQ416" s="55" t="str">
        <f t="shared" si="611"/>
        <v/>
      </c>
    </row>
    <row r="417" spans="1:69" ht="21" hidden="1" customHeight="1" outlineLevel="3" collapsed="1" x14ac:dyDescent="0.25">
      <c r="A417" s="48" t="s">
        <v>665</v>
      </c>
      <c r="B417" s="49" t="s">
        <v>666</v>
      </c>
      <c r="C417" s="49"/>
      <c r="D417" s="49"/>
      <c r="E417" s="49"/>
      <c r="F417" s="49"/>
      <c r="G417" s="49"/>
      <c r="H417" s="49"/>
      <c r="I417" s="49"/>
      <c r="M417" s="48" t="s">
        <v>665</v>
      </c>
      <c r="N417" s="49" t="s">
        <v>666</v>
      </c>
      <c r="O417" s="49"/>
      <c r="P417" s="49"/>
      <c r="Q417" s="49"/>
      <c r="R417" s="49"/>
      <c r="S417" s="49"/>
      <c r="T417" s="49"/>
      <c r="U417" s="49"/>
      <c r="Y417" s="48" t="s">
        <v>665</v>
      </c>
      <c r="Z417" s="49" t="s">
        <v>666</v>
      </c>
      <c r="AA417" s="49"/>
      <c r="AB417" s="49"/>
      <c r="AC417" s="49"/>
      <c r="AD417" s="49"/>
      <c r="AE417" s="49"/>
      <c r="AF417" s="49"/>
      <c r="AG417" s="49"/>
      <c r="AK417" s="48" t="s">
        <v>665</v>
      </c>
      <c r="AL417" s="49" t="s">
        <v>666</v>
      </c>
      <c r="AM417" s="49"/>
      <c r="AN417" s="49"/>
      <c r="AO417" s="49"/>
      <c r="AP417" s="49"/>
      <c r="AQ417" s="49"/>
      <c r="AR417" s="49"/>
      <c r="AS417" s="49"/>
      <c r="AW417" s="48" t="s">
        <v>665</v>
      </c>
      <c r="AX417" s="49" t="s">
        <v>666</v>
      </c>
      <c r="AY417" s="49"/>
      <c r="AZ417" s="49"/>
      <c r="BA417" s="49"/>
      <c r="BB417" s="49"/>
      <c r="BC417" s="49"/>
      <c r="BD417" s="49"/>
      <c r="BE417" s="49"/>
      <c r="BI417" s="48" t="s">
        <v>665</v>
      </c>
      <c r="BJ417" s="49" t="s">
        <v>666</v>
      </c>
      <c r="BK417" s="49"/>
      <c r="BL417" s="49"/>
      <c r="BM417" s="49"/>
      <c r="BN417" s="49"/>
      <c r="BO417" s="49"/>
      <c r="BP417" s="49"/>
      <c r="BQ417" s="49"/>
    </row>
    <row r="418" spans="1:69" ht="21" hidden="1" customHeight="1" outlineLevel="4" x14ac:dyDescent="0.25">
      <c r="B418" s="51">
        <v>1</v>
      </c>
      <c r="C418" s="56" t="str">
        <f t="shared" ref="C418:I423" si="612">IFERROR(AVERAGE(O418, AA418, AM418, AY418, BK418), "")</f>
        <v/>
      </c>
      <c r="D418" s="56" t="str">
        <f t="shared" si="612"/>
        <v/>
      </c>
      <c r="E418" s="56" t="str">
        <f t="shared" si="612"/>
        <v/>
      </c>
      <c r="F418" s="56" t="str">
        <f t="shared" si="612"/>
        <v/>
      </c>
      <c r="G418" s="56" t="str">
        <f t="shared" si="612"/>
        <v/>
      </c>
      <c r="H418" s="56" t="str">
        <f t="shared" si="612"/>
        <v/>
      </c>
      <c r="I418" s="56" t="str">
        <f t="shared" si="612"/>
        <v/>
      </c>
      <c r="N418" s="51">
        <v>1</v>
      </c>
      <c r="O418" s="56"/>
      <c r="P418" s="56"/>
      <c r="Q418" s="56"/>
      <c r="R418" s="56"/>
      <c r="S418" s="56"/>
      <c r="T418" s="56"/>
      <c r="U418" s="56"/>
      <c r="Z418" s="51">
        <v>1</v>
      </c>
      <c r="AA418" s="56"/>
      <c r="AB418" s="56"/>
      <c r="AC418" s="56"/>
      <c r="AD418" s="56"/>
      <c r="AE418" s="56"/>
      <c r="AF418" s="56"/>
      <c r="AG418" s="56"/>
      <c r="AL418" s="51">
        <v>1</v>
      </c>
      <c r="AM418" s="56"/>
      <c r="AN418" s="56"/>
      <c r="AO418" s="56"/>
      <c r="AP418" s="56"/>
      <c r="AQ418" s="56"/>
      <c r="AR418" s="56"/>
      <c r="AS418" s="56"/>
      <c r="AX418" s="51">
        <v>1</v>
      </c>
      <c r="AY418" s="56"/>
      <c r="AZ418" s="56"/>
      <c r="BA418" s="56"/>
      <c r="BB418" s="56"/>
      <c r="BC418" s="56"/>
      <c r="BD418" s="56"/>
      <c r="BE418" s="56"/>
      <c r="BJ418" s="51">
        <v>1</v>
      </c>
      <c r="BK418" s="56"/>
      <c r="BL418" s="56"/>
      <c r="BM418" s="56"/>
      <c r="BN418" s="56"/>
      <c r="BO418" s="56"/>
      <c r="BP418" s="56"/>
      <c r="BQ418" s="56"/>
    </row>
    <row r="419" spans="1:69" ht="21" hidden="1" customHeight="1" outlineLevel="4" x14ac:dyDescent="0.25">
      <c r="B419" s="51">
        <v>2</v>
      </c>
      <c r="C419" s="56" t="str">
        <f t="shared" si="612"/>
        <v/>
      </c>
      <c r="D419" s="56" t="str">
        <f t="shared" si="612"/>
        <v/>
      </c>
      <c r="E419" s="56" t="str">
        <f t="shared" si="612"/>
        <v/>
      </c>
      <c r="F419" s="56" t="str">
        <f t="shared" si="612"/>
        <v/>
      </c>
      <c r="G419" s="56" t="str">
        <f t="shared" si="612"/>
        <v/>
      </c>
      <c r="H419" s="56" t="str">
        <f t="shared" si="612"/>
        <v/>
      </c>
      <c r="I419" s="56" t="str">
        <f t="shared" si="612"/>
        <v/>
      </c>
      <c r="N419" s="51">
        <v>2</v>
      </c>
      <c r="O419" s="56"/>
      <c r="P419" s="56"/>
      <c r="Q419" s="56"/>
      <c r="R419" s="56"/>
      <c r="S419" s="56"/>
      <c r="T419" s="56"/>
      <c r="U419" s="56"/>
      <c r="Z419" s="51">
        <v>2</v>
      </c>
      <c r="AA419" s="56"/>
      <c r="AB419" s="56"/>
      <c r="AC419" s="56"/>
      <c r="AD419" s="56"/>
      <c r="AE419" s="56"/>
      <c r="AF419" s="56"/>
      <c r="AG419" s="56"/>
      <c r="AL419" s="51">
        <v>2</v>
      </c>
      <c r="AM419" s="56"/>
      <c r="AN419" s="56"/>
      <c r="AO419" s="56"/>
      <c r="AP419" s="56"/>
      <c r="AQ419" s="56"/>
      <c r="AR419" s="56"/>
      <c r="AS419" s="56"/>
      <c r="AX419" s="51">
        <v>2</v>
      </c>
      <c r="AY419" s="56"/>
      <c r="AZ419" s="56"/>
      <c r="BA419" s="56"/>
      <c r="BB419" s="56"/>
      <c r="BC419" s="56"/>
      <c r="BD419" s="56"/>
      <c r="BE419" s="56"/>
      <c r="BJ419" s="51">
        <v>2</v>
      </c>
      <c r="BK419" s="56"/>
      <c r="BL419" s="56"/>
      <c r="BM419" s="56"/>
      <c r="BN419" s="56"/>
      <c r="BO419" s="56"/>
      <c r="BP419" s="56"/>
      <c r="BQ419" s="56"/>
    </row>
    <row r="420" spans="1:69" ht="21" hidden="1" customHeight="1" outlineLevel="4" x14ac:dyDescent="0.25">
      <c r="B420" s="51">
        <v>3</v>
      </c>
      <c r="C420" s="56" t="str">
        <f t="shared" si="612"/>
        <v/>
      </c>
      <c r="D420" s="56" t="str">
        <f t="shared" si="612"/>
        <v/>
      </c>
      <c r="E420" s="56" t="str">
        <f t="shared" si="612"/>
        <v/>
      </c>
      <c r="F420" s="56" t="str">
        <f t="shared" si="612"/>
        <v/>
      </c>
      <c r="G420" s="56" t="str">
        <f t="shared" si="612"/>
        <v/>
      </c>
      <c r="H420" s="56" t="str">
        <f t="shared" si="612"/>
        <v/>
      </c>
      <c r="I420" s="56" t="str">
        <f t="shared" si="612"/>
        <v/>
      </c>
      <c r="N420" s="51">
        <v>3</v>
      </c>
      <c r="O420" s="56"/>
      <c r="P420" s="56"/>
      <c r="Q420" s="56"/>
      <c r="R420" s="56"/>
      <c r="S420" s="56"/>
      <c r="T420" s="56"/>
      <c r="U420" s="56"/>
      <c r="Z420" s="51">
        <v>3</v>
      </c>
      <c r="AA420" s="56"/>
      <c r="AB420" s="56"/>
      <c r="AC420" s="56"/>
      <c r="AD420" s="56"/>
      <c r="AE420" s="56"/>
      <c r="AF420" s="56"/>
      <c r="AG420" s="56"/>
      <c r="AL420" s="51">
        <v>3</v>
      </c>
      <c r="AM420" s="56"/>
      <c r="AN420" s="56"/>
      <c r="AO420" s="56"/>
      <c r="AP420" s="56"/>
      <c r="AQ420" s="56"/>
      <c r="AR420" s="56"/>
      <c r="AS420" s="56"/>
      <c r="AX420" s="51">
        <v>3</v>
      </c>
      <c r="AY420" s="56"/>
      <c r="AZ420" s="56"/>
      <c r="BA420" s="56"/>
      <c r="BB420" s="56"/>
      <c r="BC420" s="56"/>
      <c r="BD420" s="56"/>
      <c r="BE420" s="56"/>
      <c r="BJ420" s="51">
        <v>3</v>
      </c>
      <c r="BK420" s="56"/>
      <c r="BL420" s="56"/>
      <c r="BM420" s="56"/>
      <c r="BN420" s="56"/>
      <c r="BO420" s="56"/>
      <c r="BP420" s="56"/>
      <c r="BQ420" s="56"/>
    </row>
    <row r="421" spans="1:69" ht="21" hidden="1" customHeight="1" outlineLevel="4" x14ac:dyDescent="0.25">
      <c r="B421" s="51">
        <v>4</v>
      </c>
      <c r="C421" s="56" t="str">
        <f t="shared" si="612"/>
        <v/>
      </c>
      <c r="D421" s="56" t="str">
        <f t="shared" si="612"/>
        <v/>
      </c>
      <c r="E421" s="56" t="str">
        <f t="shared" si="612"/>
        <v/>
      </c>
      <c r="F421" s="56" t="str">
        <f t="shared" si="612"/>
        <v/>
      </c>
      <c r="G421" s="56" t="str">
        <f t="shared" si="612"/>
        <v/>
      </c>
      <c r="H421" s="56" t="str">
        <f t="shared" si="612"/>
        <v/>
      </c>
      <c r="I421" s="56" t="str">
        <f t="shared" si="612"/>
        <v/>
      </c>
      <c r="N421" s="51">
        <v>4</v>
      </c>
      <c r="O421" s="56"/>
      <c r="P421" s="56"/>
      <c r="Q421" s="56"/>
      <c r="R421" s="56"/>
      <c r="S421" s="56"/>
      <c r="T421" s="56"/>
      <c r="U421" s="56"/>
      <c r="Z421" s="51">
        <v>4</v>
      </c>
      <c r="AA421" s="56"/>
      <c r="AB421" s="56"/>
      <c r="AC421" s="56"/>
      <c r="AD421" s="56"/>
      <c r="AE421" s="56"/>
      <c r="AF421" s="56"/>
      <c r="AG421" s="56"/>
      <c r="AL421" s="51">
        <v>4</v>
      </c>
      <c r="AM421" s="56"/>
      <c r="AN421" s="56"/>
      <c r="AO421" s="56"/>
      <c r="AP421" s="56"/>
      <c r="AQ421" s="56"/>
      <c r="AR421" s="56"/>
      <c r="AS421" s="56"/>
      <c r="AX421" s="51">
        <v>4</v>
      </c>
      <c r="AY421" s="56"/>
      <c r="AZ421" s="56"/>
      <c r="BA421" s="56"/>
      <c r="BB421" s="56"/>
      <c r="BC421" s="56"/>
      <c r="BD421" s="56"/>
      <c r="BE421" s="56"/>
      <c r="BJ421" s="51">
        <v>4</v>
      </c>
      <c r="BK421" s="56"/>
      <c r="BL421" s="56"/>
      <c r="BM421" s="56"/>
      <c r="BN421" s="56"/>
      <c r="BO421" s="56"/>
      <c r="BP421" s="56"/>
      <c r="BQ421" s="56"/>
    </row>
    <row r="422" spans="1:69" ht="21" hidden="1" customHeight="1" outlineLevel="4" x14ac:dyDescent="0.25">
      <c r="B422" s="51">
        <v>5</v>
      </c>
      <c r="C422" s="56" t="str">
        <f t="shared" si="612"/>
        <v/>
      </c>
      <c r="D422" s="56" t="str">
        <f t="shared" si="612"/>
        <v/>
      </c>
      <c r="E422" s="56" t="str">
        <f t="shared" si="612"/>
        <v/>
      </c>
      <c r="F422" s="56" t="str">
        <f t="shared" si="612"/>
        <v/>
      </c>
      <c r="G422" s="56" t="str">
        <f t="shared" si="612"/>
        <v/>
      </c>
      <c r="H422" s="56" t="str">
        <f t="shared" si="612"/>
        <v/>
      </c>
      <c r="I422" s="56" t="str">
        <f t="shared" si="612"/>
        <v/>
      </c>
      <c r="N422" s="51">
        <v>5</v>
      </c>
      <c r="O422" s="56"/>
      <c r="P422" s="56"/>
      <c r="Q422" s="56"/>
      <c r="R422" s="56"/>
      <c r="S422" s="56"/>
      <c r="T422" s="56"/>
      <c r="U422" s="56"/>
      <c r="Z422" s="51">
        <v>5</v>
      </c>
      <c r="AA422" s="56"/>
      <c r="AB422" s="56"/>
      <c r="AC422" s="56"/>
      <c r="AD422" s="56"/>
      <c r="AE422" s="56"/>
      <c r="AF422" s="56"/>
      <c r="AG422" s="56"/>
      <c r="AL422" s="51">
        <v>5</v>
      </c>
      <c r="AM422" s="56"/>
      <c r="AN422" s="56"/>
      <c r="AO422" s="56"/>
      <c r="AP422" s="56"/>
      <c r="AQ422" s="56"/>
      <c r="AR422" s="56"/>
      <c r="AS422" s="56"/>
      <c r="AX422" s="51">
        <v>5</v>
      </c>
      <c r="AY422" s="56"/>
      <c r="AZ422" s="56"/>
      <c r="BA422" s="56"/>
      <c r="BB422" s="56"/>
      <c r="BC422" s="56"/>
      <c r="BD422" s="56"/>
      <c r="BE422" s="56"/>
      <c r="BJ422" s="51">
        <v>5</v>
      </c>
      <c r="BK422" s="56"/>
      <c r="BL422" s="56"/>
      <c r="BM422" s="56"/>
      <c r="BN422" s="56"/>
      <c r="BO422" s="56"/>
      <c r="BP422" s="56"/>
      <c r="BQ422" s="56"/>
    </row>
    <row r="423" spans="1:69" ht="21" hidden="1" customHeight="1" outlineLevel="4" x14ac:dyDescent="0.25">
      <c r="B423" s="51">
        <v>6</v>
      </c>
      <c r="C423" s="56" t="str">
        <f t="shared" si="612"/>
        <v/>
      </c>
      <c r="D423" s="56" t="str">
        <f t="shared" si="612"/>
        <v/>
      </c>
      <c r="E423" s="56" t="str">
        <f t="shared" si="612"/>
        <v/>
      </c>
      <c r="F423" s="56" t="str">
        <f t="shared" si="612"/>
        <v/>
      </c>
      <c r="G423" s="56" t="str">
        <f t="shared" si="612"/>
        <v/>
      </c>
      <c r="H423" s="56" t="str">
        <f t="shared" si="612"/>
        <v/>
      </c>
      <c r="I423" s="56" t="str">
        <f t="shared" si="612"/>
        <v/>
      </c>
      <c r="N423" s="51">
        <v>6</v>
      </c>
      <c r="O423" s="56"/>
      <c r="P423" s="56"/>
      <c r="Q423" s="56"/>
      <c r="R423" s="56"/>
      <c r="S423" s="56"/>
      <c r="T423" s="56"/>
      <c r="U423" s="56"/>
      <c r="Z423" s="51">
        <v>6</v>
      </c>
      <c r="AA423" s="56"/>
      <c r="AB423" s="56"/>
      <c r="AC423" s="56"/>
      <c r="AD423" s="56"/>
      <c r="AE423" s="56"/>
      <c r="AF423" s="56"/>
      <c r="AG423" s="56"/>
      <c r="AL423" s="51">
        <v>6</v>
      </c>
      <c r="AM423" s="56"/>
      <c r="AN423" s="56"/>
      <c r="AO423" s="56"/>
      <c r="AP423" s="56"/>
      <c r="AQ423" s="56"/>
      <c r="AR423" s="56"/>
      <c r="AS423" s="56"/>
      <c r="AX423" s="51">
        <v>6</v>
      </c>
      <c r="AY423" s="56"/>
      <c r="AZ423" s="56"/>
      <c r="BA423" s="56"/>
      <c r="BB423" s="56"/>
      <c r="BC423" s="56"/>
      <c r="BD423" s="56"/>
      <c r="BE423" s="56"/>
      <c r="BJ423" s="51">
        <v>6</v>
      </c>
      <c r="BK423" s="56"/>
      <c r="BL423" s="56"/>
      <c r="BM423" s="56"/>
      <c r="BN423" s="56"/>
      <c r="BO423" s="56"/>
      <c r="BP423" s="56"/>
      <c r="BQ423" s="56"/>
    </row>
    <row r="424" spans="1:69" ht="21" hidden="1" customHeight="1" outlineLevel="4" x14ac:dyDescent="0.25">
      <c r="B424" s="50" t="s">
        <v>5</v>
      </c>
      <c r="C424" s="55" t="str">
        <f t="shared" ref="C424:I424" si="613">IFERROR(AVERAGE(C418, C419, C420, C421, C422, C423),"")</f>
        <v/>
      </c>
      <c r="D424" s="55" t="str">
        <f t="shared" si="613"/>
        <v/>
      </c>
      <c r="E424" s="55" t="str">
        <f t="shared" si="613"/>
        <v/>
      </c>
      <c r="F424" s="55" t="str">
        <f t="shared" si="613"/>
        <v/>
      </c>
      <c r="G424" s="55" t="str">
        <f t="shared" si="613"/>
        <v/>
      </c>
      <c r="H424" s="55" t="str">
        <f t="shared" si="613"/>
        <v/>
      </c>
      <c r="I424" s="55" t="str">
        <f t="shared" si="613"/>
        <v/>
      </c>
      <c r="N424" s="50" t="s">
        <v>5</v>
      </c>
      <c r="O424" s="55" t="str">
        <f t="shared" ref="O424:U424" si="614">IFERROR(AVERAGE(O418, O419, O420, O421, O422, O423),"")</f>
        <v/>
      </c>
      <c r="P424" s="55" t="str">
        <f t="shared" si="614"/>
        <v/>
      </c>
      <c r="Q424" s="55" t="str">
        <f t="shared" si="614"/>
        <v/>
      </c>
      <c r="R424" s="55" t="str">
        <f t="shared" si="614"/>
        <v/>
      </c>
      <c r="S424" s="55" t="str">
        <f t="shared" si="614"/>
        <v/>
      </c>
      <c r="T424" s="55" t="str">
        <f t="shared" si="614"/>
        <v/>
      </c>
      <c r="U424" s="55" t="str">
        <f t="shared" si="614"/>
        <v/>
      </c>
      <c r="Z424" s="50" t="s">
        <v>5</v>
      </c>
      <c r="AA424" s="55" t="str">
        <f t="shared" ref="AA424:AG424" si="615">IFERROR(AVERAGE(AA418, AA419, AA420, AA421, AA422, AA423),"")</f>
        <v/>
      </c>
      <c r="AB424" s="55" t="str">
        <f t="shared" si="615"/>
        <v/>
      </c>
      <c r="AC424" s="55" t="str">
        <f t="shared" si="615"/>
        <v/>
      </c>
      <c r="AD424" s="55" t="str">
        <f t="shared" si="615"/>
        <v/>
      </c>
      <c r="AE424" s="55" t="str">
        <f t="shared" si="615"/>
        <v/>
      </c>
      <c r="AF424" s="55" t="str">
        <f t="shared" si="615"/>
        <v/>
      </c>
      <c r="AG424" s="55" t="str">
        <f t="shared" si="615"/>
        <v/>
      </c>
      <c r="AL424" s="50" t="s">
        <v>5</v>
      </c>
      <c r="AM424" s="55" t="str">
        <f t="shared" ref="AM424:AS424" si="616">IFERROR(AVERAGE(AM418, AM419, AM420, AM421, AM422, AM423),"")</f>
        <v/>
      </c>
      <c r="AN424" s="55" t="str">
        <f t="shared" si="616"/>
        <v/>
      </c>
      <c r="AO424" s="55" t="str">
        <f t="shared" si="616"/>
        <v/>
      </c>
      <c r="AP424" s="55" t="str">
        <f t="shared" si="616"/>
        <v/>
      </c>
      <c r="AQ424" s="55" t="str">
        <f t="shared" si="616"/>
        <v/>
      </c>
      <c r="AR424" s="55" t="str">
        <f t="shared" si="616"/>
        <v/>
      </c>
      <c r="AS424" s="55" t="str">
        <f t="shared" si="616"/>
        <v/>
      </c>
      <c r="AX424" s="50" t="s">
        <v>5</v>
      </c>
      <c r="AY424" s="55" t="str">
        <f t="shared" ref="AY424:BE424" si="617">IFERROR(AVERAGE(AY418, AY419, AY420, AY421, AY422, AY423),"")</f>
        <v/>
      </c>
      <c r="AZ424" s="55" t="str">
        <f t="shared" si="617"/>
        <v/>
      </c>
      <c r="BA424" s="55" t="str">
        <f t="shared" si="617"/>
        <v/>
      </c>
      <c r="BB424" s="55" t="str">
        <f t="shared" si="617"/>
        <v/>
      </c>
      <c r="BC424" s="55" t="str">
        <f t="shared" si="617"/>
        <v/>
      </c>
      <c r="BD424" s="55" t="str">
        <f t="shared" si="617"/>
        <v/>
      </c>
      <c r="BE424" s="55" t="str">
        <f t="shared" si="617"/>
        <v/>
      </c>
      <c r="BJ424" s="50" t="s">
        <v>5</v>
      </c>
      <c r="BK424" s="55" t="str">
        <f t="shared" ref="BK424:BQ424" si="618">IFERROR(AVERAGE(BK418, BK419, BK420, BK421, BK422, BK423),"")</f>
        <v/>
      </c>
      <c r="BL424" s="55" t="str">
        <f t="shared" si="618"/>
        <v/>
      </c>
      <c r="BM424" s="55" t="str">
        <f t="shared" si="618"/>
        <v/>
      </c>
      <c r="BN424" s="55" t="str">
        <f t="shared" si="618"/>
        <v/>
      </c>
      <c r="BO424" s="55" t="str">
        <f t="shared" si="618"/>
        <v/>
      </c>
      <c r="BP424" s="55" t="str">
        <f t="shared" si="618"/>
        <v/>
      </c>
      <c r="BQ424" s="55" t="str">
        <f t="shared" si="618"/>
        <v/>
      </c>
    </row>
    <row r="425" spans="1:69" ht="21" hidden="1" customHeight="1" outlineLevel="1" x14ac:dyDescent="0.25">
      <c r="A425" s="46">
        <v>5.4</v>
      </c>
      <c r="B425" s="47" t="s">
        <v>674</v>
      </c>
      <c r="C425" s="54" t="str">
        <f t="shared" ref="C425:I425" si="619">IFERROR(AVERAGE(C430, C435, C440)/100,"")</f>
        <v/>
      </c>
      <c r="D425" s="54" t="str">
        <f t="shared" si="619"/>
        <v/>
      </c>
      <c r="E425" s="54" t="str">
        <f t="shared" si="619"/>
        <v/>
      </c>
      <c r="F425" s="54" t="str">
        <f t="shared" si="619"/>
        <v/>
      </c>
      <c r="G425" s="54" t="str">
        <f t="shared" si="619"/>
        <v/>
      </c>
      <c r="H425" s="54" t="str">
        <f t="shared" si="619"/>
        <v/>
      </c>
      <c r="I425" s="54" t="str">
        <f t="shared" si="619"/>
        <v/>
      </c>
      <c r="M425" s="46">
        <v>5.4</v>
      </c>
      <c r="N425" s="47" t="s">
        <v>674</v>
      </c>
      <c r="O425" s="54" t="str">
        <f t="shared" ref="O425:U425" si="620">IFERROR(AVERAGE(O430, O435, O440)/100,"")</f>
        <v/>
      </c>
      <c r="P425" s="54" t="str">
        <f t="shared" si="620"/>
        <v/>
      </c>
      <c r="Q425" s="54" t="str">
        <f t="shared" si="620"/>
        <v/>
      </c>
      <c r="R425" s="54" t="str">
        <f t="shared" si="620"/>
        <v/>
      </c>
      <c r="S425" s="54" t="str">
        <f t="shared" si="620"/>
        <v/>
      </c>
      <c r="T425" s="54" t="str">
        <f t="shared" si="620"/>
        <v/>
      </c>
      <c r="U425" s="54" t="str">
        <f t="shared" si="620"/>
        <v/>
      </c>
      <c r="Y425" s="46">
        <v>5.4</v>
      </c>
      <c r="Z425" s="47" t="s">
        <v>674</v>
      </c>
      <c r="AA425" s="54" t="str">
        <f t="shared" ref="AA425:AG425" si="621">IFERROR(AVERAGE(AA430, AA435, AA440)/100,"")</f>
        <v/>
      </c>
      <c r="AB425" s="54" t="str">
        <f t="shared" si="621"/>
        <v/>
      </c>
      <c r="AC425" s="54" t="str">
        <f t="shared" si="621"/>
        <v/>
      </c>
      <c r="AD425" s="54" t="str">
        <f t="shared" si="621"/>
        <v/>
      </c>
      <c r="AE425" s="54" t="str">
        <f t="shared" si="621"/>
        <v/>
      </c>
      <c r="AF425" s="54" t="str">
        <f t="shared" si="621"/>
        <v/>
      </c>
      <c r="AG425" s="54" t="str">
        <f t="shared" si="621"/>
        <v/>
      </c>
      <c r="AK425" s="46">
        <v>5.4</v>
      </c>
      <c r="AL425" s="47" t="s">
        <v>674</v>
      </c>
      <c r="AM425" s="54" t="str">
        <f t="shared" ref="AM425:AS425" si="622">IFERROR(AVERAGE(AM430, AM435, AM440)/100,"")</f>
        <v/>
      </c>
      <c r="AN425" s="54" t="str">
        <f t="shared" si="622"/>
        <v/>
      </c>
      <c r="AO425" s="54" t="str">
        <f t="shared" si="622"/>
        <v/>
      </c>
      <c r="AP425" s="54" t="str">
        <f t="shared" si="622"/>
        <v/>
      </c>
      <c r="AQ425" s="54" t="str">
        <f t="shared" si="622"/>
        <v/>
      </c>
      <c r="AR425" s="54" t="str">
        <f t="shared" si="622"/>
        <v/>
      </c>
      <c r="AS425" s="54" t="str">
        <f t="shared" si="622"/>
        <v/>
      </c>
      <c r="AW425" s="46">
        <v>5.4</v>
      </c>
      <c r="AX425" s="47" t="s">
        <v>674</v>
      </c>
      <c r="AY425" s="54" t="str">
        <f t="shared" ref="AY425:BE425" si="623">IFERROR(AVERAGE(AY430, AY435, AY440)/100,"")</f>
        <v/>
      </c>
      <c r="AZ425" s="54" t="str">
        <f t="shared" si="623"/>
        <v/>
      </c>
      <c r="BA425" s="54" t="str">
        <f t="shared" si="623"/>
        <v/>
      </c>
      <c r="BB425" s="54" t="str">
        <f t="shared" si="623"/>
        <v/>
      </c>
      <c r="BC425" s="54" t="str">
        <f t="shared" si="623"/>
        <v/>
      </c>
      <c r="BD425" s="54" t="str">
        <f t="shared" si="623"/>
        <v/>
      </c>
      <c r="BE425" s="54" t="str">
        <f t="shared" si="623"/>
        <v/>
      </c>
      <c r="BI425" s="46">
        <v>5.4</v>
      </c>
      <c r="BJ425" s="47" t="s">
        <v>674</v>
      </c>
      <c r="BK425" s="54" t="str">
        <f t="shared" ref="BK425:BQ425" si="624">IFERROR(AVERAGE(BK430, BK435, BK440)/100,"")</f>
        <v/>
      </c>
      <c r="BL425" s="54" t="str">
        <f t="shared" si="624"/>
        <v/>
      </c>
      <c r="BM425" s="54" t="str">
        <f t="shared" si="624"/>
        <v/>
      </c>
      <c r="BN425" s="54" t="str">
        <f t="shared" si="624"/>
        <v/>
      </c>
      <c r="BO425" s="54" t="str">
        <f t="shared" si="624"/>
        <v/>
      </c>
      <c r="BP425" s="54" t="str">
        <f t="shared" si="624"/>
        <v/>
      </c>
      <c r="BQ425" s="54" t="str">
        <f t="shared" si="624"/>
        <v/>
      </c>
    </row>
    <row r="426" spans="1:69" ht="21" hidden="1" customHeight="1" outlineLevel="3" x14ac:dyDescent="0.25">
      <c r="A426" s="48" t="s">
        <v>675</v>
      </c>
      <c r="B426" s="49" t="s">
        <v>676</v>
      </c>
      <c r="C426" s="49"/>
      <c r="D426" s="49"/>
      <c r="E426" s="49"/>
      <c r="F426" s="49"/>
      <c r="G426" s="49"/>
      <c r="H426" s="49"/>
      <c r="I426" s="49"/>
      <c r="M426" s="48" t="s">
        <v>675</v>
      </c>
      <c r="N426" s="49" t="s">
        <v>676</v>
      </c>
      <c r="O426" s="49"/>
      <c r="P426" s="49"/>
      <c r="Q426" s="49"/>
      <c r="R426" s="49"/>
      <c r="S426" s="49"/>
      <c r="T426" s="49"/>
      <c r="U426" s="49"/>
      <c r="Y426" s="48" t="s">
        <v>675</v>
      </c>
      <c r="Z426" s="49" t="s">
        <v>676</v>
      </c>
      <c r="AA426" s="49"/>
      <c r="AB426" s="49"/>
      <c r="AC426" s="49"/>
      <c r="AD426" s="49"/>
      <c r="AE426" s="49"/>
      <c r="AF426" s="49"/>
      <c r="AG426" s="49"/>
      <c r="AK426" s="48" t="s">
        <v>675</v>
      </c>
      <c r="AL426" s="49" t="s">
        <v>676</v>
      </c>
      <c r="AM426" s="49"/>
      <c r="AN426" s="49"/>
      <c r="AO426" s="49"/>
      <c r="AP426" s="49"/>
      <c r="AQ426" s="49"/>
      <c r="AR426" s="49"/>
      <c r="AS426" s="49"/>
      <c r="AW426" s="48" t="s">
        <v>675</v>
      </c>
      <c r="AX426" s="49" t="s">
        <v>676</v>
      </c>
      <c r="AY426" s="49"/>
      <c r="AZ426" s="49"/>
      <c r="BA426" s="49"/>
      <c r="BB426" s="49"/>
      <c r="BC426" s="49"/>
      <c r="BD426" s="49"/>
      <c r="BE426" s="49"/>
      <c r="BI426" s="48" t="s">
        <v>675</v>
      </c>
      <c r="BJ426" s="49" t="s">
        <v>676</v>
      </c>
      <c r="BK426" s="49"/>
      <c r="BL426" s="49"/>
      <c r="BM426" s="49"/>
      <c r="BN426" s="49"/>
      <c r="BO426" s="49"/>
      <c r="BP426" s="49"/>
      <c r="BQ426" s="49"/>
    </row>
    <row r="427" spans="1:69" ht="21" hidden="1" customHeight="1" outlineLevel="4" x14ac:dyDescent="0.25">
      <c r="B427" s="51">
        <v>1</v>
      </c>
      <c r="C427" s="56" t="str">
        <f t="shared" ref="C427:I429" si="625">IFERROR(AVERAGE(O427, AA427, AM427, AY427, BK427), "")</f>
        <v/>
      </c>
      <c r="D427" s="56" t="str">
        <f t="shared" si="625"/>
        <v/>
      </c>
      <c r="E427" s="56" t="str">
        <f t="shared" si="625"/>
        <v/>
      </c>
      <c r="F427" s="56" t="str">
        <f t="shared" si="625"/>
        <v/>
      </c>
      <c r="G427" s="56" t="str">
        <f t="shared" si="625"/>
        <v/>
      </c>
      <c r="H427" s="56" t="str">
        <f t="shared" si="625"/>
        <v/>
      </c>
      <c r="I427" s="56" t="str">
        <f t="shared" si="625"/>
        <v/>
      </c>
      <c r="N427" s="51">
        <v>1</v>
      </c>
      <c r="O427" s="56"/>
      <c r="P427" s="56"/>
      <c r="Q427" s="56"/>
      <c r="R427" s="56"/>
      <c r="S427" s="56"/>
      <c r="T427" s="56"/>
      <c r="U427" s="56"/>
      <c r="Z427" s="51">
        <v>1</v>
      </c>
      <c r="AA427" s="56"/>
      <c r="AB427" s="56"/>
      <c r="AC427" s="56"/>
      <c r="AD427" s="56"/>
      <c r="AE427" s="56"/>
      <c r="AF427" s="56"/>
      <c r="AG427" s="56"/>
      <c r="AL427" s="51">
        <v>1</v>
      </c>
      <c r="AM427" s="56"/>
      <c r="AN427" s="56"/>
      <c r="AO427" s="56"/>
      <c r="AP427" s="56"/>
      <c r="AQ427" s="56"/>
      <c r="AR427" s="56"/>
      <c r="AS427" s="56"/>
      <c r="AX427" s="51">
        <v>1</v>
      </c>
      <c r="AY427" s="56"/>
      <c r="AZ427" s="56"/>
      <c r="BA427" s="56"/>
      <c r="BB427" s="56"/>
      <c r="BC427" s="56"/>
      <c r="BD427" s="56"/>
      <c r="BE427" s="56"/>
      <c r="BJ427" s="51">
        <v>1</v>
      </c>
      <c r="BK427" s="56"/>
      <c r="BL427" s="56"/>
      <c r="BM427" s="56"/>
      <c r="BN427" s="56"/>
      <c r="BO427" s="56"/>
      <c r="BP427" s="56"/>
      <c r="BQ427" s="56"/>
    </row>
    <row r="428" spans="1:69" ht="21" hidden="1" customHeight="1" outlineLevel="4" x14ac:dyDescent="0.25">
      <c r="B428" s="51">
        <v>2</v>
      </c>
      <c r="C428" s="56" t="str">
        <f t="shared" si="625"/>
        <v/>
      </c>
      <c r="D428" s="56" t="str">
        <f t="shared" si="625"/>
        <v/>
      </c>
      <c r="E428" s="56" t="str">
        <f t="shared" si="625"/>
        <v/>
      </c>
      <c r="F428" s="56" t="str">
        <f t="shared" si="625"/>
        <v/>
      </c>
      <c r="G428" s="56" t="str">
        <f t="shared" si="625"/>
        <v/>
      </c>
      <c r="H428" s="56" t="str">
        <f t="shared" si="625"/>
        <v/>
      </c>
      <c r="I428" s="56" t="str">
        <f t="shared" si="625"/>
        <v/>
      </c>
      <c r="N428" s="51">
        <v>2</v>
      </c>
      <c r="O428" s="56"/>
      <c r="P428" s="56"/>
      <c r="Q428" s="56"/>
      <c r="R428" s="56"/>
      <c r="S428" s="56"/>
      <c r="T428" s="56"/>
      <c r="U428" s="56"/>
      <c r="Z428" s="51">
        <v>2</v>
      </c>
      <c r="AA428" s="56"/>
      <c r="AB428" s="56"/>
      <c r="AC428" s="56"/>
      <c r="AD428" s="56"/>
      <c r="AE428" s="56"/>
      <c r="AF428" s="56"/>
      <c r="AG428" s="56"/>
      <c r="AL428" s="51">
        <v>2</v>
      </c>
      <c r="AM428" s="56"/>
      <c r="AN428" s="56"/>
      <c r="AO428" s="56"/>
      <c r="AP428" s="56"/>
      <c r="AQ428" s="56"/>
      <c r="AR428" s="56"/>
      <c r="AS428" s="56"/>
      <c r="AX428" s="51">
        <v>2</v>
      </c>
      <c r="AY428" s="56"/>
      <c r="AZ428" s="56"/>
      <c r="BA428" s="56"/>
      <c r="BB428" s="56"/>
      <c r="BC428" s="56"/>
      <c r="BD428" s="56"/>
      <c r="BE428" s="56"/>
      <c r="BJ428" s="51">
        <v>2</v>
      </c>
      <c r="BK428" s="56"/>
      <c r="BL428" s="56"/>
      <c r="BM428" s="56"/>
      <c r="BN428" s="56"/>
      <c r="BO428" s="56"/>
      <c r="BP428" s="56"/>
      <c r="BQ428" s="56"/>
    </row>
    <row r="429" spans="1:69" ht="21" hidden="1" customHeight="1" outlineLevel="4" x14ac:dyDescent="0.25">
      <c r="B429" s="51">
        <v>3</v>
      </c>
      <c r="C429" s="56" t="str">
        <f t="shared" si="625"/>
        <v/>
      </c>
      <c r="D429" s="56" t="str">
        <f t="shared" si="625"/>
        <v/>
      </c>
      <c r="E429" s="56" t="str">
        <f t="shared" si="625"/>
        <v/>
      </c>
      <c r="F429" s="56" t="str">
        <f t="shared" si="625"/>
        <v/>
      </c>
      <c r="G429" s="56" t="str">
        <f t="shared" si="625"/>
        <v/>
      </c>
      <c r="H429" s="56" t="str">
        <f t="shared" si="625"/>
        <v/>
      </c>
      <c r="I429" s="56" t="str">
        <f t="shared" si="625"/>
        <v/>
      </c>
      <c r="N429" s="51">
        <v>3</v>
      </c>
      <c r="O429" s="56"/>
      <c r="P429" s="56"/>
      <c r="Q429" s="56"/>
      <c r="R429" s="56"/>
      <c r="S429" s="56"/>
      <c r="T429" s="56"/>
      <c r="U429" s="56"/>
      <c r="Z429" s="51">
        <v>3</v>
      </c>
      <c r="AA429" s="56"/>
      <c r="AB429" s="56"/>
      <c r="AC429" s="56"/>
      <c r="AD429" s="56"/>
      <c r="AE429" s="56"/>
      <c r="AF429" s="56"/>
      <c r="AG429" s="56"/>
      <c r="AL429" s="51">
        <v>3</v>
      </c>
      <c r="AM429" s="56"/>
      <c r="AN429" s="56"/>
      <c r="AO429" s="56"/>
      <c r="AP429" s="56"/>
      <c r="AQ429" s="56"/>
      <c r="AR429" s="56"/>
      <c r="AS429" s="56"/>
      <c r="AX429" s="51">
        <v>3</v>
      </c>
      <c r="AY429" s="56"/>
      <c r="AZ429" s="56"/>
      <c r="BA429" s="56"/>
      <c r="BB429" s="56"/>
      <c r="BC429" s="56"/>
      <c r="BD429" s="56"/>
      <c r="BE429" s="56"/>
      <c r="BJ429" s="51">
        <v>3</v>
      </c>
      <c r="BK429" s="56"/>
      <c r="BL429" s="56"/>
      <c r="BM429" s="56"/>
      <c r="BN429" s="56"/>
      <c r="BO429" s="56"/>
      <c r="BP429" s="56"/>
      <c r="BQ429" s="56"/>
    </row>
    <row r="430" spans="1:69" ht="21" hidden="1" customHeight="1" outlineLevel="4" x14ac:dyDescent="0.25">
      <c r="B430" s="50" t="s">
        <v>5</v>
      </c>
      <c r="C430" s="55" t="str">
        <f t="shared" ref="C430:I430" si="626">IFERROR(AVERAGE(C427, C428, C429),"")</f>
        <v/>
      </c>
      <c r="D430" s="55" t="str">
        <f t="shared" si="626"/>
        <v/>
      </c>
      <c r="E430" s="55" t="str">
        <f t="shared" si="626"/>
        <v/>
      </c>
      <c r="F430" s="55" t="str">
        <f t="shared" si="626"/>
        <v/>
      </c>
      <c r="G430" s="55" t="str">
        <f t="shared" si="626"/>
        <v/>
      </c>
      <c r="H430" s="55" t="str">
        <f t="shared" si="626"/>
        <v/>
      </c>
      <c r="I430" s="55" t="str">
        <f t="shared" si="626"/>
        <v/>
      </c>
      <c r="N430" s="50" t="s">
        <v>5</v>
      </c>
      <c r="O430" s="55" t="str">
        <f t="shared" ref="O430:U430" si="627">IFERROR(AVERAGE(O427, O428, O429),"")</f>
        <v/>
      </c>
      <c r="P430" s="55" t="str">
        <f t="shared" si="627"/>
        <v/>
      </c>
      <c r="Q430" s="55" t="str">
        <f t="shared" si="627"/>
        <v/>
      </c>
      <c r="R430" s="55" t="str">
        <f t="shared" si="627"/>
        <v/>
      </c>
      <c r="S430" s="55" t="str">
        <f t="shared" si="627"/>
        <v/>
      </c>
      <c r="T430" s="55" t="str">
        <f t="shared" si="627"/>
        <v/>
      </c>
      <c r="U430" s="55" t="str">
        <f t="shared" si="627"/>
        <v/>
      </c>
      <c r="Z430" s="50" t="s">
        <v>5</v>
      </c>
      <c r="AA430" s="55" t="str">
        <f t="shared" ref="AA430:AG430" si="628">IFERROR(AVERAGE(AA427, AA428, AA429),"")</f>
        <v/>
      </c>
      <c r="AB430" s="55" t="str">
        <f t="shared" si="628"/>
        <v/>
      </c>
      <c r="AC430" s="55" t="str">
        <f t="shared" si="628"/>
        <v/>
      </c>
      <c r="AD430" s="55" t="str">
        <f t="shared" si="628"/>
        <v/>
      </c>
      <c r="AE430" s="55" t="str">
        <f t="shared" si="628"/>
        <v/>
      </c>
      <c r="AF430" s="55" t="str">
        <f t="shared" si="628"/>
        <v/>
      </c>
      <c r="AG430" s="55" t="str">
        <f t="shared" si="628"/>
        <v/>
      </c>
      <c r="AL430" s="50" t="s">
        <v>5</v>
      </c>
      <c r="AM430" s="55" t="str">
        <f t="shared" ref="AM430:AS430" si="629">IFERROR(AVERAGE(AM427, AM428, AM429),"")</f>
        <v/>
      </c>
      <c r="AN430" s="55" t="str">
        <f t="shared" si="629"/>
        <v/>
      </c>
      <c r="AO430" s="55" t="str">
        <f t="shared" si="629"/>
        <v/>
      </c>
      <c r="AP430" s="55" t="str">
        <f t="shared" si="629"/>
        <v/>
      </c>
      <c r="AQ430" s="55" t="str">
        <f t="shared" si="629"/>
        <v/>
      </c>
      <c r="AR430" s="55" t="str">
        <f t="shared" si="629"/>
        <v/>
      </c>
      <c r="AS430" s="55" t="str">
        <f t="shared" si="629"/>
        <v/>
      </c>
      <c r="AX430" s="50" t="s">
        <v>5</v>
      </c>
      <c r="AY430" s="55" t="str">
        <f t="shared" ref="AY430:BE430" si="630">IFERROR(AVERAGE(AY427, AY428, AY429),"")</f>
        <v/>
      </c>
      <c r="AZ430" s="55" t="str">
        <f t="shared" si="630"/>
        <v/>
      </c>
      <c r="BA430" s="55" t="str">
        <f t="shared" si="630"/>
        <v/>
      </c>
      <c r="BB430" s="55" t="str">
        <f t="shared" si="630"/>
        <v/>
      </c>
      <c r="BC430" s="55" t="str">
        <f t="shared" si="630"/>
        <v/>
      </c>
      <c r="BD430" s="55" t="str">
        <f t="shared" si="630"/>
        <v/>
      </c>
      <c r="BE430" s="55" t="str">
        <f t="shared" si="630"/>
        <v/>
      </c>
      <c r="BJ430" s="50" t="s">
        <v>5</v>
      </c>
      <c r="BK430" s="55" t="str">
        <f t="shared" ref="BK430:BQ430" si="631">IFERROR(AVERAGE(BK427, BK428, BK429),"")</f>
        <v/>
      </c>
      <c r="BL430" s="55" t="str">
        <f t="shared" si="631"/>
        <v/>
      </c>
      <c r="BM430" s="55" t="str">
        <f t="shared" si="631"/>
        <v/>
      </c>
      <c r="BN430" s="55" t="str">
        <f t="shared" si="631"/>
        <v/>
      </c>
      <c r="BO430" s="55" t="str">
        <f t="shared" si="631"/>
        <v/>
      </c>
      <c r="BP430" s="55" t="str">
        <f t="shared" si="631"/>
        <v/>
      </c>
      <c r="BQ430" s="55" t="str">
        <f t="shared" si="631"/>
        <v/>
      </c>
    </row>
    <row r="431" spans="1:69" ht="21" hidden="1" customHeight="1" outlineLevel="3" collapsed="1" x14ac:dyDescent="0.25">
      <c r="A431" s="48" t="s">
        <v>680</v>
      </c>
      <c r="B431" s="49" t="s">
        <v>681</v>
      </c>
      <c r="C431" s="49"/>
      <c r="D431" s="49"/>
      <c r="E431" s="49"/>
      <c r="F431" s="49"/>
      <c r="G431" s="49"/>
      <c r="H431" s="49"/>
      <c r="I431" s="49"/>
      <c r="M431" s="48" t="s">
        <v>680</v>
      </c>
      <c r="N431" s="49" t="s">
        <v>681</v>
      </c>
      <c r="O431" s="49"/>
      <c r="P431" s="49"/>
      <c r="Q431" s="49"/>
      <c r="R431" s="49"/>
      <c r="S431" s="49"/>
      <c r="T431" s="49"/>
      <c r="U431" s="49"/>
      <c r="Y431" s="48" t="s">
        <v>680</v>
      </c>
      <c r="Z431" s="49" t="s">
        <v>681</v>
      </c>
      <c r="AA431" s="49"/>
      <c r="AB431" s="49"/>
      <c r="AC431" s="49"/>
      <c r="AD431" s="49"/>
      <c r="AE431" s="49"/>
      <c r="AF431" s="49"/>
      <c r="AG431" s="49"/>
      <c r="AK431" s="48" t="s">
        <v>680</v>
      </c>
      <c r="AL431" s="49" t="s">
        <v>681</v>
      </c>
      <c r="AM431" s="49"/>
      <c r="AN431" s="49"/>
      <c r="AO431" s="49"/>
      <c r="AP431" s="49"/>
      <c r="AQ431" s="49"/>
      <c r="AR431" s="49"/>
      <c r="AS431" s="49"/>
      <c r="AW431" s="48" t="s">
        <v>680</v>
      </c>
      <c r="AX431" s="49" t="s">
        <v>681</v>
      </c>
      <c r="AY431" s="49"/>
      <c r="AZ431" s="49"/>
      <c r="BA431" s="49"/>
      <c r="BB431" s="49"/>
      <c r="BC431" s="49"/>
      <c r="BD431" s="49"/>
      <c r="BE431" s="49"/>
      <c r="BI431" s="48" t="s">
        <v>680</v>
      </c>
      <c r="BJ431" s="49" t="s">
        <v>681</v>
      </c>
      <c r="BK431" s="49"/>
      <c r="BL431" s="49"/>
      <c r="BM431" s="49"/>
      <c r="BN431" s="49"/>
      <c r="BO431" s="49"/>
      <c r="BP431" s="49"/>
      <c r="BQ431" s="49"/>
    </row>
    <row r="432" spans="1:69" ht="21" hidden="1" customHeight="1" outlineLevel="4" x14ac:dyDescent="0.25">
      <c r="B432" s="51">
        <v>1</v>
      </c>
      <c r="C432" s="56" t="str">
        <f t="shared" ref="C432:I434" si="632">IFERROR(AVERAGE(O432, AA432, AM432, AY432, BK432), "")</f>
        <v/>
      </c>
      <c r="D432" s="56" t="str">
        <f t="shared" si="632"/>
        <v/>
      </c>
      <c r="E432" s="56" t="str">
        <f t="shared" si="632"/>
        <v/>
      </c>
      <c r="F432" s="56" t="str">
        <f t="shared" si="632"/>
        <v/>
      </c>
      <c r="G432" s="56" t="str">
        <f t="shared" si="632"/>
        <v/>
      </c>
      <c r="H432" s="56" t="str">
        <f t="shared" si="632"/>
        <v/>
      </c>
      <c r="I432" s="56" t="str">
        <f t="shared" si="632"/>
        <v/>
      </c>
      <c r="N432" s="51">
        <v>1</v>
      </c>
      <c r="O432" s="56"/>
      <c r="P432" s="56"/>
      <c r="Q432" s="56"/>
      <c r="R432" s="56"/>
      <c r="S432" s="56"/>
      <c r="T432" s="56"/>
      <c r="U432" s="56"/>
      <c r="Z432" s="51">
        <v>1</v>
      </c>
      <c r="AA432" s="56"/>
      <c r="AB432" s="56"/>
      <c r="AC432" s="56"/>
      <c r="AD432" s="56"/>
      <c r="AE432" s="56"/>
      <c r="AF432" s="56"/>
      <c r="AG432" s="56"/>
      <c r="AL432" s="51">
        <v>1</v>
      </c>
      <c r="AM432" s="56"/>
      <c r="AN432" s="56"/>
      <c r="AO432" s="56"/>
      <c r="AP432" s="56"/>
      <c r="AQ432" s="56"/>
      <c r="AR432" s="56"/>
      <c r="AS432" s="56"/>
      <c r="AX432" s="51">
        <v>1</v>
      </c>
      <c r="AY432" s="56"/>
      <c r="AZ432" s="56"/>
      <c r="BA432" s="56"/>
      <c r="BB432" s="56"/>
      <c r="BC432" s="56"/>
      <c r="BD432" s="56"/>
      <c r="BE432" s="56"/>
      <c r="BJ432" s="51">
        <v>1</v>
      </c>
      <c r="BK432" s="56"/>
      <c r="BL432" s="56"/>
      <c r="BM432" s="56"/>
      <c r="BN432" s="56"/>
      <c r="BO432" s="56"/>
      <c r="BP432" s="56"/>
      <c r="BQ432" s="56"/>
    </row>
    <row r="433" spans="1:69" ht="21" hidden="1" customHeight="1" outlineLevel="4" x14ac:dyDescent="0.25">
      <c r="B433" s="51">
        <v>2</v>
      </c>
      <c r="C433" s="56" t="str">
        <f t="shared" si="632"/>
        <v/>
      </c>
      <c r="D433" s="56" t="str">
        <f t="shared" si="632"/>
        <v/>
      </c>
      <c r="E433" s="56" t="str">
        <f t="shared" si="632"/>
        <v/>
      </c>
      <c r="F433" s="56" t="str">
        <f t="shared" si="632"/>
        <v/>
      </c>
      <c r="G433" s="56" t="str">
        <f t="shared" si="632"/>
        <v/>
      </c>
      <c r="H433" s="56" t="str">
        <f t="shared" si="632"/>
        <v/>
      </c>
      <c r="I433" s="56" t="str">
        <f t="shared" si="632"/>
        <v/>
      </c>
      <c r="N433" s="51">
        <v>2</v>
      </c>
      <c r="O433" s="56"/>
      <c r="P433" s="56"/>
      <c r="Q433" s="56"/>
      <c r="R433" s="56"/>
      <c r="S433" s="56"/>
      <c r="T433" s="56"/>
      <c r="U433" s="56"/>
      <c r="Z433" s="51">
        <v>2</v>
      </c>
      <c r="AA433" s="56"/>
      <c r="AB433" s="56"/>
      <c r="AC433" s="56"/>
      <c r="AD433" s="56"/>
      <c r="AE433" s="56"/>
      <c r="AF433" s="56"/>
      <c r="AG433" s="56"/>
      <c r="AL433" s="51">
        <v>2</v>
      </c>
      <c r="AM433" s="56"/>
      <c r="AN433" s="56"/>
      <c r="AO433" s="56"/>
      <c r="AP433" s="56"/>
      <c r="AQ433" s="56"/>
      <c r="AR433" s="56"/>
      <c r="AS433" s="56"/>
      <c r="AX433" s="51">
        <v>2</v>
      </c>
      <c r="AY433" s="56"/>
      <c r="AZ433" s="56"/>
      <c r="BA433" s="56"/>
      <c r="BB433" s="56"/>
      <c r="BC433" s="56"/>
      <c r="BD433" s="56"/>
      <c r="BE433" s="56"/>
      <c r="BJ433" s="51">
        <v>2</v>
      </c>
      <c r="BK433" s="56"/>
      <c r="BL433" s="56"/>
      <c r="BM433" s="56"/>
      <c r="BN433" s="56"/>
      <c r="BO433" s="56"/>
      <c r="BP433" s="56"/>
      <c r="BQ433" s="56"/>
    </row>
    <row r="434" spans="1:69" ht="21" hidden="1" customHeight="1" outlineLevel="4" x14ac:dyDescent="0.25">
      <c r="B434" s="51">
        <v>3</v>
      </c>
      <c r="C434" s="56" t="str">
        <f t="shared" si="632"/>
        <v/>
      </c>
      <c r="D434" s="56" t="str">
        <f t="shared" si="632"/>
        <v/>
      </c>
      <c r="E434" s="56" t="str">
        <f t="shared" si="632"/>
        <v/>
      </c>
      <c r="F434" s="56" t="str">
        <f t="shared" si="632"/>
        <v/>
      </c>
      <c r="G434" s="56" t="str">
        <f t="shared" si="632"/>
        <v/>
      </c>
      <c r="H434" s="56" t="str">
        <f t="shared" si="632"/>
        <v/>
      </c>
      <c r="I434" s="56" t="str">
        <f t="shared" si="632"/>
        <v/>
      </c>
      <c r="N434" s="51">
        <v>3</v>
      </c>
      <c r="O434" s="56"/>
      <c r="P434" s="56"/>
      <c r="Q434" s="56"/>
      <c r="R434" s="56"/>
      <c r="S434" s="56"/>
      <c r="T434" s="56"/>
      <c r="U434" s="56"/>
      <c r="Z434" s="51">
        <v>3</v>
      </c>
      <c r="AA434" s="56"/>
      <c r="AB434" s="56"/>
      <c r="AC434" s="56"/>
      <c r="AD434" s="56"/>
      <c r="AE434" s="56"/>
      <c r="AF434" s="56"/>
      <c r="AG434" s="56"/>
      <c r="AL434" s="51">
        <v>3</v>
      </c>
      <c r="AM434" s="56"/>
      <c r="AN434" s="56"/>
      <c r="AO434" s="56"/>
      <c r="AP434" s="56"/>
      <c r="AQ434" s="56"/>
      <c r="AR434" s="56"/>
      <c r="AS434" s="56"/>
      <c r="AX434" s="51">
        <v>3</v>
      </c>
      <c r="AY434" s="56"/>
      <c r="AZ434" s="56"/>
      <c r="BA434" s="56"/>
      <c r="BB434" s="56"/>
      <c r="BC434" s="56"/>
      <c r="BD434" s="56"/>
      <c r="BE434" s="56"/>
      <c r="BJ434" s="51">
        <v>3</v>
      </c>
      <c r="BK434" s="56"/>
      <c r="BL434" s="56"/>
      <c r="BM434" s="56"/>
      <c r="BN434" s="56"/>
      <c r="BO434" s="56"/>
      <c r="BP434" s="56"/>
      <c r="BQ434" s="56"/>
    </row>
    <row r="435" spans="1:69" ht="21" hidden="1" customHeight="1" outlineLevel="4" x14ac:dyDescent="0.25">
      <c r="B435" s="50" t="s">
        <v>5</v>
      </c>
      <c r="C435" s="55" t="str">
        <f t="shared" ref="C435:I435" si="633">IFERROR(AVERAGE(C432, C433, C434),"")</f>
        <v/>
      </c>
      <c r="D435" s="55" t="str">
        <f t="shared" si="633"/>
        <v/>
      </c>
      <c r="E435" s="55" t="str">
        <f t="shared" si="633"/>
        <v/>
      </c>
      <c r="F435" s="55" t="str">
        <f t="shared" si="633"/>
        <v/>
      </c>
      <c r="G435" s="55" t="str">
        <f t="shared" si="633"/>
        <v/>
      </c>
      <c r="H435" s="55" t="str">
        <f t="shared" si="633"/>
        <v/>
      </c>
      <c r="I435" s="55" t="str">
        <f t="shared" si="633"/>
        <v/>
      </c>
      <c r="N435" s="50" t="s">
        <v>5</v>
      </c>
      <c r="O435" s="55" t="str">
        <f t="shared" ref="O435:U435" si="634">IFERROR(AVERAGE(O432, O433, O434),"")</f>
        <v/>
      </c>
      <c r="P435" s="55" t="str">
        <f t="shared" si="634"/>
        <v/>
      </c>
      <c r="Q435" s="55" t="str">
        <f t="shared" si="634"/>
        <v/>
      </c>
      <c r="R435" s="55" t="str">
        <f t="shared" si="634"/>
        <v/>
      </c>
      <c r="S435" s="55" t="str">
        <f t="shared" si="634"/>
        <v/>
      </c>
      <c r="T435" s="55" t="str">
        <f t="shared" si="634"/>
        <v/>
      </c>
      <c r="U435" s="55" t="str">
        <f t="shared" si="634"/>
        <v/>
      </c>
      <c r="Z435" s="50" t="s">
        <v>5</v>
      </c>
      <c r="AA435" s="55" t="str">
        <f t="shared" ref="AA435:AG435" si="635">IFERROR(AVERAGE(AA432, AA433, AA434),"")</f>
        <v/>
      </c>
      <c r="AB435" s="55" t="str">
        <f t="shared" si="635"/>
        <v/>
      </c>
      <c r="AC435" s="55" t="str">
        <f t="shared" si="635"/>
        <v/>
      </c>
      <c r="AD435" s="55" t="str">
        <f t="shared" si="635"/>
        <v/>
      </c>
      <c r="AE435" s="55" t="str">
        <f t="shared" si="635"/>
        <v/>
      </c>
      <c r="AF435" s="55" t="str">
        <f t="shared" si="635"/>
        <v/>
      </c>
      <c r="AG435" s="55" t="str">
        <f t="shared" si="635"/>
        <v/>
      </c>
      <c r="AL435" s="50" t="s">
        <v>5</v>
      </c>
      <c r="AM435" s="55" t="str">
        <f t="shared" ref="AM435:AS435" si="636">IFERROR(AVERAGE(AM432, AM433, AM434),"")</f>
        <v/>
      </c>
      <c r="AN435" s="55" t="str">
        <f t="shared" si="636"/>
        <v/>
      </c>
      <c r="AO435" s="55" t="str">
        <f t="shared" si="636"/>
        <v/>
      </c>
      <c r="AP435" s="55" t="str">
        <f t="shared" si="636"/>
        <v/>
      </c>
      <c r="AQ435" s="55" t="str">
        <f t="shared" si="636"/>
        <v/>
      </c>
      <c r="AR435" s="55" t="str">
        <f t="shared" si="636"/>
        <v/>
      </c>
      <c r="AS435" s="55" t="str">
        <f t="shared" si="636"/>
        <v/>
      </c>
      <c r="AX435" s="50" t="s">
        <v>5</v>
      </c>
      <c r="AY435" s="55" t="str">
        <f t="shared" ref="AY435:BE435" si="637">IFERROR(AVERAGE(AY432, AY433, AY434),"")</f>
        <v/>
      </c>
      <c r="AZ435" s="55" t="str">
        <f t="shared" si="637"/>
        <v/>
      </c>
      <c r="BA435" s="55" t="str">
        <f t="shared" si="637"/>
        <v/>
      </c>
      <c r="BB435" s="55" t="str">
        <f t="shared" si="637"/>
        <v/>
      </c>
      <c r="BC435" s="55" t="str">
        <f t="shared" si="637"/>
        <v/>
      </c>
      <c r="BD435" s="55" t="str">
        <f t="shared" si="637"/>
        <v/>
      </c>
      <c r="BE435" s="55" t="str">
        <f t="shared" si="637"/>
        <v/>
      </c>
      <c r="BJ435" s="50" t="s">
        <v>5</v>
      </c>
      <c r="BK435" s="55" t="str">
        <f t="shared" ref="BK435:BQ435" si="638">IFERROR(AVERAGE(BK432, BK433, BK434),"")</f>
        <v/>
      </c>
      <c r="BL435" s="55" t="str">
        <f t="shared" si="638"/>
        <v/>
      </c>
      <c r="BM435" s="55" t="str">
        <f t="shared" si="638"/>
        <v/>
      </c>
      <c r="BN435" s="55" t="str">
        <f t="shared" si="638"/>
        <v/>
      </c>
      <c r="BO435" s="55" t="str">
        <f t="shared" si="638"/>
        <v/>
      </c>
      <c r="BP435" s="55" t="str">
        <f t="shared" si="638"/>
        <v/>
      </c>
      <c r="BQ435" s="55" t="str">
        <f t="shared" si="638"/>
        <v/>
      </c>
    </row>
    <row r="436" spans="1:69" ht="21" hidden="1" customHeight="1" outlineLevel="3" collapsed="1" x14ac:dyDescent="0.25">
      <c r="A436" s="48" t="s">
        <v>685</v>
      </c>
      <c r="B436" s="49" t="s">
        <v>686</v>
      </c>
      <c r="C436" s="49"/>
      <c r="D436" s="49"/>
      <c r="E436" s="49"/>
      <c r="F436" s="49"/>
      <c r="G436" s="49"/>
      <c r="H436" s="49"/>
      <c r="I436" s="49"/>
      <c r="M436" s="48" t="s">
        <v>685</v>
      </c>
      <c r="N436" s="49" t="s">
        <v>686</v>
      </c>
      <c r="O436" s="49"/>
      <c r="P436" s="49"/>
      <c r="Q436" s="49"/>
      <c r="R436" s="49"/>
      <c r="S436" s="49"/>
      <c r="T436" s="49"/>
      <c r="U436" s="49"/>
      <c r="Y436" s="48" t="s">
        <v>685</v>
      </c>
      <c r="Z436" s="49" t="s">
        <v>686</v>
      </c>
      <c r="AA436" s="49"/>
      <c r="AB436" s="49"/>
      <c r="AC436" s="49"/>
      <c r="AD436" s="49"/>
      <c r="AE436" s="49"/>
      <c r="AF436" s="49"/>
      <c r="AG436" s="49"/>
      <c r="AK436" s="48" t="s">
        <v>685</v>
      </c>
      <c r="AL436" s="49" t="s">
        <v>686</v>
      </c>
      <c r="AM436" s="49"/>
      <c r="AN436" s="49"/>
      <c r="AO436" s="49"/>
      <c r="AP436" s="49"/>
      <c r="AQ436" s="49"/>
      <c r="AR436" s="49"/>
      <c r="AS436" s="49"/>
      <c r="AW436" s="48" t="s">
        <v>685</v>
      </c>
      <c r="AX436" s="49" t="s">
        <v>686</v>
      </c>
      <c r="AY436" s="49"/>
      <c r="AZ436" s="49"/>
      <c r="BA436" s="49"/>
      <c r="BB436" s="49"/>
      <c r="BC436" s="49"/>
      <c r="BD436" s="49"/>
      <c r="BE436" s="49"/>
      <c r="BI436" s="48" t="s">
        <v>685</v>
      </c>
      <c r="BJ436" s="49" t="s">
        <v>686</v>
      </c>
      <c r="BK436" s="49"/>
      <c r="BL436" s="49"/>
      <c r="BM436" s="49"/>
      <c r="BN436" s="49"/>
      <c r="BO436" s="49"/>
      <c r="BP436" s="49"/>
      <c r="BQ436" s="49"/>
    </row>
    <row r="437" spans="1:69" ht="21" hidden="1" customHeight="1" outlineLevel="4" x14ac:dyDescent="0.25">
      <c r="B437" s="51">
        <v>1</v>
      </c>
      <c r="C437" s="56" t="str">
        <f t="shared" ref="C437:I439" si="639">IFERROR(AVERAGE(O437, AA437, AM437, AY437, BK437), "")</f>
        <v/>
      </c>
      <c r="D437" s="56" t="str">
        <f t="shared" si="639"/>
        <v/>
      </c>
      <c r="E437" s="56" t="str">
        <f t="shared" si="639"/>
        <v/>
      </c>
      <c r="F437" s="56" t="str">
        <f t="shared" si="639"/>
        <v/>
      </c>
      <c r="G437" s="56" t="str">
        <f t="shared" si="639"/>
        <v/>
      </c>
      <c r="H437" s="56" t="str">
        <f t="shared" si="639"/>
        <v/>
      </c>
      <c r="I437" s="56" t="str">
        <f t="shared" si="639"/>
        <v/>
      </c>
      <c r="N437" s="51">
        <v>1</v>
      </c>
      <c r="O437" s="56"/>
      <c r="P437" s="56"/>
      <c r="Q437" s="56"/>
      <c r="R437" s="56"/>
      <c r="S437" s="56"/>
      <c r="T437" s="56"/>
      <c r="U437" s="56"/>
      <c r="Z437" s="51">
        <v>1</v>
      </c>
      <c r="AA437" s="56"/>
      <c r="AB437" s="56"/>
      <c r="AC437" s="56"/>
      <c r="AD437" s="56"/>
      <c r="AE437" s="56"/>
      <c r="AF437" s="56"/>
      <c r="AG437" s="56"/>
      <c r="AL437" s="51">
        <v>1</v>
      </c>
      <c r="AM437" s="56"/>
      <c r="AN437" s="56"/>
      <c r="AO437" s="56"/>
      <c r="AP437" s="56"/>
      <c r="AQ437" s="56"/>
      <c r="AR437" s="56"/>
      <c r="AS437" s="56"/>
      <c r="AX437" s="51">
        <v>1</v>
      </c>
      <c r="AY437" s="56"/>
      <c r="AZ437" s="56"/>
      <c r="BA437" s="56"/>
      <c r="BB437" s="56"/>
      <c r="BC437" s="56"/>
      <c r="BD437" s="56"/>
      <c r="BE437" s="56"/>
      <c r="BJ437" s="51">
        <v>1</v>
      </c>
      <c r="BK437" s="56"/>
      <c r="BL437" s="56"/>
      <c r="BM437" s="56"/>
      <c r="BN437" s="56"/>
      <c r="BO437" s="56"/>
      <c r="BP437" s="56"/>
      <c r="BQ437" s="56"/>
    </row>
    <row r="438" spans="1:69" ht="21" hidden="1" customHeight="1" outlineLevel="4" x14ac:dyDescent="0.25">
      <c r="B438" s="51">
        <v>2</v>
      </c>
      <c r="C438" s="56" t="str">
        <f t="shared" si="639"/>
        <v/>
      </c>
      <c r="D438" s="56" t="str">
        <f t="shared" si="639"/>
        <v/>
      </c>
      <c r="E438" s="56" t="str">
        <f t="shared" si="639"/>
        <v/>
      </c>
      <c r="F438" s="56" t="str">
        <f t="shared" si="639"/>
        <v/>
      </c>
      <c r="G438" s="56" t="str">
        <f t="shared" si="639"/>
        <v/>
      </c>
      <c r="H438" s="56" t="str">
        <f t="shared" si="639"/>
        <v/>
      </c>
      <c r="I438" s="56" t="str">
        <f t="shared" si="639"/>
        <v/>
      </c>
      <c r="N438" s="51">
        <v>2</v>
      </c>
      <c r="O438" s="56"/>
      <c r="P438" s="56"/>
      <c r="Q438" s="56"/>
      <c r="R438" s="56"/>
      <c r="S438" s="56"/>
      <c r="T438" s="56"/>
      <c r="U438" s="56"/>
      <c r="Z438" s="51">
        <v>2</v>
      </c>
      <c r="AA438" s="56"/>
      <c r="AB438" s="56"/>
      <c r="AC438" s="56"/>
      <c r="AD438" s="56"/>
      <c r="AE438" s="56"/>
      <c r="AF438" s="56"/>
      <c r="AG438" s="56"/>
      <c r="AL438" s="51">
        <v>2</v>
      </c>
      <c r="AM438" s="56"/>
      <c r="AN438" s="56"/>
      <c r="AO438" s="56"/>
      <c r="AP438" s="56"/>
      <c r="AQ438" s="56"/>
      <c r="AR438" s="56"/>
      <c r="AS438" s="56"/>
      <c r="AX438" s="51">
        <v>2</v>
      </c>
      <c r="AY438" s="56"/>
      <c r="AZ438" s="56"/>
      <c r="BA438" s="56"/>
      <c r="BB438" s="56"/>
      <c r="BC438" s="56"/>
      <c r="BD438" s="56"/>
      <c r="BE438" s="56"/>
      <c r="BJ438" s="51">
        <v>2</v>
      </c>
      <c r="BK438" s="56"/>
      <c r="BL438" s="56"/>
      <c r="BM438" s="56"/>
      <c r="BN438" s="56"/>
      <c r="BO438" s="56"/>
      <c r="BP438" s="56"/>
      <c r="BQ438" s="56"/>
    </row>
    <row r="439" spans="1:69" ht="21" hidden="1" customHeight="1" outlineLevel="4" x14ac:dyDescent="0.25">
      <c r="B439" s="51">
        <v>3</v>
      </c>
      <c r="C439" s="56" t="str">
        <f t="shared" si="639"/>
        <v/>
      </c>
      <c r="D439" s="56" t="str">
        <f t="shared" si="639"/>
        <v/>
      </c>
      <c r="E439" s="56" t="str">
        <f t="shared" si="639"/>
        <v/>
      </c>
      <c r="F439" s="56" t="str">
        <f t="shared" si="639"/>
        <v/>
      </c>
      <c r="G439" s="56" t="str">
        <f t="shared" si="639"/>
        <v/>
      </c>
      <c r="H439" s="56" t="str">
        <f t="shared" si="639"/>
        <v/>
      </c>
      <c r="I439" s="56" t="str">
        <f t="shared" si="639"/>
        <v/>
      </c>
      <c r="N439" s="51">
        <v>3</v>
      </c>
      <c r="O439" s="56"/>
      <c r="P439" s="56"/>
      <c r="Q439" s="56"/>
      <c r="R439" s="56"/>
      <c r="S439" s="56"/>
      <c r="T439" s="56"/>
      <c r="U439" s="56"/>
      <c r="Z439" s="51">
        <v>3</v>
      </c>
      <c r="AA439" s="56"/>
      <c r="AB439" s="56"/>
      <c r="AC439" s="56"/>
      <c r="AD439" s="56"/>
      <c r="AE439" s="56"/>
      <c r="AF439" s="56"/>
      <c r="AG439" s="56"/>
      <c r="AL439" s="51">
        <v>3</v>
      </c>
      <c r="AM439" s="56"/>
      <c r="AN439" s="56"/>
      <c r="AO439" s="56"/>
      <c r="AP439" s="56"/>
      <c r="AQ439" s="56"/>
      <c r="AR439" s="56"/>
      <c r="AS439" s="56"/>
      <c r="AX439" s="51">
        <v>3</v>
      </c>
      <c r="AY439" s="56"/>
      <c r="AZ439" s="56"/>
      <c r="BA439" s="56"/>
      <c r="BB439" s="56"/>
      <c r="BC439" s="56"/>
      <c r="BD439" s="56"/>
      <c r="BE439" s="56"/>
      <c r="BJ439" s="51">
        <v>3</v>
      </c>
      <c r="BK439" s="56"/>
      <c r="BL439" s="56"/>
      <c r="BM439" s="56"/>
      <c r="BN439" s="56"/>
      <c r="BO439" s="56"/>
      <c r="BP439" s="56"/>
      <c r="BQ439" s="56"/>
    </row>
    <row r="440" spans="1:69" ht="21" hidden="1" customHeight="1" outlineLevel="4" x14ac:dyDescent="0.25">
      <c r="B440" s="50" t="s">
        <v>5</v>
      </c>
      <c r="C440" s="55" t="str">
        <f t="shared" ref="C440:I440" si="640">IFERROR(AVERAGE(C437, C438, C439),"")</f>
        <v/>
      </c>
      <c r="D440" s="55" t="str">
        <f t="shared" si="640"/>
        <v/>
      </c>
      <c r="E440" s="55" t="str">
        <f t="shared" si="640"/>
        <v/>
      </c>
      <c r="F440" s="55" t="str">
        <f t="shared" si="640"/>
        <v/>
      </c>
      <c r="G440" s="55" t="str">
        <f t="shared" si="640"/>
        <v/>
      </c>
      <c r="H440" s="55" t="str">
        <f t="shared" si="640"/>
        <v/>
      </c>
      <c r="I440" s="55" t="str">
        <f t="shared" si="640"/>
        <v/>
      </c>
      <c r="N440" s="50" t="s">
        <v>5</v>
      </c>
      <c r="O440" s="55" t="str">
        <f t="shared" ref="O440:U440" si="641">IFERROR(AVERAGE(O437, O438, O439),"")</f>
        <v/>
      </c>
      <c r="P440" s="55" t="str">
        <f t="shared" si="641"/>
        <v/>
      </c>
      <c r="Q440" s="55" t="str">
        <f t="shared" si="641"/>
        <v/>
      </c>
      <c r="R440" s="55" t="str">
        <f t="shared" si="641"/>
        <v/>
      </c>
      <c r="S440" s="55" t="str">
        <f t="shared" si="641"/>
        <v/>
      </c>
      <c r="T440" s="55" t="str">
        <f t="shared" si="641"/>
        <v/>
      </c>
      <c r="U440" s="55" t="str">
        <f t="shared" si="641"/>
        <v/>
      </c>
      <c r="Z440" s="50" t="s">
        <v>5</v>
      </c>
      <c r="AA440" s="55" t="str">
        <f t="shared" ref="AA440:AG440" si="642">IFERROR(AVERAGE(AA437, AA438, AA439),"")</f>
        <v/>
      </c>
      <c r="AB440" s="55" t="str">
        <f t="shared" si="642"/>
        <v/>
      </c>
      <c r="AC440" s="55" t="str">
        <f t="shared" si="642"/>
        <v/>
      </c>
      <c r="AD440" s="55" t="str">
        <f t="shared" si="642"/>
        <v/>
      </c>
      <c r="AE440" s="55" t="str">
        <f t="shared" si="642"/>
        <v/>
      </c>
      <c r="AF440" s="55" t="str">
        <f t="shared" si="642"/>
        <v/>
      </c>
      <c r="AG440" s="55" t="str">
        <f t="shared" si="642"/>
        <v/>
      </c>
      <c r="AL440" s="50" t="s">
        <v>5</v>
      </c>
      <c r="AM440" s="55" t="str">
        <f t="shared" ref="AM440:AS440" si="643">IFERROR(AVERAGE(AM437, AM438, AM439),"")</f>
        <v/>
      </c>
      <c r="AN440" s="55" t="str">
        <f t="shared" si="643"/>
        <v/>
      </c>
      <c r="AO440" s="55" t="str">
        <f t="shared" si="643"/>
        <v/>
      </c>
      <c r="AP440" s="55" t="str">
        <f t="shared" si="643"/>
        <v/>
      </c>
      <c r="AQ440" s="55" t="str">
        <f t="shared" si="643"/>
        <v/>
      </c>
      <c r="AR440" s="55" t="str">
        <f t="shared" si="643"/>
        <v/>
      </c>
      <c r="AS440" s="55" t="str">
        <f t="shared" si="643"/>
        <v/>
      </c>
      <c r="AX440" s="50" t="s">
        <v>5</v>
      </c>
      <c r="AY440" s="55" t="str">
        <f t="shared" ref="AY440:BE440" si="644">IFERROR(AVERAGE(AY437, AY438, AY439),"")</f>
        <v/>
      </c>
      <c r="AZ440" s="55" t="str">
        <f t="shared" si="644"/>
        <v/>
      </c>
      <c r="BA440" s="55" t="str">
        <f t="shared" si="644"/>
        <v/>
      </c>
      <c r="BB440" s="55" t="str">
        <f t="shared" si="644"/>
        <v/>
      </c>
      <c r="BC440" s="55" t="str">
        <f t="shared" si="644"/>
        <v/>
      </c>
      <c r="BD440" s="55" t="str">
        <f t="shared" si="644"/>
        <v/>
      </c>
      <c r="BE440" s="55" t="str">
        <f t="shared" si="644"/>
        <v/>
      </c>
      <c r="BJ440" s="50" t="s">
        <v>5</v>
      </c>
      <c r="BK440" s="55" t="str">
        <f t="shared" ref="BK440:BQ440" si="645">IFERROR(AVERAGE(BK437, BK438, BK439),"")</f>
        <v/>
      </c>
      <c r="BL440" s="55" t="str">
        <f t="shared" si="645"/>
        <v/>
      </c>
      <c r="BM440" s="55" t="str">
        <f t="shared" si="645"/>
        <v/>
      </c>
      <c r="BN440" s="55" t="str">
        <f t="shared" si="645"/>
        <v/>
      </c>
      <c r="BO440" s="55" t="str">
        <f t="shared" si="645"/>
        <v/>
      </c>
      <c r="BP440" s="55" t="str">
        <f t="shared" si="645"/>
        <v/>
      </c>
      <c r="BQ440" s="55" t="str">
        <f t="shared" si="645"/>
        <v/>
      </c>
    </row>
    <row r="441" spans="1:69" ht="21" hidden="1" customHeight="1" outlineLevel="1" x14ac:dyDescent="0.25">
      <c r="A441" s="46">
        <v>5.5</v>
      </c>
      <c r="B441" s="47" t="s">
        <v>691</v>
      </c>
      <c r="C441" s="54" t="str">
        <f t="shared" ref="C441:I441" si="646">IFERROR(AVERAGE(C446, C454, C459)/100,"")</f>
        <v/>
      </c>
      <c r="D441" s="54" t="str">
        <f t="shared" si="646"/>
        <v/>
      </c>
      <c r="E441" s="54" t="str">
        <f t="shared" si="646"/>
        <v/>
      </c>
      <c r="F441" s="54" t="str">
        <f t="shared" si="646"/>
        <v/>
      </c>
      <c r="G441" s="54" t="str">
        <f t="shared" si="646"/>
        <v/>
      </c>
      <c r="H441" s="54" t="str">
        <f t="shared" si="646"/>
        <v/>
      </c>
      <c r="I441" s="54" t="str">
        <f t="shared" si="646"/>
        <v/>
      </c>
      <c r="M441" s="46">
        <v>5.5</v>
      </c>
      <c r="N441" s="47" t="s">
        <v>691</v>
      </c>
      <c r="O441" s="54" t="str">
        <f t="shared" ref="O441:U441" si="647">IFERROR(AVERAGE(O446, O454, O459)/100,"")</f>
        <v/>
      </c>
      <c r="P441" s="54" t="str">
        <f t="shared" si="647"/>
        <v/>
      </c>
      <c r="Q441" s="54" t="str">
        <f t="shared" si="647"/>
        <v/>
      </c>
      <c r="R441" s="54" t="str">
        <f t="shared" si="647"/>
        <v/>
      </c>
      <c r="S441" s="54" t="str">
        <f t="shared" si="647"/>
        <v/>
      </c>
      <c r="T441" s="54" t="str">
        <f t="shared" si="647"/>
        <v/>
      </c>
      <c r="U441" s="54" t="str">
        <f t="shared" si="647"/>
        <v/>
      </c>
      <c r="Y441" s="46">
        <v>5.5</v>
      </c>
      <c r="Z441" s="47" t="s">
        <v>691</v>
      </c>
      <c r="AA441" s="54" t="str">
        <f t="shared" ref="AA441:AG441" si="648">IFERROR(AVERAGE(AA446, AA454, AA459)/100,"")</f>
        <v/>
      </c>
      <c r="AB441" s="54" t="str">
        <f t="shared" si="648"/>
        <v/>
      </c>
      <c r="AC441" s="54" t="str">
        <f t="shared" si="648"/>
        <v/>
      </c>
      <c r="AD441" s="54" t="str">
        <f t="shared" si="648"/>
        <v/>
      </c>
      <c r="AE441" s="54" t="str">
        <f t="shared" si="648"/>
        <v/>
      </c>
      <c r="AF441" s="54" t="str">
        <f t="shared" si="648"/>
        <v/>
      </c>
      <c r="AG441" s="54" t="str">
        <f t="shared" si="648"/>
        <v/>
      </c>
      <c r="AK441" s="46">
        <v>5.5</v>
      </c>
      <c r="AL441" s="47" t="s">
        <v>691</v>
      </c>
      <c r="AM441" s="54" t="str">
        <f t="shared" ref="AM441:AS441" si="649">IFERROR(AVERAGE(AM446, AM454, AM459)/100,"")</f>
        <v/>
      </c>
      <c r="AN441" s="54" t="str">
        <f t="shared" si="649"/>
        <v/>
      </c>
      <c r="AO441" s="54" t="str">
        <f t="shared" si="649"/>
        <v/>
      </c>
      <c r="AP441" s="54" t="str">
        <f t="shared" si="649"/>
        <v/>
      </c>
      <c r="AQ441" s="54" t="str">
        <f t="shared" si="649"/>
        <v/>
      </c>
      <c r="AR441" s="54" t="str">
        <f t="shared" si="649"/>
        <v/>
      </c>
      <c r="AS441" s="54" t="str">
        <f t="shared" si="649"/>
        <v/>
      </c>
      <c r="AW441" s="46">
        <v>5.5</v>
      </c>
      <c r="AX441" s="47" t="s">
        <v>691</v>
      </c>
      <c r="AY441" s="54" t="str">
        <f t="shared" ref="AY441:BE441" si="650">IFERROR(AVERAGE(AY446, AY454, AY459)/100,"")</f>
        <v/>
      </c>
      <c r="AZ441" s="54" t="str">
        <f t="shared" si="650"/>
        <v/>
      </c>
      <c r="BA441" s="54" t="str">
        <f t="shared" si="650"/>
        <v/>
      </c>
      <c r="BB441" s="54" t="str">
        <f t="shared" si="650"/>
        <v/>
      </c>
      <c r="BC441" s="54" t="str">
        <f t="shared" si="650"/>
        <v/>
      </c>
      <c r="BD441" s="54" t="str">
        <f t="shared" si="650"/>
        <v/>
      </c>
      <c r="BE441" s="54" t="str">
        <f t="shared" si="650"/>
        <v/>
      </c>
      <c r="BI441" s="46">
        <v>5.5</v>
      </c>
      <c r="BJ441" s="47" t="s">
        <v>691</v>
      </c>
      <c r="BK441" s="54" t="str">
        <f t="shared" ref="BK441:BQ441" si="651">IFERROR(AVERAGE(BK446, BK454, BK459)/100,"")</f>
        <v/>
      </c>
      <c r="BL441" s="54" t="str">
        <f t="shared" si="651"/>
        <v/>
      </c>
      <c r="BM441" s="54" t="str">
        <f t="shared" si="651"/>
        <v/>
      </c>
      <c r="BN441" s="54" t="str">
        <f t="shared" si="651"/>
        <v/>
      </c>
      <c r="BO441" s="54" t="str">
        <f t="shared" si="651"/>
        <v/>
      </c>
      <c r="BP441" s="54" t="str">
        <f t="shared" si="651"/>
        <v/>
      </c>
      <c r="BQ441" s="54" t="str">
        <f t="shared" si="651"/>
        <v/>
      </c>
    </row>
    <row r="442" spans="1:69" ht="21" hidden="1" customHeight="1" outlineLevel="3" x14ac:dyDescent="0.25">
      <c r="A442" s="48" t="s">
        <v>692</v>
      </c>
      <c r="B442" s="49" t="s">
        <v>693</v>
      </c>
      <c r="C442" s="49"/>
      <c r="D442" s="49"/>
      <c r="E442" s="49"/>
      <c r="F442" s="49"/>
      <c r="G442" s="49"/>
      <c r="H442" s="49"/>
      <c r="I442" s="49"/>
      <c r="M442" s="48" t="s">
        <v>692</v>
      </c>
      <c r="N442" s="49" t="s">
        <v>693</v>
      </c>
      <c r="O442" s="49"/>
      <c r="P442" s="49"/>
      <c r="Q442" s="49"/>
      <c r="R442" s="49"/>
      <c r="S442" s="49"/>
      <c r="T442" s="49"/>
      <c r="U442" s="49"/>
      <c r="Y442" s="48" t="s">
        <v>692</v>
      </c>
      <c r="Z442" s="49" t="s">
        <v>693</v>
      </c>
      <c r="AA442" s="49"/>
      <c r="AB442" s="49"/>
      <c r="AC442" s="49"/>
      <c r="AD442" s="49"/>
      <c r="AE442" s="49"/>
      <c r="AF442" s="49"/>
      <c r="AG442" s="49"/>
      <c r="AK442" s="48" t="s">
        <v>692</v>
      </c>
      <c r="AL442" s="49" t="s">
        <v>693</v>
      </c>
      <c r="AM442" s="49"/>
      <c r="AN442" s="49"/>
      <c r="AO442" s="49"/>
      <c r="AP442" s="49"/>
      <c r="AQ442" s="49"/>
      <c r="AR442" s="49"/>
      <c r="AS442" s="49"/>
      <c r="AW442" s="48" t="s">
        <v>692</v>
      </c>
      <c r="AX442" s="49" t="s">
        <v>693</v>
      </c>
      <c r="AY442" s="49"/>
      <c r="AZ442" s="49"/>
      <c r="BA442" s="49"/>
      <c r="BB442" s="49"/>
      <c r="BC442" s="49"/>
      <c r="BD442" s="49"/>
      <c r="BE442" s="49"/>
      <c r="BI442" s="48" t="s">
        <v>692</v>
      </c>
      <c r="BJ442" s="49" t="s">
        <v>693</v>
      </c>
      <c r="BK442" s="49"/>
      <c r="BL442" s="49"/>
      <c r="BM442" s="49"/>
      <c r="BN442" s="49"/>
      <c r="BO442" s="49"/>
      <c r="BP442" s="49"/>
      <c r="BQ442" s="49"/>
    </row>
    <row r="443" spans="1:69" ht="21" hidden="1" customHeight="1" outlineLevel="4" x14ac:dyDescent="0.25">
      <c r="B443" s="51">
        <v>1</v>
      </c>
      <c r="C443" s="56" t="str">
        <f t="shared" ref="C443:I445" si="652">IFERROR(AVERAGE(O443, AA443, AM443, AY443, BK443), "")</f>
        <v/>
      </c>
      <c r="D443" s="56" t="str">
        <f t="shared" si="652"/>
        <v/>
      </c>
      <c r="E443" s="56" t="str">
        <f t="shared" si="652"/>
        <v/>
      </c>
      <c r="F443" s="56" t="str">
        <f t="shared" si="652"/>
        <v/>
      </c>
      <c r="G443" s="56" t="str">
        <f t="shared" si="652"/>
        <v/>
      </c>
      <c r="H443" s="56" t="str">
        <f t="shared" si="652"/>
        <v/>
      </c>
      <c r="I443" s="56" t="str">
        <f t="shared" si="652"/>
        <v/>
      </c>
      <c r="N443" s="51">
        <v>1</v>
      </c>
      <c r="O443" s="56"/>
      <c r="P443" s="56"/>
      <c r="Q443" s="56"/>
      <c r="R443" s="56"/>
      <c r="S443" s="56"/>
      <c r="T443" s="56"/>
      <c r="U443" s="56"/>
      <c r="Z443" s="51">
        <v>1</v>
      </c>
      <c r="AA443" s="56"/>
      <c r="AB443" s="56"/>
      <c r="AC443" s="56"/>
      <c r="AD443" s="56"/>
      <c r="AE443" s="56"/>
      <c r="AF443" s="56"/>
      <c r="AG443" s="56"/>
      <c r="AL443" s="51">
        <v>1</v>
      </c>
      <c r="AM443" s="56"/>
      <c r="AN443" s="56"/>
      <c r="AO443" s="56"/>
      <c r="AP443" s="56"/>
      <c r="AQ443" s="56"/>
      <c r="AR443" s="56"/>
      <c r="AS443" s="56"/>
      <c r="AX443" s="51">
        <v>1</v>
      </c>
      <c r="AY443" s="56"/>
      <c r="AZ443" s="56"/>
      <c r="BA443" s="56"/>
      <c r="BB443" s="56"/>
      <c r="BC443" s="56"/>
      <c r="BD443" s="56"/>
      <c r="BE443" s="56"/>
      <c r="BJ443" s="51">
        <v>1</v>
      </c>
      <c r="BK443" s="56"/>
      <c r="BL443" s="56"/>
      <c r="BM443" s="56"/>
      <c r="BN443" s="56"/>
      <c r="BO443" s="56"/>
      <c r="BP443" s="56"/>
      <c r="BQ443" s="56"/>
    </row>
    <row r="444" spans="1:69" ht="21" hidden="1" customHeight="1" outlineLevel="4" x14ac:dyDescent="0.25">
      <c r="B444" s="51">
        <v>2</v>
      </c>
      <c r="C444" s="56" t="str">
        <f t="shared" si="652"/>
        <v/>
      </c>
      <c r="D444" s="56" t="str">
        <f t="shared" si="652"/>
        <v/>
      </c>
      <c r="E444" s="56" t="str">
        <f t="shared" si="652"/>
        <v/>
      </c>
      <c r="F444" s="56" t="str">
        <f t="shared" si="652"/>
        <v/>
      </c>
      <c r="G444" s="56" t="str">
        <f t="shared" si="652"/>
        <v/>
      </c>
      <c r="H444" s="56" t="str">
        <f t="shared" si="652"/>
        <v/>
      </c>
      <c r="I444" s="56" t="str">
        <f t="shared" si="652"/>
        <v/>
      </c>
      <c r="N444" s="51">
        <v>2</v>
      </c>
      <c r="O444" s="56"/>
      <c r="P444" s="56"/>
      <c r="Q444" s="56"/>
      <c r="R444" s="56"/>
      <c r="S444" s="56"/>
      <c r="T444" s="56"/>
      <c r="U444" s="56"/>
      <c r="Z444" s="51">
        <v>2</v>
      </c>
      <c r="AA444" s="56"/>
      <c r="AB444" s="56"/>
      <c r="AC444" s="56"/>
      <c r="AD444" s="56"/>
      <c r="AE444" s="56"/>
      <c r="AF444" s="56"/>
      <c r="AG444" s="56"/>
      <c r="AL444" s="51">
        <v>2</v>
      </c>
      <c r="AM444" s="56"/>
      <c r="AN444" s="56"/>
      <c r="AO444" s="56"/>
      <c r="AP444" s="56"/>
      <c r="AQ444" s="56"/>
      <c r="AR444" s="56"/>
      <c r="AS444" s="56"/>
      <c r="AX444" s="51">
        <v>2</v>
      </c>
      <c r="AY444" s="56"/>
      <c r="AZ444" s="56"/>
      <c r="BA444" s="56"/>
      <c r="BB444" s="56"/>
      <c r="BC444" s="56"/>
      <c r="BD444" s="56"/>
      <c r="BE444" s="56"/>
      <c r="BJ444" s="51">
        <v>2</v>
      </c>
      <c r="BK444" s="56"/>
      <c r="BL444" s="56"/>
      <c r="BM444" s="56"/>
      <c r="BN444" s="56"/>
      <c r="BO444" s="56"/>
      <c r="BP444" s="56"/>
      <c r="BQ444" s="56"/>
    </row>
    <row r="445" spans="1:69" ht="21" hidden="1" customHeight="1" outlineLevel="4" x14ac:dyDescent="0.25">
      <c r="B445" s="51">
        <v>3</v>
      </c>
      <c r="C445" s="56" t="str">
        <f t="shared" si="652"/>
        <v/>
      </c>
      <c r="D445" s="56" t="str">
        <f t="shared" si="652"/>
        <v/>
      </c>
      <c r="E445" s="56" t="str">
        <f t="shared" si="652"/>
        <v/>
      </c>
      <c r="F445" s="56" t="str">
        <f t="shared" si="652"/>
        <v/>
      </c>
      <c r="G445" s="56" t="str">
        <f t="shared" si="652"/>
        <v/>
      </c>
      <c r="H445" s="56" t="str">
        <f t="shared" si="652"/>
        <v/>
      </c>
      <c r="I445" s="56" t="str">
        <f t="shared" si="652"/>
        <v/>
      </c>
      <c r="N445" s="51">
        <v>3</v>
      </c>
      <c r="O445" s="56"/>
      <c r="P445" s="56"/>
      <c r="Q445" s="56"/>
      <c r="R445" s="56"/>
      <c r="S445" s="56"/>
      <c r="T445" s="56"/>
      <c r="U445" s="56"/>
      <c r="Z445" s="51">
        <v>3</v>
      </c>
      <c r="AA445" s="56"/>
      <c r="AB445" s="56"/>
      <c r="AC445" s="56"/>
      <c r="AD445" s="56"/>
      <c r="AE445" s="56"/>
      <c r="AF445" s="56"/>
      <c r="AG445" s="56"/>
      <c r="AL445" s="51">
        <v>3</v>
      </c>
      <c r="AM445" s="56"/>
      <c r="AN445" s="56"/>
      <c r="AO445" s="56"/>
      <c r="AP445" s="56"/>
      <c r="AQ445" s="56"/>
      <c r="AR445" s="56"/>
      <c r="AS445" s="56"/>
      <c r="AX445" s="51">
        <v>3</v>
      </c>
      <c r="AY445" s="56"/>
      <c r="AZ445" s="56"/>
      <c r="BA445" s="56"/>
      <c r="BB445" s="56"/>
      <c r="BC445" s="56"/>
      <c r="BD445" s="56"/>
      <c r="BE445" s="56"/>
      <c r="BJ445" s="51">
        <v>3</v>
      </c>
      <c r="BK445" s="56"/>
      <c r="BL445" s="56"/>
      <c r="BM445" s="56"/>
      <c r="BN445" s="56"/>
      <c r="BO445" s="56"/>
      <c r="BP445" s="56"/>
      <c r="BQ445" s="56"/>
    </row>
    <row r="446" spans="1:69" ht="21" hidden="1" customHeight="1" outlineLevel="4" x14ac:dyDescent="0.25">
      <c r="B446" s="50" t="s">
        <v>5</v>
      </c>
      <c r="C446" s="55" t="str">
        <f t="shared" ref="C446:I446" si="653">IFERROR(AVERAGE(C443, C444, C445),"")</f>
        <v/>
      </c>
      <c r="D446" s="55" t="str">
        <f t="shared" si="653"/>
        <v/>
      </c>
      <c r="E446" s="55" t="str">
        <f t="shared" si="653"/>
        <v/>
      </c>
      <c r="F446" s="55" t="str">
        <f t="shared" si="653"/>
        <v/>
      </c>
      <c r="G446" s="55" t="str">
        <f t="shared" si="653"/>
        <v/>
      </c>
      <c r="H446" s="55" t="str">
        <f t="shared" si="653"/>
        <v/>
      </c>
      <c r="I446" s="55" t="str">
        <f t="shared" si="653"/>
        <v/>
      </c>
      <c r="N446" s="50" t="s">
        <v>5</v>
      </c>
      <c r="O446" s="55" t="str">
        <f t="shared" ref="O446:U446" si="654">IFERROR(AVERAGE(O443, O444, O445),"")</f>
        <v/>
      </c>
      <c r="P446" s="55" t="str">
        <f t="shared" si="654"/>
        <v/>
      </c>
      <c r="Q446" s="55" t="str">
        <f t="shared" si="654"/>
        <v/>
      </c>
      <c r="R446" s="55" t="str">
        <f t="shared" si="654"/>
        <v/>
      </c>
      <c r="S446" s="55" t="str">
        <f t="shared" si="654"/>
        <v/>
      </c>
      <c r="T446" s="55" t="str">
        <f t="shared" si="654"/>
        <v/>
      </c>
      <c r="U446" s="55" t="str">
        <f t="shared" si="654"/>
        <v/>
      </c>
      <c r="Z446" s="50" t="s">
        <v>5</v>
      </c>
      <c r="AA446" s="55" t="str">
        <f t="shared" ref="AA446:AG446" si="655">IFERROR(AVERAGE(AA443, AA444, AA445),"")</f>
        <v/>
      </c>
      <c r="AB446" s="55" t="str">
        <f t="shared" si="655"/>
        <v/>
      </c>
      <c r="AC446" s="55" t="str">
        <f t="shared" si="655"/>
        <v/>
      </c>
      <c r="AD446" s="55" t="str">
        <f t="shared" si="655"/>
        <v/>
      </c>
      <c r="AE446" s="55" t="str">
        <f t="shared" si="655"/>
        <v/>
      </c>
      <c r="AF446" s="55" t="str">
        <f t="shared" si="655"/>
        <v/>
      </c>
      <c r="AG446" s="55" t="str">
        <f t="shared" si="655"/>
        <v/>
      </c>
      <c r="AL446" s="50" t="s">
        <v>5</v>
      </c>
      <c r="AM446" s="55" t="str">
        <f t="shared" ref="AM446:AS446" si="656">IFERROR(AVERAGE(AM443, AM444, AM445),"")</f>
        <v/>
      </c>
      <c r="AN446" s="55" t="str">
        <f t="shared" si="656"/>
        <v/>
      </c>
      <c r="AO446" s="55" t="str">
        <f t="shared" si="656"/>
        <v/>
      </c>
      <c r="AP446" s="55" t="str">
        <f t="shared" si="656"/>
        <v/>
      </c>
      <c r="AQ446" s="55" t="str">
        <f t="shared" si="656"/>
        <v/>
      </c>
      <c r="AR446" s="55" t="str">
        <f t="shared" si="656"/>
        <v/>
      </c>
      <c r="AS446" s="55" t="str">
        <f t="shared" si="656"/>
        <v/>
      </c>
      <c r="AX446" s="50" t="s">
        <v>5</v>
      </c>
      <c r="AY446" s="55" t="str">
        <f t="shared" ref="AY446:BE446" si="657">IFERROR(AVERAGE(AY443, AY444, AY445),"")</f>
        <v/>
      </c>
      <c r="AZ446" s="55" t="str">
        <f t="shared" si="657"/>
        <v/>
      </c>
      <c r="BA446" s="55" t="str">
        <f t="shared" si="657"/>
        <v/>
      </c>
      <c r="BB446" s="55" t="str">
        <f t="shared" si="657"/>
        <v/>
      </c>
      <c r="BC446" s="55" t="str">
        <f t="shared" si="657"/>
        <v/>
      </c>
      <c r="BD446" s="55" t="str">
        <f t="shared" si="657"/>
        <v/>
      </c>
      <c r="BE446" s="55" t="str">
        <f t="shared" si="657"/>
        <v/>
      </c>
      <c r="BJ446" s="50" t="s">
        <v>5</v>
      </c>
      <c r="BK446" s="55" t="str">
        <f t="shared" ref="BK446:BQ446" si="658">IFERROR(AVERAGE(BK443, BK444, BK445),"")</f>
        <v/>
      </c>
      <c r="BL446" s="55" t="str">
        <f t="shared" si="658"/>
        <v/>
      </c>
      <c r="BM446" s="55" t="str">
        <f t="shared" si="658"/>
        <v/>
      </c>
      <c r="BN446" s="55" t="str">
        <f t="shared" si="658"/>
        <v/>
      </c>
      <c r="BO446" s="55" t="str">
        <f t="shared" si="658"/>
        <v/>
      </c>
      <c r="BP446" s="55" t="str">
        <f t="shared" si="658"/>
        <v/>
      </c>
      <c r="BQ446" s="55" t="str">
        <f t="shared" si="658"/>
        <v/>
      </c>
    </row>
    <row r="447" spans="1:69" ht="21" hidden="1" customHeight="1" outlineLevel="3" collapsed="1" x14ac:dyDescent="0.25">
      <c r="A447" s="48" t="s">
        <v>697</v>
      </c>
      <c r="B447" s="49" t="s">
        <v>698</v>
      </c>
      <c r="C447" s="49"/>
      <c r="D447" s="49"/>
      <c r="E447" s="49"/>
      <c r="F447" s="49"/>
      <c r="G447" s="49"/>
      <c r="H447" s="49"/>
      <c r="I447" s="49"/>
      <c r="M447" s="48" t="s">
        <v>697</v>
      </c>
      <c r="N447" s="49" t="s">
        <v>698</v>
      </c>
      <c r="O447" s="49"/>
      <c r="P447" s="49"/>
      <c r="Q447" s="49"/>
      <c r="R447" s="49"/>
      <c r="S447" s="49"/>
      <c r="T447" s="49"/>
      <c r="U447" s="49"/>
      <c r="Y447" s="48" t="s">
        <v>697</v>
      </c>
      <c r="Z447" s="49" t="s">
        <v>698</v>
      </c>
      <c r="AA447" s="49"/>
      <c r="AB447" s="49"/>
      <c r="AC447" s="49"/>
      <c r="AD447" s="49"/>
      <c r="AE447" s="49"/>
      <c r="AF447" s="49"/>
      <c r="AG447" s="49"/>
      <c r="AK447" s="48" t="s">
        <v>697</v>
      </c>
      <c r="AL447" s="49" t="s">
        <v>698</v>
      </c>
      <c r="AM447" s="49"/>
      <c r="AN447" s="49"/>
      <c r="AO447" s="49"/>
      <c r="AP447" s="49"/>
      <c r="AQ447" s="49"/>
      <c r="AR447" s="49"/>
      <c r="AS447" s="49"/>
      <c r="AW447" s="48" t="s">
        <v>697</v>
      </c>
      <c r="AX447" s="49" t="s">
        <v>698</v>
      </c>
      <c r="AY447" s="49"/>
      <c r="AZ447" s="49"/>
      <c r="BA447" s="49"/>
      <c r="BB447" s="49"/>
      <c r="BC447" s="49"/>
      <c r="BD447" s="49"/>
      <c r="BE447" s="49"/>
      <c r="BI447" s="48" t="s">
        <v>697</v>
      </c>
      <c r="BJ447" s="49" t="s">
        <v>698</v>
      </c>
      <c r="BK447" s="49"/>
      <c r="BL447" s="49"/>
      <c r="BM447" s="49"/>
      <c r="BN447" s="49"/>
      <c r="BO447" s="49"/>
      <c r="BP447" s="49"/>
      <c r="BQ447" s="49"/>
    </row>
    <row r="448" spans="1:69" ht="21" hidden="1" customHeight="1" outlineLevel="4" x14ac:dyDescent="0.25">
      <c r="B448" s="51">
        <v>1</v>
      </c>
      <c r="C448" s="56" t="str">
        <f t="shared" ref="C448:I453" si="659">IFERROR(AVERAGE(O448, AA448, AM448, AY448, BK448), "")</f>
        <v/>
      </c>
      <c r="D448" s="56" t="str">
        <f t="shared" si="659"/>
        <v/>
      </c>
      <c r="E448" s="56" t="str">
        <f t="shared" si="659"/>
        <v/>
      </c>
      <c r="F448" s="56" t="str">
        <f t="shared" si="659"/>
        <v/>
      </c>
      <c r="G448" s="56" t="str">
        <f t="shared" si="659"/>
        <v/>
      </c>
      <c r="H448" s="56" t="str">
        <f t="shared" si="659"/>
        <v/>
      </c>
      <c r="I448" s="56" t="str">
        <f t="shared" si="659"/>
        <v/>
      </c>
      <c r="N448" s="51">
        <v>1</v>
      </c>
      <c r="O448" s="56"/>
      <c r="P448" s="56"/>
      <c r="Q448" s="56"/>
      <c r="R448" s="56"/>
      <c r="S448" s="56"/>
      <c r="T448" s="56"/>
      <c r="U448" s="56"/>
      <c r="Z448" s="51">
        <v>1</v>
      </c>
      <c r="AA448" s="56"/>
      <c r="AB448" s="56"/>
      <c r="AC448" s="56"/>
      <c r="AD448" s="56"/>
      <c r="AE448" s="56"/>
      <c r="AF448" s="56"/>
      <c r="AG448" s="56"/>
      <c r="AL448" s="51">
        <v>1</v>
      </c>
      <c r="AM448" s="56"/>
      <c r="AN448" s="56"/>
      <c r="AO448" s="56"/>
      <c r="AP448" s="56"/>
      <c r="AQ448" s="56"/>
      <c r="AR448" s="56"/>
      <c r="AS448" s="56"/>
      <c r="AX448" s="51">
        <v>1</v>
      </c>
      <c r="AY448" s="56"/>
      <c r="AZ448" s="56"/>
      <c r="BA448" s="56"/>
      <c r="BB448" s="56"/>
      <c r="BC448" s="56"/>
      <c r="BD448" s="56"/>
      <c r="BE448" s="56"/>
      <c r="BJ448" s="51">
        <v>1</v>
      </c>
      <c r="BK448" s="56"/>
      <c r="BL448" s="56"/>
      <c r="BM448" s="56"/>
      <c r="BN448" s="56"/>
      <c r="BO448" s="56"/>
      <c r="BP448" s="56"/>
      <c r="BQ448" s="56"/>
    </row>
    <row r="449" spans="1:69" ht="21" hidden="1" customHeight="1" outlineLevel="4" x14ac:dyDescent="0.25">
      <c r="B449" s="51">
        <v>2</v>
      </c>
      <c r="C449" s="56" t="str">
        <f t="shared" si="659"/>
        <v/>
      </c>
      <c r="D449" s="56" t="str">
        <f t="shared" si="659"/>
        <v/>
      </c>
      <c r="E449" s="56" t="str">
        <f t="shared" si="659"/>
        <v/>
      </c>
      <c r="F449" s="56" t="str">
        <f t="shared" si="659"/>
        <v/>
      </c>
      <c r="G449" s="56" t="str">
        <f t="shared" si="659"/>
        <v/>
      </c>
      <c r="H449" s="56" t="str">
        <f t="shared" si="659"/>
        <v/>
      </c>
      <c r="I449" s="56" t="str">
        <f t="shared" si="659"/>
        <v/>
      </c>
      <c r="N449" s="51">
        <v>2</v>
      </c>
      <c r="O449" s="56"/>
      <c r="P449" s="56"/>
      <c r="Q449" s="56"/>
      <c r="R449" s="56"/>
      <c r="S449" s="56"/>
      <c r="T449" s="56"/>
      <c r="U449" s="56"/>
      <c r="Z449" s="51">
        <v>2</v>
      </c>
      <c r="AA449" s="56"/>
      <c r="AB449" s="56"/>
      <c r="AC449" s="56"/>
      <c r="AD449" s="56"/>
      <c r="AE449" s="56"/>
      <c r="AF449" s="56"/>
      <c r="AG449" s="56"/>
      <c r="AL449" s="51">
        <v>2</v>
      </c>
      <c r="AM449" s="56"/>
      <c r="AN449" s="56"/>
      <c r="AO449" s="56"/>
      <c r="AP449" s="56"/>
      <c r="AQ449" s="56"/>
      <c r="AR449" s="56"/>
      <c r="AS449" s="56"/>
      <c r="AX449" s="51">
        <v>2</v>
      </c>
      <c r="AY449" s="56"/>
      <c r="AZ449" s="56"/>
      <c r="BA449" s="56"/>
      <c r="BB449" s="56"/>
      <c r="BC449" s="56"/>
      <c r="BD449" s="56"/>
      <c r="BE449" s="56"/>
      <c r="BJ449" s="51">
        <v>2</v>
      </c>
      <c r="BK449" s="56"/>
      <c r="BL449" s="56"/>
      <c r="BM449" s="56"/>
      <c r="BN449" s="56"/>
      <c r="BO449" s="56"/>
      <c r="BP449" s="56"/>
      <c r="BQ449" s="56"/>
    </row>
    <row r="450" spans="1:69" ht="21" hidden="1" customHeight="1" outlineLevel="4" x14ac:dyDescent="0.25">
      <c r="B450" s="51">
        <v>3</v>
      </c>
      <c r="C450" s="56" t="str">
        <f t="shared" si="659"/>
        <v/>
      </c>
      <c r="D450" s="56" t="str">
        <f t="shared" si="659"/>
        <v/>
      </c>
      <c r="E450" s="56" t="str">
        <f t="shared" si="659"/>
        <v/>
      </c>
      <c r="F450" s="56" t="str">
        <f t="shared" si="659"/>
        <v/>
      </c>
      <c r="G450" s="56" t="str">
        <f t="shared" si="659"/>
        <v/>
      </c>
      <c r="H450" s="56" t="str">
        <f t="shared" si="659"/>
        <v/>
      </c>
      <c r="I450" s="56" t="str">
        <f t="shared" si="659"/>
        <v/>
      </c>
      <c r="N450" s="51">
        <v>3</v>
      </c>
      <c r="O450" s="56"/>
      <c r="P450" s="56"/>
      <c r="Q450" s="56"/>
      <c r="R450" s="56"/>
      <c r="S450" s="56"/>
      <c r="T450" s="56"/>
      <c r="U450" s="56"/>
      <c r="Z450" s="51">
        <v>3</v>
      </c>
      <c r="AA450" s="56"/>
      <c r="AB450" s="56"/>
      <c r="AC450" s="56"/>
      <c r="AD450" s="56"/>
      <c r="AE450" s="56"/>
      <c r="AF450" s="56"/>
      <c r="AG450" s="56"/>
      <c r="AL450" s="51">
        <v>3</v>
      </c>
      <c r="AM450" s="56"/>
      <c r="AN450" s="56"/>
      <c r="AO450" s="56"/>
      <c r="AP450" s="56"/>
      <c r="AQ450" s="56"/>
      <c r="AR450" s="56"/>
      <c r="AS450" s="56"/>
      <c r="AX450" s="51">
        <v>3</v>
      </c>
      <c r="AY450" s="56"/>
      <c r="AZ450" s="56"/>
      <c r="BA450" s="56"/>
      <c r="BB450" s="56"/>
      <c r="BC450" s="56"/>
      <c r="BD450" s="56"/>
      <c r="BE450" s="56"/>
      <c r="BJ450" s="51">
        <v>3</v>
      </c>
      <c r="BK450" s="56"/>
      <c r="BL450" s="56"/>
      <c r="BM450" s="56"/>
      <c r="BN450" s="56"/>
      <c r="BO450" s="56"/>
      <c r="BP450" s="56"/>
      <c r="BQ450" s="56"/>
    </row>
    <row r="451" spans="1:69" ht="21" hidden="1" customHeight="1" outlineLevel="4" x14ac:dyDescent="0.25">
      <c r="B451" s="51">
        <v>4</v>
      </c>
      <c r="C451" s="56" t="str">
        <f t="shared" si="659"/>
        <v/>
      </c>
      <c r="D451" s="56" t="str">
        <f t="shared" si="659"/>
        <v/>
      </c>
      <c r="E451" s="56" t="str">
        <f t="shared" si="659"/>
        <v/>
      </c>
      <c r="F451" s="56" t="str">
        <f t="shared" si="659"/>
        <v/>
      </c>
      <c r="G451" s="56" t="str">
        <f t="shared" si="659"/>
        <v/>
      </c>
      <c r="H451" s="56" t="str">
        <f t="shared" si="659"/>
        <v/>
      </c>
      <c r="I451" s="56" t="str">
        <f t="shared" si="659"/>
        <v/>
      </c>
      <c r="N451" s="51">
        <v>4</v>
      </c>
      <c r="O451" s="56"/>
      <c r="P451" s="56"/>
      <c r="Q451" s="56"/>
      <c r="R451" s="56"/>
      <c r="S451" s="56"/>
      <c r="T451" s="56"/>
      <c r="U451" s="56"/>
      <c r="Z451" s="51">
        <v>4</v>
      </c>
      <c r="AA451" s="56"/>
      <c r="AB451" s="56"/>
      <c r="AC451" s="56"/>
      <c r="AD451" s="56"/>
      <c r="AE451" s="56"/>
      <c r="AF451" s="56"/>
      <c r="AG451" s="56"/>
      <c r="AL451" s="51">
        <v>4</v>
      </c>
      <c r="AM451" s="56"/>
      <c r="AN451" s="56"/>
      <c r="AO451" s="56"/>
      <c r="AP451" s="56"/>
      <c r="AQ451" s="56"/>
      <c r="AR451" s="56"/>
      <c r="AS451" s="56"/>
      <c r="AX451" s="51">
        <v>4</v>
      </c>
      <c r="AY451" s="56"/>
      <c r="AZ451" s="56"/>
      <c r="BA451" s="56"/>
      <c r="BB451" s="56"/>
      <c r="BC451" s="56"/>
      <c r="BD451" s="56"/>
      <c r="BE451" s="56"/>
      <c r="BJ451" s="51">
        <v>4</v>
      </c>
      <c r="BK451" s="56"/>
      <c r="BL451" s="56"/>
      <c r="BM451" s="56"/>
      <c r="BN451" s="56"/>
      <c r="BO451" s="56"/>
      <c r="BP451" s="56"/>
      <c r="BQ451" s="56"/>
    </row>
    <row r="452" spans="1:69" ht="21" hidden="1" customHeight="1" outlineLevel="4" x14ac:dyDescent="0.25">
      <c r="B452" s="51">
        <v>5</v>
      </c>
      <c r="C452" s="56" t="str">
        <f t="shared" si="659"/>
        <v/>
      </c>
      <c r="D452" s="56" t="str">
        <f t="shared" si="659"/>
        <v/>
      </c>
      <c r="E452" s="56" t="str">
        <f t="shared" si="659"/>
        <v/>
      </c>
      <c r="F452" s="56" t="str">
        <f t="shared" si="659"/>
        <v/>
      </c>
      <c r="G452" s="56" t="str">
        <f t="shared" si="659"/>
        <v/>
      </c>
      <c r="H452" s="56" t="str">
        <f t="shared" si="659"/>
        <v/>
      </c>
      <c r="I452" s="56" t="str">
        <f t="shared" si="659"/>
        <v/>
      </c>
      <c r="N452" s="51">
        <v>5</v>
      </c>
      <c r="O452" s="56"/>
      <c r="P452" s="56"/>
      <c r="Q452" s="56"/>
      <c r="R452" s="56"/>
      <c r="S452" s="56"/>
      <c r="T452" s="56"/>
      <c r="U452" s="56"/>
      <c r="Z452" s="51">
        <v>5</v>
      </c>
      <c r="AA452" s="56"/>
      <c r="AB452" s="56"/>
      <c r="AC452" s="56"/>
      <c r="AD452" s="56"/>
      <c r="AE452" s="56"/>
      <c r="AF452" s="56"/>
      <c r="AG452" s="56"/>
      <c r="AL452" s="51">
        <v>5</v>
      </c>
      <c r="AM452" s="56"/>
      <c r="AN452" s="56"/>
      <c r="AO452" s="56"/>
      <c r="AP452" s="56"/>
      <c r="AQ452" s="56"/>
      <c r="AR452" s="56"/>
      <c r="AS452" s="56"/>
      <c r="AX452" s="51">
        <v>5</v>
      </c>
      <c r="AY452" s="56"/>
      <c r="AZ452" s="56"/>
      <c r="BA452" s="56"/>
      <c r="BB452" s="56"/>
      <c r="BC452" s="56"/>
      <c r="BD452" s="56"/>
      <c r="BE452" s="56"/>
      <c r="BJ452" s="51">
        <v>5</v>
      </c>
      <c r="BK452" s="56"/>
      <c r="BL452" s="56"/>
      <c r="BM452" s="56"/>
      <c r="BN452" s="56"/>
      <c r="BO452" s="56"/>
      <c r="BP452" s="56"/>
      <c r="BQ452" s="56"/>
    </row>
    <row r="453" spans="1:69" ht="21" hidden="1" customHeight="1" outlineLevel="4" x14ac:dyDescent="0.25">
      <c r="B453" s="51">
        <v>6</v>
      </c>
      <c r="C453" s="56" t="str">
        <f t="shared" si="659"/>
        <v/>
      </c>
      <c r="D453" s="56" t="str">
        <f t="shared" si="659"/>
        <v/>
      </c>
      <c r="E453" s="56" t="str">
        <f t="shared" si="659"/>
        <v/>
      </c>
      <c r="F453" s="56" t="str">
        <f t="shared" si="659"/>
        <v/>
      </c>
      <c r="G453" s="56" t="str">
        <f t="shared" si="659"/>
        <v/>
      </c>
      <c r="H453" s="56" t="str">
        <f t="shared" si="659"/>
        <v/>
      </c>
      <c r="I453" s="56" t="str">
        <f t="shared" si="659"/>
        <v/>
      </c>
      <c r="N453" s="51">
        <v>6</v>
      </c>
      <c r="O453" s="56"/>
      <c r="P453" s="56"/>
      <c r="Q453" s="56"/>
      <c r="R453" s="56"/>
      <c r="S453" s="56"/>
      <c r="T453" s="56"/>
      <c r="U453" s="56"/>
      <c r="Z453" s="51">
        <v>6</v>
      </c>
      <c r="AA453" s="56"/>
      <c r="AB453" s="56"/>
      <c r="AC453" s="56"/>
      <c r="AD453" s="56"/>
      <c r="AE453" s="56"/>
      <c r="AF453" s="56"/>
      <c r="AG453" s="56"/>
      <c r="AL453" s="51">
        <v>6</v>
      </c>
      <c r="AM453" s="56"/>
      <c r="AN453" s="56"/>
      <c r="AO453" s="56"/>
      <c r="AP453" s="56"/>
      <c r="AQ453" s="56"/>
      <c r="AR453" s="56"/>
      <c r="AS453" s="56"/>
      <c r="AX453" s="51">
        <v>6</v>
      </c>
      <c r="AY453" s="56"/>
      <c r="AZ453" s="56"/>
      <c r="BA453" s="56"/>
      <c r="BB453" s="56"/>
      <c r="BC453" s="56"/>
      <c r="BD453" s="56"/>
      <c r="BE453" s="56"/>
      <c r="BJ453" s="51">
        <v>6</v>
      </c>
      <c r="BK453" s="56"/>
      <c r="BL453" s="56"/>
      <c r="BM453" s="56"/>
      <c r="BN453" s="56"/>
      <c r="BO453" s="56"/>
      <c r="BP453" s="56"/>
      <c r="BQ453" s="56"/>
    </row>
    <row r="454" spans="1:69" ht="21" hidden="1" customHeight="1" outlineLevel="4" x14ac:dyDescent="0.25">
      <c r="B454" s="50" t="s">
        <v>5</v>
      </c>
      <c r="C454" s="55" t="str">
        <f t="shared" ref="C454:I454" si="660">IFERROR(AVERAGE(C448, C449, C450, C451, C452, C453),"")</f>
        <v/>
      </c>
      <c r="D454" s="55" t="str">
        <f t="shared" si="660"/>
        <v/>
      </c>
      <c r="E454" s="55" t="str">
        <f t="shared" si="660"/>
        <v/>
      </c>
      <c r="F454" s="55" t="str">
        <f t="shared" si="660"/>
        <v/>
      </c>
      <c r="G454" s="55" t="str">
        <f t="shared" si="660"/>
        <v/>
      </c>
      <c r="H454" s="55" t="str">
        <f t="shared" si="660"/>
        <v/>
      </c>
      <c r="I454" s="55" t="str">
        <f t="shared" si="660"/>
        <v/>
      </c>
      <c r="N454" s="50" t="s">
        <v>5</v>
      </c>
      <c r="O454" s="55" t="str">
        <f t="shared" ref="O454:U454" si="661">IFERROR(AVERAGE(O448, O449, O450, O451, O452, O453),"")</f>
        <v/>
      </c>
      <c r="P454" s="55" t="str">
        <f t="shared" si="661"/>
        <v/>
      </c>
      <c r="Q454" s="55" t="str">
        <f t="shared" si="661"/>
        <v/>
      </c>
      <c r="R454" s="55" t="str">
        <f t="shared" si="661"/>
        <v/>
      </c>
      <c r="S454" s="55" t="str">
        <f t="shared" si="661"/>
        <v/>
      </c>
      <c r="T454" s="55" t="str">
        <f t="shared" si="661"/>
        <v/>
      </c>
      <c r="U454" s="55" t="str">
        <f t="shared" si="661"/>
        <v/>
      </c>
      <c r="Z454" s="50" t="s">
        <v>5</v>
      </c>
      <c r="AA454" s="55" t="str">
        <f t="shared" ref="AA454:AG454" si="662">IFERROR(AVERAGE(AA448, AA449, AA450, AA451, AA452, AA453),"")</f>
        <v/>
      </c>
      <c r="AB454" s="55" t="str">
        <f t="shared" si="662"/>
        <v/>
      </c>
      <c r="AC454" s="55" t="str">
        <f t="shared" si="662"/>
        <v/>
      </c>
      <c r="AD454" s="55" t="str">
        <f t="shared" si="662"/>
        <v/>
      </c>
      <c r="AE454" s="55" t="str">
        <f t="shared" si="662"/>
        <v/>
      </c>
      <c r="AF454" s="55" t="str">
        <f t="shared" si="662"/>
        <v/>
      </c>
      <c r="AG454" s="55" t="str">
        <f t="shared" si="662"/>
        <v/>
      </c>
      <c r="AL454" s="50" t="s">
        <v>5</v>
      </c>
      <c r="AM454" s="55" t="str">
        <f t="shared" ref="AM454:AS454" si="663">IFERROR(AVERAGE(AM448, AM449, AM450, AM451, AM452, AM453),"")</f>
        <v/>
      </c>
      <c r="AN454" s="55" t="str">
        <f t="shared" si="663"/>
        <v/>
      </c>
      <c r="AO454" s="55" t="str">
        <f t="shared" si="663"/>
        <v/>
      </c>
      <c r="AP454" s="55" t="str">
        <f t="shared" si="663"/>
        <v/>
      </c>
      <c r="AQ454" s="55" t="str">
        <f t="shared" si="663"/>
        <v/>
      </c>
      <c r="AR454" s="55" t="str">
        <f t="shared" si="663"/>
        <v/>
      </c>
      <c r="AS454" s="55" t="str">
        <f t="shared" si="663"/>
        <v/>
      </c>
      <c r="AX454" s="50" t="s">
        <v>5</v>
      </c>
      <c r="AY454" s="55" t="str">
        <f t="shared" ref="AY454:BE454" si="664">IFERROR(AVERAGE(AY448, AY449, AY450, AY451, AY452, AY453),"")</f>
        <v/>
      </c>
      <c r="AZ454" s="55" t="str">
        <f t="shared" si="664"/>
        <v/>
      </c>
      <c r="BA454" s="55" t="str">
        <f t="shared" si="664"/>
        <v/>
      </c>
      <c r="BB454" s="55" t="str">
        <f t="shared" si="664"/>
        <v/>
      </c>
      <c r="BC454" s="55" t="str">
        <f t="shared" si="664"/>
        <v/>
      </c>
      <c r="BD454" s="55" t="str">
        <f t="shared" si="664"/>
        <v/>
      </c>
      <c r="BE454" s="55" t="str">
        <f t="shared" si="664"/>
        <v/>
      </c>
      <c r="BJ454" s="50" t="s">
        <v>5</v>
      </c>
      <c r="BK454" s="55" t="str">
        <f t="shared" ref="BK454:BQ454" si="665">IFERROR(AVERAGE(BK448, BK449, BK450, BK451, BK452, BK453),"")</f>
        <v/>
      </c>
      <c r="BL454" s="55" t="str">
        <f t="shared" si="665"/>
        <v/>
      </c>
      <c r="BM454" s="55" t="str">
        <f t="shared" si="665"/>
        <v/>
      </c>
      <c r="BN454" s="55" t="str">
        <f t="shared" si="665"/>
        <v/>
      </c>
      <c r="BO454" s="55" t="str">
        <f t="shared" si="665"/>
        <v/>
      </c>
      <c r="BP454" s="55" t="str">
        <f t="shared" si="665"/>
        <v/>
      </c>
      <c r="BQ454" s="55" t="str">
        <f t="shared" si="665"/>
        <v/>
      </c>
    </row>
    <row r="455" spans="1:69" ht="21" hidden="1" customHeight="1" outlineLevel="3" collapsed="1" x14ac:dyDescent="0.25">
      <c r="A455" s="48" t="s">
        <v>705</v>
      </c>
      <c r="B455" s="49" t="s">
        <v>706</v>
      </c>
      <c r="C455" s="49"/>
      <c r="D455" s="49"/>
      <c r="E455" s="49"/>
      <c r="F455" s="49"/>
      <c r="G455" s="49"/>
      <c r="H455" s="49"/>
      <c r="I455" s="49"/>
      <c r="M455" s="48" t="s">
        <v>705</v>
      </c>
      <c r="N455" s="49" t="s">
        <v>706</v>
      </c>
      <c r="O455" s="49"/>
      <c r="P455" s="49"/>
      <c r="Q455" s="49"/>
      <c r="R455" s="49"/>
      <c r="S455" s="49"/>
      <c r="T455" s="49"/>
      <c r="U455" s="49"/>
      <c r="Y455" s="48" t="s">
        <v>705</v>
      </c>
      <c r="Z455" s="49" t="s">
        <v>706</v>
      </c>
      <c r="AA455" s="49"/>
      <c r="AB455" s="49"/>
      <c r="AC455" s="49"/>
      <c r="AD455" s="49"/>
      <c r="AE455" s="49"/>
      <c r="AF455" s="49"/>
      <c r="AG455" s="49"/>
      <c r="AK455" s="48" t="s">
        <v>705</v>
      </c>
      <c r="AL455" s="49" t="s">
        <v>706</v>
      </c>
      <c r="AM455" s="49"/>
      <c r="AN455" s="49"/>
      <c r="AO455" s="49"/>
      <c r="AP455" s="49"/>
      <c r="AQ455" s="49"/>
      <c r="AR455" s="49"/>
      <c r="AS455" s="49"/>
      <c r="AW455" s="48" t="s">
        <v>705</v>
      </c>
      <c r="AX455" s="49" t="s">
        <v>706</v>
      </c>
      <c r="AY455" s="49"/>
      <c r="AZ455" s="49"/>
      <c r="BA455" s="49"/>
      <c r="BB455" s="49"/>
      <c r="BC455" s="49"/>
      <c r="BD455" s="49"/>
      <c r="BE455" s="49"/>
      <c r="BI455" s="48" t="s">
        <v>705</v>
      </c>
      <c r="BJ455" s="49" t="s">
        <v>706</v>
      </c>
      <c r="BK455" s="49"/>
      <c r="BL455" s="49"/>
      <c r="BM455" s="49"/>
      <c r="BN455" s="49"/>
      <c r="BO455" s="49"/>
      <c r="BP455" s="49"/>
      <c r="BQ455" s="49"/>
    </row>
    <row r="456" spans="1:69" ht="21" hidden="1" customHeight="1" outlineLevel="4" x14ac:dyDescent="0.25">
      <c r="B456" s="51">
        <v>1</v>
      </c>
      <c r="C456" s="56" t="str">
        <f t="shared" ref="C456:I458" si="666">IFERROR(AVERAGE(O456, AA456, AM456, AY456, BK456), "")</f>
        <v/>
      </c>
      <c r="D456" s="56" t="str">
        <f t="shared" si="666"/>
        <v/>
      </c>
      <c r="E456" s="56" t="str">
        <f t="shared" si="666"/>
        <v/>
      </c>
      <c r="F456" s="56" t="str">
        <f t="shared" si="666"/>
        <v/>
      </c>
      <c r="G456" s="56" t="str">
        <f t="shared" si="666"/>
        <v/>
      </c>
      <c r="H456" s="56" t="str">
        <f t="shared" si="666"/>
        <v/>
      </c>
      <c r="I456" s="56" t="str">
        <f t="shared" si="666"/>
        <v/>
      </c>
      <c r="N456" s="51">
        <v>1</v>
      </c>
      <c r="O456" s="56"/>
      <c r="P456" s="56"/>
      <c r="Q456" s="56"/>
      <c r="R456" s="56"/>
      <c r="S456" s="56"/>
      <c r="T456" s="56"/>
      <c r="U456" s="56"/>
      <c r="Z456" s="51">
        <v>1</v>
      </c>
      <c r="AA456" s="56"/>
      <c r="AB456" s="56"/>
      <c r="AC456" s="56"/>
      <c r="AD456" s="56"/>
      <c r="AE456" s="56"/>
      <c r="AF456" s="56"/>
      <c r="AG456" s="56"/>
      <c r="AL456" s="51">
        <v>1</v>
      </c>
      <c r="AM456" s="56"/>
      <c r="AN456" s="56"/>
      <c r="AO456" s="56"/>
      <c r="AP456" s="56"/>
      <c r="AQ456" s="56"/>
      <c r="AR456" s="56"/>
      <c r="AS456" s="56"/>
      <c r="AX456" s="51">
        <v>1</v>
      </c>
      <c r="AY456" s="56"/>
      <c r="AZ456" s="56"/>
      <c r="BA456" s="56"/>
      <c r="BB456" s="56"/>
      <c r="BC456" s="56"/>
      <c r="BD456" s="56"/>
      <c r="BE456" s="56"/>
      <c r="BJ456" s="51">
        <v>1</v>
      </c>
      <c r="BK456" s="56"/>
      <c r="BL456" s="56"/>
      <c r="BM456" s="56"/>
      <c r="BN456" s="56"/>
      <c r="BO456" s="56"/>
      <c r="BP456" s="56"/>
      <c r="BQ456" s="56"/>
    </row>
    <row r="457" spans="1:69" ht="21" hidden="1" customHeight="1" outlineLevel="4" x14ac:dyDescent="0.25">
      <c r="B457" s="51">
        <v>2</v>
      </c>
      <c r="C457" s="56" t="str">
        <f t="shared" si="666"/>
        <v/>
      </c>
      <c r="D457" s="56" t="str">
        <f t="shared" si="666"/>
        <v/>
      </c>
      <c r="E457" s="56" t="str">
        <f t="shared" si="666"/>
        <v/>
      </c>
      <c r="F457" s="56" t="str">
        <f t="shared" si="666"/>
        <v/>
      </c>
      <c r="G457" s="56" t="str">
        <f t="shared" si="666"/>
        <v/>
      </c>
      <c r="H457" s="56" t="str">
        <f t="shared" si="666"/>
        <v/>
      </c>
      <c r="I457" s="56" t="str">
        <f t="shared" si="666"/>
        <v/>
      </c>
      <c r="N457" s="51">
        <v>2</v>
      </c>
      <c r="O457" s="56"/>
      <c r="P457" s="56"/>
      <c r="Q457" s="56"/>
      <c r="R457" s="56"/>
      <c r="S457" s="56"/>
      <c r="T457" s="56"/>
      <c r="U457" s="56"/>
      <c r="Z457" s="51">
        <v>2</v>
      </c>
      <c r="AA457" s="56"/>
      <c r="AB457" s="56"/>
      <c r="AC457" s="56"/>
      <c r="AD457" s="56"/>
      <c r="AE457" s="56"/>
      <c r="AF457" s="56"/>
      <c r="AG457" s="56"/>
      <c r="AL457" s="51">
        <v>2</v>
      </c>
      <c r="AM457" s="56"/>
      <c r="AN457" s="56"/>
      <c r="AO457" s="56"/>
      <c r="AP457" s="56"/>
      <c r="AQ457" s="56"/>
      <c r="AR457" s="56"/>
      <c r="AS457" s="56"/>
      <c r="AX457" s="51">
        <v>2</v>
      </c>
      <c r="AY457" s="56"/>
      <c r="AZ457" s="56"/>
      <c r="BA457" s="56"/>
      <c r="BB457" s="56"/>
      <c r="BC457" s="56"/>
      <c r="BD457" s="56"/>
      <c r="BE457" s="56"/>
      <c r="BJ457" s="51">
        <v>2</v>
      </c>
      <c r="BK457" s="56"/>
      <c r="BL457" s="56"/>
      <c r="BM457" s="56"/>
      <c r="BN457" s="56"/>
      <c r="BO457" s="56"/>
      <c r="BP457" s="56"/>
      <c r="BQ457" s="56"/>
    </row>
    <row r="458" spans="1:69" ht="21" hidden="1" customHeight="1" outlineLevel="4" x14ac:dyDescent="0.25">
      <c r="B458" s="51">
        <v>3</v>
      </c>
      <c r="C458" s="56" t="str">
        <f t="shared" si="666"/>
        <v/>
      </c>
      <c r="D458" s="56" t="str">
        <f t="shared" si="666"/>
        <v/>
      </c>
      <c r="E458" s="56" t="str">
        <f t="shared" si="666"/>
        <v/>
      </c>
      <c r="F458" s="56" t="str">
        <f t="shared" si="666"/>
        <v/>
      </c>
      <c r="G458" s="56" t="str">
        <f t="shared" si="666"/>
        <v/>
      </c>
      <c r="H458" s="56" t="str">
        <f t="shared" si="666"/>
        <v/>
      </c>
      <c r="I458" s="56" t="str">
        <f t="shared" si="666"/>
        <v/>
      </c>
      <c r="N458" s="51">
        <v>3</v>
      </c>
      <c r="O458" s="56"/>
      <c r="P458" s="56"/>
      <c r="Q458" s="56"/>
      <c r="R458" s="56"/>
      <c r="S458" s="56"/>
      <c r="T458" s="56"/>
      <c r="U458" s="56"/>
      <c r="Z458" s="51">
        <v>3</v>
      </c>
      <c r="AA458" s="56"/>
      <c r="AB458" s="56"/>
      <c r="AC458" s="56"/>
      <c r="AD458" s="56"/>
      <c r="AE458" s="56"/>
      <c r="AF458" s="56"/>
      <c r="AG458" s="56"/>
      <c r="AL458" s="51">
        <v>3</v>
      </c>
      <c r="AM458" s="56"/>
      <c r="AN458" s="56"/>
      <c r="AO458" s="56"/>
      <c r="AP458" s="56"/>
      <c r="AQ458" s="56"/>
      <c r="AR458" s="56"/>
      <c r="AS458" s="56"/>
      <c r="AX458" s="51">
        <v>3</v>
      </c>
      <c r="AY458" s="56"/>
      <c r="AZ458" s="56"/>
      <c r="BA458" s="56"/>
      <c r="BB458" s="56"/>
      <c r="BC458" s="56"/>
      <c r="BD458" s="56"/>
      <c r="BE458" s="56"/>
      <c r="BJ458" s="51">
        <v>3</v>
      </c>
      <c r="BK458" s="56"/>
      <c r="BL458" s="56"/>
      <c r="BM458" s="56"/>
      <c r="BN458" s="56"/>
      <c r="BO458" s="56"/>
      <c r="BP458" s="56"/>
      <c r="BQ458" s="56"/>
    </row>
    <row r="459" spans="1:69" ht="21" hidden="1" customHeight="1" outlineLevel="4" x14ac:dyDescent="0.25">
      <c r="B459" s="50" t="s">
        <v>5</v>
      </c>
      <c r="C459" s="55" t="str">
        <f t="shared" ref="C459:I459" si="667">IFERROR(AVERAGE(C456, C457, C458),"")</f>
        <v/>
      </c>
      <c r="D459" s="55" t="str">
        <f t="shared" si="667"/>
        <v/>
      </c>
      <c r="E459" s="55" t="str">
        <f t="shared" si="667"/>
        <v/>
      </c>
      <c r="F459" s="55" t="str">
        <f t="shared" si="667"/>
        <v/>
      </c>
      <c r="G459" s="55" t="str">
        <f t="shared" si="667"/>
        <v/>
      </c>
      <c r="H459" s="55" t="str">
        <f t="shared" si="667"/>
        <v/>
      </c>
      <c r="I459" s="55" t="str">
        <f t="shared" si="667"/>
        <v/>
      </c>
      <c r="N459" s="50" t="s">
        <v>5</v>
      </c>
      <c r="O459" s="55" t="str">
        <f t="shared" ref="O459:U459" si="668">IFERROR(AVERAGE(O456, O457, O458),"")</f>
        <v/>
      </c>
      <c r="P459" s="55" t="str">
        <f t="shared" si="668"/>
        <v/>
      </c>
      <c r="Q459" s="55" t="str">
        <f t="shared" si="668"/>
        <v/>
      </c>
      <c r="R459" s="55" t="str">
        <f t="shared" si="668"/>
        <v/>
      </c>
      <c r="S459" s="55" t="str">
        <f t="shared" si="668"/>
        <v/>
      </c>
      <c r="T459" s="55" t="str">
        <f t="shared" si="668"/>
        <v/>
      </c>
      <c r="U459" s="55" t="str">
        <f t="shared" si="668"/>
        <v/>
      </c>
      <c r="Z459" s="50" t="s">
        <v>5</v>
      </c>
      <c r="AA459" s="55" t="str">
        <f t="shared" ref="AA459:AG459" si="669">IFERROR(AVERAGE(AA456, AA457, AA458),"")</f>
        <v/>
      </c>
      <c r="AB459" s="55" t="str">
        <f t="shared" si="669"/>
        <v/>
      </c>
      <c r="AC459" s="55" t="str">
        <f t="shared" si="669"/>
        <v/>
      </c>
      <c r="AD459" s="55" t="str">
        <f t="shared" si="669"/>
        <v/>
      </c>
      <c r="AE459" s="55" t="str">
        <f t="shared" si="669"/>
        <v/>
      </c>
      <c r="AF459" s="55" t="str">
        <f t="shared" si="669"/>
        <v/>
      </c>
      <c r="AG459" s="55" t="str">
        <f t="shared" si="669"/>
        <v/>
      </c>
      <c r="AL459" s="50" t="s">
        <v>5</v>
      </c>
      <c r="AM459" s="55" t="str">
        <f t="shared" ref="AM459:AS459" si="670">IFERROR(AVERAGE(AM456, AM457, AM458),"")</f>
        <v/>
      </c>
      <c r="AN459" s="55" t="str">
        <f t="shared" si="670"/>
        <v/>
      </c>
      <c r="AO459" s="55" t="str">
        <f t="shared" si="670"/>
        <v/>
      </c>
      <c r="AP459" s="55" t="str">
        <f t="shared" si="670"/>
        <v/>
      </c>
      <c r="AQ459" s="55" t="str">
        <f t="shared" si="670"/>
        <v/>
      </c>
      <c r="AR459" s="55" t="str">
        <f t="shared" si="670"/>
        <v/>
      </c>
      <c r="AS459" s="55" t="str">
        <f t="shared" si="670"/>
        <v/>
      </c>
      <c r="AX459" s="50" t="s">
        <v>5</v>
      </c>
      <c r="AY459" s="55" t="str">
        <f t="shared" ref="AY459:BE459" si="671">IFERROR(AVERAGE(AY456, AY457, AY458),"")</f>
        <v/>
      </c>
      <c r="AZ459" s="55" t="str">
        <f t="shared" si="671"/>
        <v/>
      </c>
      <c r="BA459" s="55" t="str">
        <f t="shared" si="671"/>
        <v/>
      </c>
      <c r="BB459" s="55" t="str">
        <f t="shared" si="671"/>
        <v/>
      </c>
      <c r="BC459" s="55" t="str">
        <f t="shared" si="671"/>
        <v/>
      </c>
      <c r="BD459" s="55" t="str">
        <f t="shared" si="671"/>
        <v/>
      </c>
      <c r="BE459" s="55" t="str">
        <f t="shared" si="671"/>
        <v/>
      </c>
      <c r="BJ459" s="50" t="s">
        <v>5</v>
      </c>
      <c r="BK459" s="55" t="str">
        <f t="shared" ref="BK459:BQ459" si="672">IFERROR(AVERAGE(BK456, BK457, BK458),"")</f>
        <v/>
      </c>
      <c r="BL459" s="55" t="str">
        <f t="shared" si="672"/>
        <v/>
      </c>
      <c r="BM459" s="55" t="str">
        <f t="shared" si="672"/>
        <v/>
      </c>
      <c r="BN459" s="55" t="str">
        <f t="shared" si="672"/>
        <v/>
      </c>
      <c r="BO459" s="55" t="str">
        <f t="shared" si="672"/>
        <v/>
      </c>
      <c r="BP459" s="55" t="str">
        <f t="shared" si="672"/>
        <v/>
      </c>
      <c r="BQ459" s="55" t="str">
        <f t="shared" si="672"/>
        <v/>
      </c>
    </row>
    <row r="460" spans="1:69" ht="21" hidden="1" customHeight="1" outlineLevel="1" x14ac:dyDescent="0.25">
      <c r="A460" s="46">
        <v>5.6</v>
      </c>
      <c r="B460" s="47" t="s">
        <v>711</v>
      </c>
      <c r="C460" s="54" t="str">
        <f t="shared" ref="C460:I460" si="673">IFERROR(AVERAGE(C470)/100,"")</f>
        <v/>
      </c>
      <c r="D460" s="54" t="str">
        <f t="shared" si="673"/>
        <v/>
      </c>
      <c r="E460" s="54" t="str">
        <f t="shared" si="673"/>
        <v/>
      </c>
      <c r="F460" s="54" t="str">
        <f t="shared" si="673"/>
        <v/>
      </c>
      <c r="G460" s="54" t="str">
        <f t="shared" si="673"/>
        <v/>
      </c>
      <c r="H460" s="54" t="str">
        <f t="shared" si="673"/>
        <v/>
      </c>
      <c r="I460" s="54" t="str">
        <f t="shared" si="673"/>
        <v/>
      </c>
      <c r="M460" s="46">
        <v>5.6</v>
      </c>
      <c r="N460" s="47" t="s">
        <v>711</v>
      </c>
      <c r="O460" s="54" t="str">
        <f t="shared" ref="O460:U460" si="674">IFERROR(AVERAGE(O470)/100,"")</f>
        <v/>
      </c>
      <c r="P460" s="54" t="str">
        <f t="shared" si="674"/>
        <v/>
      </c>
      <c r="Q460" s="54" t="str">
        <f t="shared" si="674"/>
        <v/>
      </c>
      <c r="R460" s="54" t="str">
        <f t="shared" si="674"/>
        <v/>
      </c>
      <c r="S460" s="54" t="str">
        <f t="shared" si="674"/>
        <v/>
      </c>
      <c r="T460" s="54" t="str">
        <f t="shared" si="674"/>
        <v/>
      </c>
      <c r="U460" s="54" t="str">
        <f t="shared" si="674"/>
        <v/>
      </c>
      <c r="Y460" s="46">
        <v>5.6</v>
      </c>
      <c r="Z460" s="47" t="s">
        <v>711</v>
      </c>
      <c r="AA460" s="54" t="str">
        <f t="shared" ref="AA460:AG460" si="675">IFERROR(AVERAGE(AA470)/100,"")</f>
        <v/>
      </c>
      <c r="AB460" s="54" t="str">
        <f t="shared" si="675"/>
        <v/>
      </c>
      <c r="AC460" s="54" t="str">
        <f t="shared" si="675"/>
        <v/>
      </c>
      <c r="AD460" s="54" t="str">
        <f t="shared" si="675"/>
        <v/>
      </c>
      <c r="AE460" s="54" t="str">
        <f t="shared" si="675"/>
        <v/>
      </c>
      <c r="AF460" s="54" t="str">
        <f t="shared" si="675"/>
        <v/>
      </c>
      <c r="AG460" s="54" t="str">
        <f t="shared" si="675"/>
        <v/>
      </c>
      <c r="AK460" s="46">
        <v>5.6</v>
      </c>
      <c r="AL460" s="47" t="s">
        <v>711</v>
      </c>
      <c r="AM460" s="54" t="str">
        <f t="shared" ref="AM460:AS460" si="676">IFERROR(AVERAGE(AM470)/100,"")</f>
        <v/>
      </c>
      <c r="AN460" s="54" t="str">
        <f t="shared" si="676"/>
        <v/>
      </c>
      <c r="AO460" s="54" t="str">
        <f t="shared" si="676"/>
        <v/>
      </c>
      <c r="AP460" s="54" t="str">
        <f t="shared" si="676"/>
        <v/>
      </c>
      <c r="AQ460" s="54" t="str">
        <f t="shared" si="676"/>
        <v/>
      </c>
      <c r="AR460" s="54" t="str">
        <f t="shared" si="676"/>
        <v/>
      </c>
      <c r="AS460" s="54" t="str">
        <f t="shared" si="676"/>
        <v/>
      </c>
      <c r="AW460" s="46">
        <v>5.6</v>
      </c>
      <c r="AX460" s="47" t="s">
        <v>711</v>
      </c>
      <c r="AY460" s="54" t="str">
        <f t="shared" ref="AY460:BE460" si="677">IFERROR(AVERAGE(AY470)/100,"")</f>
        <v/>
      </c>
      <c r="AZ460" s="54" t="str">
        <f t="shared" si="677"/>
        <v/>
      </c>
      <c r="BA460" s="54" t="str">
        <f t="shared" si="677"/>
        <v/>
      </c>
      <c r="BB460" s="54" t="str">
        <f t="shared" si="677"/>
        <v/>
      </c>
      <c r="BC460" s="54" t="str">
        <f t="shared" si="677"/>
        <v/>
      </c>
      <c r="BD460" s="54" t="str">
        <f t="shared" si="677"/>
        <v/>
      </c>
      <c r="BE460" s="54" t="str">
        <f t="shared" si="677"/>
        <v/>
      </c>
      <c r="BI460" s="46">
        <v>5.6</v>
      </c>
      <c r="BJ460" s="47" t="s">
        <v>711</v>
      </c>
      <c r="BK460" s="54" t="str">
        <f t="shared" ref="BK460:BQ460" si="678">IFERROR(AVERAGE(BK470)/100,"")</f>
        <v/>
      </c>
      <c r="BL460" s="54" t="str">
        <f t="shared" si="678"/>
        <v/>
      </c>
      <c r="BM460" s="54" t="str">
        <f t="shared" si="678"/>
        <v/>
      </c>
      <c r="BN460" s="54" t="str">
        <f t="shared" si="678"/>
        <v/>
      </c>
      <c r="BO460" s="54" t="str">
        <f t="shared" si="678"/>
        <v/>
      </c>
      <c r="BP460" s="54" t="str">
        <f t="shared" si="678"/>
        <v/>
      </c>
      <c r="BQ460" s="54" t="str">
        <f t="shared" si="678"/>
        <v/>
      </c>
    </row>
    <row r="461" spans="1:69" ht="21" hidden="1" customHeight="1" outlineLevel="3" x14ac:dyDescent="0.25">
      <c r="A461" s="48" t="s">
        <v>712</v>
      </c>
      <c r="B461" s="49" t="s">
        <v>713</v>
      </c>
      <c r="C461" s="49"/>
      <c r="D461" s="49"/>
      <c r="E461" s="49"/>
      <c r="F461" s="49"/>
      <c r="G461" s="49"/>
      <c r="H461" s="49"/>
      <c r="I461" s="49"/>
      <c r="M461" s="48" t="s">
        <v>712</v>
      </c>
      <c r="N461" s="49" t="s">
        <v>713</v>
      </c>
      <c r="O461" s="49"/>
      <c r="P461" s="49"/>
      <c r="Q461" s="49"/>
      <c r="R461" s="49"/>
      <c r="S461" s="49"/>
      <c r="T461" s="49"/>
      <c r="U461" s="49"/>
      <c r="Y461" s="48" t="s">
        <v>712</v>
      </c>
      <c r="Z461" s="49" t="s">
        <v>713</v>
      </c>
      <c r="AA461" s="49"/>
      <c r="AB461" s="49"/>
      <c r="AC461" s="49"/>
      <c r="AD461" s="49"/>
      <c r="AE461" s="49"/>
      <c r="AF461" s="49"/>
      <c r="AG461" s="49"/>
      <c r="AK461" s="48" t="s">
        <v>712</v>
      </c>
      <c r="AL461" s="49" t="s">
        <v>713</v>
      </c>
      <c r="AM461" s="49"/>
      <c r="AN461" s="49"/>
      <c r="AO461" s="49"/>
      <c r="AP461" s="49"/>
      <c r="AQ461" s="49"/>
      <c r="AR461" s="49"/>
      <c r="AS461" s="49"/>
      <c r="AW461" s="48" t="s">
        <v>712</v>
      </c>
      <c r="AX461" s="49" t="s">
        <v>713</v>
      </c>
      <c r="AY461" s="49"/>
      <c r="AZ461" s="49"/>
      <c r="BA461" s="49"/>
      <c r="BB461" s="49"/>
      <c r="BC461" s="49"/>
      <c r="BD461" s="49"/>
      <c r="BE461" s="49"/>
      <c r="BI461" s="48" t="s">
        <v>712</v>
      </c>
      <c r="BJ461" s="49" t="s">
        <v>713</v>
      </c>
      <c r="BK461" s="49"/>
      <c r="BL461" s="49"/>
      <c r="BM461" s="49"/>
      <c r="BN461" s="49"/>
      <c r="BO461" s="49"/>
      <c r="BP461" s="49"/>
      <c r="BQ461" s="49"/>
    </row>
    <row r="462" spans="1:69" ht="21" hidden="1" customHeight="1" outlineLevel="4" x14ac:dyDescent="0.25">
      <c r="B462" s="50" t="s">
        <v>5</v>
      </c>
      <c r="C462" s="55">
        <f t="shared" ref="C462:I462" si="679">IFERROR(,"")</f>
        <v>0</v>
      </c>
      <c r="D462" s="55">
        <f t="shared" si="679"/>
        <v>0</v>
      </c>
      <c r="E462" s="55">
        <f t="shared" si="679"/>
        <v>0</v>
      </c>
      <c r="F462" s="55">
        <f t="shared" si="679"/>
        <v>0</v>
      </c>
      <c r="G462" s="55">
        <f t="shared" si="679"/>
        <v>0</v>
      </c>
      <c r="H462" s="55">
        <f t="shared" si="679"/>
        <v>0</v>
      </c>
      <c r="I462" s="55">
        <f t="shared" si="679"/>
        <v>0</v>
      </c>
      <c r="N462" s="50" t="s">
        <v>5</v>
      </c>
      <c r="O462" s="55">
        <f t="shared" ref="O462:U462" si="680">IFERROR(,"")</f>
        <v>0</v>
      </c>
      <c r="P462" s="55">
        <f t="shared" si="680"/>
        <v>0</v>
      </c>
      <c r="Q462" s="55">
        <f t="shared" si="680"/>
        <v>0</v>
      </c>
      <c r="R462" s="55">
        <f t="shared" si="680"/>
        <v>0</v>
      </c>
      <c r="S462" s="55">
        <f t="shared" si="680"/>
        <v>0</v>
      </c>
      <c r="T462" s="55">
        <f t="shared" si="680"/>
        <v>0</v>
      </c>
      <c r="U462" s="55">
        <f t="shared" si="680"/>
        <v>0</v>
      </c>
      <c r="Z462" s="50" t="s">
        <v>5</v>
      </c>
      <c r="AA462" s="55">
        <f t="shared" ref="AA462:AG462" si="681">IFERROR(,"")</f>
        <v>0</v>
      </c>
      <c r="AB462" s="55">
        <f t="shared" si="681"/>
        <v>0</v>
      </c>
      <c r="AC462" s="55">
        <f t="shared" si="681"/>
        <v>0</v>
      </c>
      <c r="AD462" s="55">
        <f t="shared" si="681"/>
        <v>0</v>
      </c>
      <c r="AE462" s="55">
        <f t="shared" si="681"/>
        <v>0</v>
      </c>
      <c r="AF462" s="55">
        <f t="shared" si="681"/>
        <v>0</v>
      </c>
      <c r="AG462" s="55">
        <f t="shared" si="681"/>
        <v>0</v>
      </c>
      <c r="AL462" s="50" t="s">
        <v>5</v>
      </c>
      <c r="AM462" s="55">
        <f t="shared" ref="AM462:AS462" si="682">IFERROR(,"")</f>
        <v>0</v>
      </c>
      <c r="AN462" s="55">
        <f t="shared" si="682"/>
        <v>0</v>
      </c>
      <c r="AO462" s="55">
        <f t="shared" si="682"/>
        <v>0</v>
      </c>
      <c r="AP462" s="55">
        <f t="shared" si="682"/>
        <v>0</v>
      </c>
      <c r="AQ462" s="55">
        <f t="shared" si="682"/>
        <v>0</v>
      </c>
      <c r="AR462" s="55">
        <f t="shared" si="682"/>
        <v>0</v>
      </c>
      <c r="AS462" s="55">
        <f t="shared" si="682"/>
        <v>0</v>
      </c>
      <c r="AX462" s="50" t="s">
        <v>5</v>
      </c>
      <c r="AY462" s="55">
        <f t="shared" ref="AY462:BE462" si="683">IFERROR(,"")</f>
        <v>0</v>
      </c>
      <c r="AZ462" s="55">
        <f t="shared" si="683"/>
        <v>0</v>
      </c>
      <c r="BA462" s="55">
        <f t="shared" si="683"/>
        <v>0</v>
      </c>
      <c r="BB462" s="55">
        <f t="shared" si="683"/>
        <v>0</v>
      </c>
      <c r="BC462" s="55">
        <f t="shared" si="683"/>
        <v>0</v>
      </c>
      <c r="BD462" s="55">
        <f t="shared" si="683"/>
        <v>0</v>
      </c>
      <c r="BE462" s="55">
        <f t="shared" si="683"/>
        <v>0</v>
      </c>
      <c r="BJ462" s="50" t="s">
        <v>5</v>
      </c>
      <c r="BK462" s="55">
        <f t="shared" ref="BK462:BQ462" si="684">IFERROR(,"")</f>
        <v>0</v>
      </c>
      <c r="BL462" s="55">
        <f t="shared" si="684"/>
        <v>0</v>
      </c>
      <c r="BM462" s="55">
        <f t="shared" si="684"/>
        <v>0</v>
      </c>
      <c r="BN462" s="55">
        <f t="shared" si="684"/>
        <v>0</v>
      </c>
      <c r="BO462" s="55">
        <f t="shared" si="684"/>
        <v>0</v>
      </c>
      <c r="BP462" s="55">
        <f t="shared" si="684"/>
        <v>0</v>
      </c>
      <c r="BQ462" s="55">
        <f t="shared" si="684"/>
        <v>0</v>
      </c>
    </row>
    <row r="463" spans="1:69" ht="21" hidden="1" customHeight="1" outlineLevel="3" collapsed="1" x14ac:dyDescent="0.25">
      <c r="A463" s="48" t="s">
        <v>714</v>
      </c>
      <c r="B463" s="49" t="s">
        <v>715</v>
      </c>
      <c r="C463" s="49"/>
      <c r="D463" s="49"/>
      <c r="E463" s="49"/>
      <c r="F463" s="49"/>
      <c r="G463" s="49"/>
      <c r="H463" s="49"/>
      <c r="I463" s="49"/>
      <c r="M463" s="48" t="s">
        <v>714</v>
      </c>
      <c r="N463" s="49" t="s">
        <v>715</v>
      </c>
      <c r="O463" s="49"/>
      <c r="P463" s="49"/>
      <c r="Q463" s="49"/>
      <c r="R463" s="49"/>
      <c r="S463" s="49"/>
      <c r="T463" s="49"/>
      <c r="U463" s="49"/>
      <c r="Y463" s="48" t="s">
        <v>714</v>
      </c>
      <c r="Z463" s="49" t="s">
        <v>715</v>
      </c>
      <c r="AA463" s="49"/>
      <c r="AB463" s="49"/>
      <c r="AC463" s="49"/>
      <c r="AD463" s="49"/>
      <c r="AE463" s="49"/>
      <c r="AF463" s="49"/>
      <c r="AG463" s="49"/>
      <c r="AK463" s="48" t="s">
        <v>714</v>
      </c>
      <c r="AL463" s="49" t="s">
        <v>715</v>
      </c>
      <c r="AM463" s="49"/>
      <c r="AN463" s="49"/>
      <c r="AO463" s="49"/>
      <c r="AP463" s="49"/>
      <c r="AQ463" s="49"/>
      <c r="AR463" s="49"/>
      <c r="AS463" s="49"/>
      <c r="AW463" s="48" t="s">
        <v>714</v>
      </c>
      <c r="AX463" s="49" t="s">
        <v>715</v>
      </c>
      <c r="AY463" s="49"/>
      <c r="AZ463" s="49"/>
      <c r="BA463" s="49"/>
      <c r="BB463" s="49"/>
      <c r="BC463" s="49"/>
      <c r="BD463" s="49"/>
      <c r="BE463" s="49"/>
      <c r="BI463" s="48" t="s">
        <v>714</v>
      </c>
      <c r="BJ463" s="49" t="s">
        <v>715</v>
      </c>
      <c r="BK463" s="49"/>
      <c r="BL463" s="49"/>
      <c r="BM463" s="49"/>
      <c r="BN463" s="49"/>
      <c r="BO463" s="49"/>
      <c r="BP463" s="49"/>
      <c r="BQ463" s="49"/>
    </row>
    <row r="464" spans="1:69" ht="21" hidden="1" customHeight="1" outlineLevel="4" x14ac:dyDescent="0.25">
      <c r="B464" s="51">
        <v>1</v>
      </c>
      <c r="C464" s="56" t="str">
        <f t="shared" ref="C464:I469" si="685">IFERROR(AVERAGE(O464, AA464, AM464, AY464, BK464), "")</f>
        <v/>
      </c>
      <c r="D464" s="56" t="str">
        <f t="shared" si="685"/>
        <v/>
      </c>
      <c r="E464" s="56" t="str">
        <f t="shared" si="685"/>
        <v/>
      </c>
      <c r="F464" s="56" t="str">
        <f t="shared" si="685"/>
        <v/>
      </c>
      <c r="G464" s="56" t="str">
        <f t="shared" si="685"/>
        <v/>
      </c>
      <c r="H464" s="56" t="str">
        <f t="shared" si="685"/>
        <v/>
      </c>
      <c r="I464" s="56" t="str">
        <f t="shared" si="685"/>
        <v/>
      </c>
      <c r="N464" s="51">
        <v>1</v>
      </c>
      <c r="O464" s="56"/>
      <c r="P464" s="56"/>
      <c r="Q464" s="56"/>
      <c r="R464" s="56"/>
      <c r="S464" s="56"/>
      <c r="T464" s="56"/>
      <c r="U464" s="56"/>
      <c r="Z464" s="51">
        <v>1</v>
      </c>
      <c r="AA464" s="56"/>
      <c r="AB464" s="56"/>
      <c r="AC464" s="56"/>
      <c r="AD464" s="56"/>
      <c r="AE464" s="56"/>
      <c r="AF464" s="56"/>
      <c r="AG464" s="56"/>
      <c r="AL464" s="51">
        <v>1</v>
      </c>
      <c r="AM464" s="56"/>
      <c r="AN464" s="56"/>
      <c r="AO464" s="56"/>
      <c r="AP464" s="56"/>
      <c r="AQ464" s="56"/>
      <c r="AR464" s="56"/>
      <c r="AS464" s="56"/>
      <c r="AX464" s="51">
        <v>1</v>
      </c>
      <c r="AY464" s="56"/>
      <c r="AZ464" s="56"/>
      <c r="BA464" s="56"/>
      <c r="BB464" s="56"/>
      <c r="BC464" s="56"/>
      <c r="BD464" s="56"/>
      <c r="BE464" s="56"/>
      <c r="BJ464" s="51">
        <v>1</v>
      </c>
      <c r="BK464" s="56"/>
      <c r="BL464" s="56"/>
      <c r="BM464" s="56"/>
      <c r="BN464" s="56"/>
      <c r="BO464" s="56"/>
      <c r="BP464" s="56"/>
      <c r="BQ464" s="56"/>
    </row>
    <row r="465" spans="1:69" ht="21" hidden="1" customHeight="1" outlineLevel="4" x14ac:dyDescent="0.25">
      <c r="B465" s="51">
        <v>2</v>
      </c>
      <c r="C465" s="56" t="str">
        <f t="shared" si="685"/>
        <v/>
      </c>
      <c r="D465" s="56" t="str">
        <f t="shared" si="685"/>
        <v/>
      </c>
      <c r="E465" s="56" t="str">
        <f t="shared" si="685"/>
        <v/>
      </c>
      <c r="F465" s="56" t="str">
        <f t="shared" si="685"/>
        <v/>
      </c>
      <c r="G465" s="56" t="str">
        <f t="shared" si="685"/>
        <v/>
      </c>
      <c r="H465" s="56" t="str">
        <f t="shared" si="685"/>
        <v/>
      </c>
      <c r="I465" s="56" t="str">
        <f t="shared" si="685"/>
        <v/>
      </c>
      <c r="N465" s="51">
        <v>2</v>
      </c>
      <c r="O465" s="56"/>
      <c r="P465" s="56"/>
      <c r="Q465" s="56"/>
      <c r="R465" s="56"/>
      <c r="S465" s="56"/>
      <c r="T465" s="56"/>
      <c r="U465" s="56"/>
      <c r="Z465" s="51">
        <v>2</v>
      </c>
      <c r="AA465" s="56"/>
      <c r="AB465" s="56"/>
      <c r="AC465" s="56"/>
      <c r="AD465" s="56"/>
      <c r="AE465" s="56"/>
      <c r="AF465" s="56"/>
      <c r="AG465" s="56"/>
      <c r="AL465" s="51">
        <v>2</v>
      </c>
      <c r="AM465" s="56"/>
      <c r="AN465" s="56"/>
      <c r="AO465" s="56"/>
      <c r="AP465" s="56"/>
      <c r="AQ465" s="56"/>
      <c r="AR465" s="56"/>
      <c r="AS465" s="56"/>
      <c r="AX465" s="51">
        <v>2</v>
      </c>
      <c r="AY465" s="56"/>
      <c r="AZ465" s="56"/>
      <c r="BA465" s="56"/>
      <c r="BB465" s="56"/>
      <c r="BC465" s="56"/>
      <c r="BD465" s="56"/>
      <c r="BE465" s="56"/>
      <c r="BJ465" s="51">
        <v>2</v>
      </c>
      <c r="BK465" s="56"/>
      <c r="BL465" s="56"/>
      <c r="BM465" s="56"/>
      <c r="BN465" s="56"/>
      <c r="BO465" s="56"/>
      <c r="BP465" s="56"/>
      <c r="BQ465" s="56"/>
    </row>
    <row r="466" spans="1:69" ht="21" hidden="1" customHeight="1" outlineLevel="4" x14ac:dyDescent="0.25">
      <c r="B466" s="51">
        <v>3</v>
      </c>
      <c r="C466" s="56" t="str">
        <f t="shared" si="685"/>
        <v/>
      </c>
      <c r="D466" s="56" t="str">
        <f t="shared" si="685"/>
        <v/>
      </c>
      <c r="E466" s="56" t="str">
        <f t="shared" si="685"/>
        <v/>
      </c>
      <c r="F466" s="56" t="str">
        <f t="shared" si="685"/>
        <v/>
      </c>
      <c r="G466" s="56" t="str">
        <f t="shared" si="685"/>
        <v/>
      </c>
      <c r="H466" s="56" t="str">
        <f t="shared" si="685"/>
        <v/>
      </c>
      <c r="I466" s="56" t="str">
        <f t="shared" si="685"/>
        <v/>
      </c>
      <c r="N466" s="51">
        <v>3</v>
      </c>
      <c r="O466" s="56"/>
      <c r="P466" s="56"/>
      <c r="Q466" s="56"/>
      <c r="R466" s="56"/>
      <c r="S466" s="56"/>
      <c r="T466" s="56"/>
      <c r="U466" s="56"/>
      <c r="Z466" s="51">
        <v>3</v>
      </c>
      <c r="AA466" s="56"/>
      <c r="AB466" s="56"/>
      <c r="AC466" s="56"/>
      <c r="AD466" s="56"/>
      <c r="AE466" s="56"/>
      <c r="AF466" s="56"/>
      <c r="AG466" s="56"/>
      <c r="AL466" s="51">
        <v>3</v>
      </c>
      <c r="AM466" s="56"/>
      <c r="AN466" s="56"/>
      <c r="AO466" s="56"/>
      <c r="AP466" s="56"/>
      <c r="AQ466" s="56"/>
      <c r="AR466" s="56"/>
      <c r="AS466" s="56"/>
      <c r="AX466" s="51">
        <v>3</v>
      </c>
      <c r="AY466" s="56"/>
      <c r="AZ466" s="56"/>
      <c r="BA466" s="56"/>
      <c r="BB466" s="56"/>
      <c r="BC466" s="56"/>
      <c r="BD466" s="56"/>
      <c r="BE466" s="56"/>
      <c r="BJ466" s="51">
        <v>3</v>
      </c>
      <c r="BK466" s="56"/>
      <c r="BL466" s="56"/>
      <c r="BM466" s="56"/>
      <c r="BN466" s="56"/>
      <c r="BO466" s="56"/>
      <c r="BP466" s="56"/>
      <c r="BQ466" s="56"/>
    </row>
    <row r="467" spans="1:69" ht="21" hidden="1" customHeight="1" outlineLevel="4" x14ac:dyDescent="0.25">
      <c r="B467" s="51">
        <v>4</v>
      </c>
      <c r="C467" s="56" t="str">
        <f t="shared" si="685"/>
        <v/>
      </c>
      <c r="D467" s="56" t="str">
        <f t="shared" si="685"/>
        <v/>
      </c>
      <c r="E467" s="56" t="str">
        <f t="shared" si="685"/>
        <v/>
      </c>
      <c r="F467" s="56" t="str">
        <f t="shared" si="685"/>
        <v/>
      </c>
      <c r="G467" s="56" t="str">
        <f t="shared" si="685"/>
        <v/>
      </c>
      <c r="H467" s="56" t="str">
        <f t="shared" si="685"/>
        <v/>
      </c>
      <c r="I467" s="56" t="str">
        <f t="shared" si="685"/>
        <v/>
      </c>
      <c r="N467" s="51">
        <v>4</v>
      </c>
      <c r="O467" s="56"/>
      <c r="P467" s="56"/>
      <c r="Q467" s="56"/>
      <c r="R467" s="56"/>
      <c r="S467" s="56"/>
      <c r="T467" s="56"/>
      <c r="U467" s="56"/>
      <c r="Z467" s="51">
        <v>4</v>
      </c>
      <c r="AA467" s="56"/>
      <c r="AB467" s="56"/>
      <c r="AC467" s="56"/>
      <c r="AD467" s="56"/>
      <c r="AE467" s="56"/>
      <c r="AF467" s="56"/>
      <c r="AG467" s="56"/>
      <c r="AL467" s="51">
        <v>4</v>
      </c>
      <c r="AM467" s="56"/>
      <c r="AN467" s="56"/>
      <c r="AO467" s="56"/>
      <c r="AP467" s="56"/>
      <c r="AQ467" s="56"/>
      <c r="AR467" s="56"/>
      <c r="AS467" s="56"/>
      <c r="AX467" s="51">
        <v>4</v>
      </c>
      <c r="AY467" s="56"/>
      <c r="AZ467" s="56"/>
      <c r="BA467" s="56"/>
      <c r="BB467" s="56"/>
      <c r="BC467" s="56"/>
      <c r="BD467" s="56"/>
      <c r="BE467" s="56"/>
      <c r="BJ467" s="51">
        <v>4</v>
      </c>
      <c r="BK467" s="56"/>
      <c r="BL467" s="56"/>
      <c r="BM467" s="56"/>
      <c r="BN467" s="56"/>
      <c r="BO467" s="56"/>
      <c r="BP467" s="56"/>
      <c r="BQ467" s="56"/>
    </row>
    <row r="468" spans="1:69" ht="21" hidden="1" customHeight="1" outlineLevel="4" x14ac:dyDescent="0.25">
      <c r="B468" s="51">
        <v>5</v>
      </c>
      <c r="C468" s="56" t="str">
        <f t="shared" si="685"/>
        <v/>
      </c>
      <c r="D468" s="56" t="str">
        <f t="shared" si="685"/>
        <v/>
      </c>
      <c r="E468" s="56" t="str">
        <f t="shared" si="685"/>
        <v/>
      </c>
      <c r="F468" s="56" t="str">
        <f t="shared" si="685"/>
        <v/>
      </c>
      <c r="G468" s="56" t="str">
        <f t="shared" si="685"/>
        <v/>
      </c>
      <c r="H468" s="56" t="str">
        <f t="shared" si="685"/>
        <v/>
      </c>
      <c r="I468" s="56" t="str">
        <f t="shared" si="685"/>
        <v/>
      </c>
      <c r="N468" s="51">
        <v>5</v>
      </c>
      <c r="O468" s="56"/>
      <c r="P468" s="56"/>
      <c r="Q468" s="56"/>
      <c r="R468" s="56"/>
      <c r="S468" s="56"/>
      <c r="T468" s="56"/>
      <c r="U468" s="56"/>
      <c r="Z468" s="51">
        <v>5</v>
      </c>
      <c r="AA468" s="56"/>
      <c r="AB468" s="56"/>
      <c r="AC468" s="56"/>
      <c r="AD468" s="56"/>
      <c r="AE468" s="56"/>
      <c r="AF468" s="56"/>
      <c r="AG468" s="56"/>
      <c r="AL468" s="51">
        <v>5</v>
      </c>
      <c r="AM468" s="56"/>
      <c r="AN468" s="56"/>
      <c r="AO468" s="56"/>
      <c r="AP468" s="56"/>
      <c r="AQ468" s="56"/>
      <c r="AR468" s="56"/>
      <c r="AS468" s="56"/>
      <c r="AX468" s="51">
        <v>5</v>
      </c>
      <c r="AY468" s="56"/>
      <c r="AZ468" s="56"/>
      <c r="BA468" s="56"/>
      <c r="BB468" s="56"/>
      <c r="BC468" s="56"/>
      <c r="BD468" s="56"/>
      <c r="BE468" s="56"/>
      <c r="BJ468" s="51">
        <v>5</v>
      </c>
      <c r="BK468" s="56"/>
      <c r="BL468" s="56"/>
      <c r="BM468" s="56"/>
      <c r="BN468" s="56"/>
      <c r="BO468" s="56"/>
      <c r="BP468" s="56"/>
      <c r="BQ468" s="56"/>
    </row>
    <row r="469" spans="1:69" ht="21" hidden="1" customHeight="1" outlineLevel="4" x14ac:dyDescent="0.25">
      <c r="B469" s="51">
        <v>6</v>
      </c>
      <c r="C469" s="56" t="str">
        <f t="shared" si="685"/>
        <v/>
      </c>
      <c r="D469" s="56" t="str">
        <f t="shared" si="685"/>
        <v/>
      </c>
      <c r="E469" s="56" t="str">
        <f t="shared" si="685"/>
        <v/>
      </c>
      <c r="F469" s="56" t="str">
        <f t="shared" si="685"/>
        <v/>
      </c>
      <c r="G469" s="56" t="str">
        <f t="shared" si="685"/>
        <v/>
      </c>
      <c r="H469" s="56" t="str">
        <f t="shared" si="685"/>
        <v/>
      </c>
      <c r="I469" s="56" t="str">
        <f t="shared" si="685"/>
        <v/>
      </c>
      <c r="N469" s="51">
        <v>6</v>
      </c>
      <c r="O469" s="56"/>
      <c r="P469" s="56"/>
      <c r="Q469" s="56"/>
      <c r="R469" s="56"/>
      <c r="S469" s="56"/>
      <c r="T469" s="56"/>
      <c r="U469" s="56"/>
      <c r="Z469" s="51">
        <v>6</v>
      </c>
      <c r="AA469" s="56"/>
      <c r="AB469" s="56"/>
      <c r="AC469" s="56"/>
      <c r="AD469" s="56"/>
      <c r="AE469" s="56"/>
      <c r="AF469" s="56"/>
      <c r="AG469" s="56"/>
      <c r="AL469" s="51">
        <v>6</v>
      </c>
      <c r="AM469" s="56"/>
      <c r="AN469" s="56"/>
      <c r="AO469" s="56"/>
      <c r="AP469" s="56"/>
      <c r="AQ469" s="56"/>
      <c r="AR469" s="56"/>
      <c r="AS469" s="56"/>
      <c r="AX469" s="51">
        <v>6</v>
      </c>
      <c r="AY469" s="56"/>
      <c r="AZ469" s="56"/>
      <c r="BA469" s="56"/>
      <c r="BB469" s="56"/>
      <c r="BC469" s="56"/>
      <c r="BD469" s="56"/>
      <c r="BE469" s="56"/>
      <c r="BJ469" s="51">
        <v>6</v>
      </c>
      <c r="BK469" s="56"/>
      <c r="BL469" s="56"/>
      <c r="BM469" s="56"/>
      <c r="BN469" s="56"/>
      <c r="BO469" s="56"/>
      <c r="BP469" s="56"/>
      <c r="BQ469" s="56"/>
    </row>
    <row r="470" spans="1:69" ht="21" hidden="1" customHeight="1" outlineLevel="4" x14ac:dyDescent="0.25">
      <c r="B470" s="50" t="s">
        <v>5</v>
      </c>
      <c r="C470" s="55" t="str">
        <f t="shared" ref="C470:I470" si="686">IFERROR(AVERAGE(C464, C465, C466, C467, C468, C469),"")</f>
        <v/>
      </c>
      <c r="D470" s="55" t="str">
        <f t="shared" si="686"/>
        <v/>
      </c>
      <c r="E470" s="55" t="str">
        <f t="shared" si="686"/>
        <v/>
      </c>
      <c r="F470" s="55" t="str">
        <f t="shared" si="686"/>
        <v/>
      </c>
      <c r="G470" s="55" t="str">
        <f t="shared" si="686"/>
        <v/>
      </c>
      <c r="H470" s="55" t="str">
        <f t="shared" si="686"/>
        <v/>
      </c>
      <c r="I470" s="55" t="str">
        <f t="shared" si="686"/>
        <v/>
      </c>
      <c r="N470" s="50" t="s">
        <v>5</v>
      </c>
      <c r="O470" s="55" t="str">
        <f t="shared" ref="O470:U470" si="687">IFERROR(AVERAGE(O464, O465, O466, O467, O468, O469),"")</f>
        <v/>
      </c>
      <c r="P470" s="55" t="str">
        <f t="shared" si="687"/>
        <v/>
      </c>
      <c r="Q470" s="55" t="str">
        <f t="shared" si="687"/>
        <v/>
      </c>
      <c r="R470" s="55" t="str">
        <f t="shared" si="687"/>
        <v/>
      </c>
      <c r="S470" s="55" t="str">
        <f t="shared" si="687"/>
        <v/>
      </c>
      <c r="T470" s="55" t="str">
        <f t="shared" si="687"/>
        <v/>
      </c>
      <c r="U470" s="55" t="str">
        <f t="shared" si="687"/>
        <v/>
      </c>
      <c r="Z470" s="50" t="s">
        <v>5</v>
      </c>
      <c r="AA470" s="55" t="str">
        <f t="shared" ref="AA470:AG470" si="688">IFERROR(AVERAGE(AA464, AA465, AA466, AA467, AA468, AA469),"")</f>
        <v/>
      </c>
      <c r="AB470" s="55" t="str">
        <f t="shared" si="688"/>
        <v/>
      </c>
      <c r="AC470" s="55" t="str">
        <f t="shared" si="688"/>
        <v/>
      </c>
      <c r="AD470" s="55" t="str">
        <f t="shared" si="688"/>
        <v/>
      </c>
      <c r="AE470" s="55" t="str">
        <f t="shared" si="688"/>
        <v/>
      </c>
      <c r="AF470" s="55" t="str">
        <f t="shared" si="688"/>
        <v/>
      </c>
      <c r="AG470" s="55" t="str">
        <f t="shared" si="688"/>
        <v/>
      </c>
      <c r="AL470" s="50" t="s">
        <v>5</v>
      </c>
      <c r="AM470" s="55" t="str">
        <f t="shared" ref="AM470:AS470" si="689">IFERROR(AVERAGE(AM464, AM465, AM466, AM467, AM468, AM469),"")</f>
        <v/>
      </c>
      <c r="AN470" s="55" t="str">
        <f t="shared" si="689"/>
        <v/>
      </c>
      <c r="AO470" s="55" t="str">
        <f t="shared" si="689"/>
        <v/>
      </c>
      <c r="AP470" s="55" t="str">
        <f t="shared" si="689"/>
        <v/>
      </c>
      <c r="AQ470" s="55" t="str">
        <f t="shared" si="689"/>
        <v/>
      </c>
      <c r="AR470" s="55" t="str">
        <f t="shared" si="689"/>
        <v/>
      </c>
      <c r="AS470" s="55" t="str">
        <f t="shared" si="689"/>
        <v/>
      </c>
      <c r="AX470" s="50" t="s">
        <v>5</v>
      </c>
      <c r="AY470" s="55" t="str">
        <f t="shared" ref="AY470:BE470" si="690">IFERROR(AVERAGE(AY464, AY465, AY466, AY467, AY468, AY469),"")</f>
        <v/>
      </c>
      <c r="AZ470" s="55" t="str">
        <f t="shared" si="690"/>
        <v/>
      </c>
      <c r="BA470" s="55" t="str">
        <f t="shared" si="690"/>
        <v/>
      </c>
      <c r="BB470" s="55" t="str">
        <f t="shared" si="690"/>
        <v/>
      </c>
      <c r="BC470" s="55" t="str">
        <f t="shared" si="690"/>
        <v/>
      </c>
      <c r="BD470" s="55" t="str">
        <f t="shared" si="690"/>
        <v/>
      </c>
      <c r="BE470" s="55" t="str">
        <f t="shared" si="690"/>
        <v/>
      </c>
      <c r="BJ470" s="50" t="s">
        <v>5</v>
      </c>
      <c r="BK470" s="55" t="str">
        <f t="shared" ref="BK470:BQ470" si="691">IFERROR(AVERAGE(BK464, BK465, BK466, BK467, BK468, BK469),"")</f>
        <v/>
      </c>
      <c r="BL470" s="55" t="str">
        <f t="shared" si="691"/>
        <v/>
      </c>
      <c r="BM470" s="55" t="str">
        <f t="shared" si="691"/>
        <v/>
      </c>
      <c r="BN470" s="55" t="str">
        <f t="shared" si="691"/>
        <v/>
      </c>
      <c r="BO470" s="55" t="str">
        <f t="shared" si="691"/>
        <v/>
      </c>
      <c r="BP470" s="55" t="str">
        <f t="shared" si="691"/>
        <v/>
      </c>
      <c r="BQ470" s="55" t="str">
        <f t="shared" si="691"/>
        <v/>
      </c>
    </row>
    <row r="471" spans="1:69" ht="21" customHeight="1" collapsed="1" x14ac:dyDescent="0.25">
      <c r="A471" s="45">
        <v>6</v>
      </c>
      <c r="B471" s="45" t="s">
        <v>723</v>
      </c>
      <c r="C471" s="53">
        <f t="shared" ref="C471:I471" si="692">IFERROR(AVERAGE(C473, C509, C515, C536, C591, C607, C637, C646, C679), 0)</f>
        <v>0</v>
      </c>
      <c r="D471" s="53">
        <f t="shared" si="692"/>
        <v>0</v>
      </c>
      <c r="E471" s="53">
        <f t="shared" si="692"/>
        <v>0</v>
      </c>
      <c r="F471" s="53">
        <f t="shared" si="692"/>
        <v>0</v>
      </c>
      <c r="G471" s="53">
        <f t="shared" si="692"/>
        <v>0</v>
      </c>
      <c r="H471" s="53">
        <f t="shared" si="692"/>
        <v>0</v>
      </c>
      <c r="I471" s="53">
        <f t="shared" si="692"/>
        <v>0</v>
      </c>
      <c r="M471" s="45">
        <v>6</v>
      </c>
      <c r="N471" s="45" t="s">
        <v>723</v>
      </c>
      <c r="O471" s="53">
        <f t="shared" ref="O471:U471" si="693">IFERROR(AVERAGE(O473, O509, O515, O536, O591, O607, O637, O646, O679), 0)</f>
        <v>0</v>
      </c>
      <c r="P471" s="53">
        <f t="shared" si="693"/>
        <v>0</v>
      </c>
      <c r="Q471" s="53">
        <f t="shared" si="693"/>
        <v>0</v>
      </c>
      <c r="R471" s="53">
        <f t="shared" si="693"/>
        <v>0</v>
      </c>
      <c r="S471" s="53">
        <f t="shared" si="693"/>
        <v>0</v>
      </c>
      <c r="T471" s="53">
        <f t="shared" si="693"/>
        <v>0</v>
      </c>
      <c r="U471" s="53">
        <f t="shared" si="693"/>
        <v>0</v>
      </c>
      <c r="Y471" s="45">
        <v>6</v>
      </c>
      <c r="Z471" s="45" t="s">
        <v>723</v>
      </c>
      <c r="AA471" s="53">
        <f t="shared" ref="AA471:AG471" si="694">IFERROR(AVERAGE(AA473, AA509, AA515, AA536, AA591, AA607, AA637, AA646, AA679), 0)</f>
        <v>0</v>
      </c>
      <c r="AB471" s="53">
        <f t="shared" si="694"/>
        <v>0</v>
      </c>
      <c r="AC471" s="53">
        <f t="shared" si="694"/>
        <v>0</v>
      </c>
      <c r="AD471" s="53">
        <f t="shared" si="694"/>
        <v>0</v>
      </c>
      <c r="AE471" s="53">
        <f t="shared" si="694"/>
        <v>0</v>
      </c>
      <c r="AF471" s="53">
        <f t="shared" si="694"/>
        <v>0</v>
      </c>
      <c r="AG471" s="53">
        <f t="shared" si="694"/>
        <v>0</v>
      </c>
      <c r="AK471" s="45">
        <v>6</v>
      </c>
      <c r="AL471" s="45" t="s">
        <v>723</v>
      </c>
      <c r="AM471" s="53">
        <f t="shared" ref="AM471:AS471" si="695">IFERROR(AVERAGE(AM473, AM509, AM515, AM536, AM591, AM607, AM637, AM646, AM679), 0)</f>
        <v>0</v>
      </c>
      <c r="AN471" s="53">
        <f t="shared" si="695"/>
        <v>0</v>
      </c>
      <c r="AO471" s="53">
        <f t="shared" si="695"/>
        <v>0</v>
      </c>
      <c r="AP471" s="53">
        <f t="shared" si="695"/>
        <v>0</v>
      </c>
      <c r="AQ471" s="53">
        <f t="shared" si="695"/>
        <v>0</v>
      </c>
      <c r="AR471" s="53">
        <f t="shared" si="695"/>
        <v>0</v>
      </c>
      <c r="AS471" s="53">
        <f t="shared" si="695"/>
        <v>0</v>
      </c>
      <c r="AW471" s="45">
        <v>6</v>
      </c>
      <c r="AX471" s="45" t="s">
        <v>723</v>
      </c>
      <c r="AY471" s="53">
        <f t="shared" ref="AY471:BE471" si="696">IFERROR(AVERAGE(AY473, AY509, AY515, AY536, AY591, AY607, AY637, AY646, AY679), 0)</f>
        <v>0</v>
      </c>
      <c r="AZ471" s="53">
        <f t="shared" si="696"/>
        <v>0</v>
      </c>
      <c r="BA471" s="53">
        <f t="shared" si="696"/>
        <v>0</v>
      </c>
      <c r="BB471" s="53">
        <f t="shared" si="696"/>
        <v>0</v>
      </c>
      <c r="BC471" s="53">
        <f t="shared" si="696"/>
        <v>0</v>
      </c>
      <c r="BD471" s="53">
        <f t="shared" si="696"/>
        <v>0</v>
      </c>
      <c r="BE471" s="53">
        <f t="shared" si="696"/>
        <v>0</v>
      </c>
      <c r="BI471" s="45">
        <v>6</v>
      </c>
      <c r="BJ471" s="45" t="s">
        <v>723</v>
      </c>
      <c r="BK471" s="53">
        <f t="shared" ref="BK471:BQ471" si="697">IFERROR(AVERAGE(BK473, BK509, BK515, BK536, BK591, BK607, BK637, BK646, BK679), 0)</f>
        <v>0</v>
      </c>
      <c r="BL471" s="53">
        <f t="shared" si="697"/>
        <v>0</v>
      </c>
      <c r="BM471" s="53">
        <f t="shared" si="697"/>
        <v>0</v>
      </c>
      <c r="BN471" s="53">
        <f t="shared" si="697"/>
        <v>0</v>
      </c>
      <c r="BO471" s="53">
        <f t="shared" si="697"/>
        <v>0</v>
      </c>
      <c r="BP471" s="53">
        <f t="shared" si="697"/>
        <v>0</v>
      </c>
      <c r="BQ471" s="53">
        <f t="shared" si="697"/>
        <v>0</v>
      </c>
    </row>
    <row r="472" spans="1:69" ht="21" hidden="1" customHeight="1" outlineLevel="1" x14ac:dyDescent="0.25">
      <c r="A472" s="46">
        <v>6.1</v>
      </c>
      <c r="B472" s="47" t="s">
        <v>725</v>
      </c>
      <c r="C472" s="54"/>
      <c r="D472" s="54"/>
      <c r="E472" s="54"/>
      <c r="F472" s="54"/>
      <c r="G472" s="54"/>
      <c r="H472" s="54"/>
      <c r="I472" s="54"/>
      <c r="M472" s="46">
        <v>6.1</v>
      </c>
      <c r="N472" s="47" t="s">
        <v>725</v>
      </c>
      <c r="O472" s="54"/>
      <c r="P472" s="54"/>
      <c r="Q472" s="54"/>
      <c r="R472" s="54"/>
      <c r="S472" s="54"/>
      <c r="T472" s="54"/>
      <c r="U472" s="54"/>
      <c r="Y472" s="46">
        <v>6.1</v>
      </c>
      <c r="Z472" s="47" t="s">
        <v>725</v>
      </c>
      <c r="AA472" s="54"/>
      <c r="AB472" s="54"/>
      <c r="AC472" s="54"/>
      <c r="AD472" s="54"/>
      <c r="AE472" s="54"/>
      <c r="AF472" s="54"/>
      <c r="AG472" s="54"/>
      <c r="AK472" s="46">
        <v>6.1</v>
      </c>
      <c r="AL472" s="47" t="s">
        <v>725</v>
      </c>
      <c r="AM472" s="54"/>
      <c r="AN472" s="54"/>
      <c r="AO472" s="54"/>
      <c r="AP472" s="54"/>
      <c r="AQ472" s="54"/>
      <c r="AR472" s="54"/>
      <c r="AS472" s="54"/>
      <c r="AW472" s="46">
        <v>6.1</v>
      </c>
      <c r="AX472" s="47" t="s">
        <v>725</v>
      </c>
      <c r="AY472" s="54"/>
      <c r="AZ472" s="54"/>
      <c r="BA472" s="54"/>
      <c r="BB472" s="54"/>
      <c r="BC472" s="54"/>
      <c r="BD472" s="54"/>
      <c r="BE472" s="54"/>
      <c r="BI472" s="46">
        <v>6.1</v>
      </c>
      <c r="BJ472" s="47" t="s">
        <v>725</v>
      </c>
      <c r="BK472" s="54"/>
      <c r="BL472" s="54"/>
      <c r="BM472" s="54"/>
      <c r="BN472" s="54"/>
      <c r="BO472" s="54"/>
      <c r="BP472" s="54"/>
      <c r="BQ472" s="54"/>
    </row>
    <row r="473" spans="1:69" ht="21" hidden="1" customHeight="1" outlineLevel="1" x14ac:dyDescent="0.25">
      <c r="A473" s="46">
        <v>6.2</v>
      </c>
      <c r="B473" s="47" t="s">
        <v>727</v>
      </c>
      <c r="C473" s="54" t="str">
        <f t="shared" ref="C473:I473" si="698">IFERROR(AVERAGE(C478, C483, C488, C493, C498, C503, C508)/100,"")</f>
        <v/>
      </c>
      <c r="D473" s="54" t="str">
        <f t="shared" si="698"/>
        <v/>
      </c>
      <c r="E473" s="54" t="str">
        <f t="shared" si="698"/>
        <v/>
      </c>
      <c r="F473" s="54" t="str">
        <f t="shared" si="698"/>
        <v/>
      </c>
      <c r="G473" s="54" t="str">
        <f t="shared" si="698"/>
        <v/>
      </c>
      <c r="H473" s="54" t="str">
        <f t="shared" si="698"/>
        <v/>
      </c>
      <c r="I473" s="54" t="str">
        <f t="shared" si="698"/>
        <v/>
      </c>
      <c r="M473" s="46">
        <v>6.2</v>
      </c>
      <c r="N473" s="47" t="s">
        <v>727</v>
      </c>
      <c r="O473" s="54" t="str">
        <f t="shared" ref="O473:U473" si="699">IFERROR(AVERAGE(O478, O483, O488, O493, O498, O503, O508)/100,"")</f>
        <v/>
      </c>
      <c r="P473" s="54" t="str">
        <f t="shared" si="699"/>
        <v/>
      </c>
      <c r="Q473" s="54" t="str">
        <f t="shared" si="699"/>
        <v/>
      </c>
      <c r="R473" s="54" t="str">
        <f t="shared" si="699"/>
        <v/>
      </c>
      <c r="S473" s="54" t="str">
        <f t="shared" si="699"/>
        <v/>
      </c>
      <c r="T473" s="54" t="str">
        <f t="shared" si="699"/>
        <v/>
      </c>
      <c r="U473" s="54" t="str">
        <f t="shared" si="699"/>
        <v/>
      </c>
      <c r="Y473" s="46">
        <v>6.2</v>
      </c>
      <c r="Z473" s="47" t="s">
        <v>727</v>
      </c>
      <c r="AA473" s="54" t="str">
        <f t="shared" ref="AA473:AG473" si="700">IFERROR(AVERAGE(AA478, AA483, AA488, AA493, AA498, AA503, AA508)/100,"")</f>
        <v/>
      </c>
      <c r="AB473" s="54" t="str">
        <f t="shared" si="700"/>
        <v/>
      </c>
      <c r="AC473" s="54" t="str">
        <f t="shared" si="700"/>
        <v/>
      </c>
      <c r="AD473" s="54" t="str">
        <f t="shared" si="700"/>
        <v/>
      </c>
      <c r="AE473" s="54" t="str">
        <f t="shared" si="700"/>
        <v/>
      </c>
      <c r="AF473" s="54" t="str">
        <f t="shared" si="700"/>
        <v/>
      </c>
      <c r="AG473" s="54" t="str">
        <f t="shared" si="700"/>
        <v/>
      </c>
      <c r="AK473" s="46">
        <v>6.2</v>
      </c>
      <c r="AL473" s="47" t="s">
        <v>727</v>
      </c>
      <c r="AM473" s="54" t="str">
        <f t="shared" ref="AM473:AS473" si="701">IFERROR(AVERAGE(AM478, AM483, AM488, AM493, AM498, AM503, AM508)/100,"")</f>
        <v/>
      </c>
      <c r="AN473" s="54" t="str">
        <f t="shared" si="701"/>
        <v/>
      </c>
      <c r="AO473" s="54" t="str">
        <f t="shared" si="701"/>
        <v/>
      </c>
      <c r="AP473" s="54" t="str">
        <f t="shared" si="701"/>
        <v/>
      </c>
      <c r="AQ473" s="54" t="str">
        <f t="shared" si="701"/>
        <v/>
      </c>
      <c r="AR473" s="54" t="str">
        <f t="shared" si="701"/>
        <v/>
      </c>
      <c r="AS473" s="54" t="str">
        <f t="shared" si="701"/>
        <v/>
      </c>
      <c r="AW473" s="46">
        <v>6.2</v>
      </c>
      <c r="AX473" s="47" t="s">
        <v>727</v>
      </c>
      <c r="AY473" s="54" t="str">
        <f t="shared" ref="AY473:BE473" si="702">IFERROR(AVERAGE(AY478, AY483, AY488, AY493, AY498, AY503, AY508)/100,"")</f>
        <v/>
      </c>
      <c r="AZ473" s="54" t="str">
        <f t="shared" si="702"/>
        <v/>
      </c>
      <c r="BA473" s="54" t="str">
        <f t="shared" si="702"/>
        <v/>
      </c>
      <c r="BB473" s="54" t="str">
        <f t="shared" si="702"/>
        <v/>
      </c>
      <c r="BC473" s="54" t="str">
        <f t="shared" si="702"/>
        <v/>
      </c>
      <c r="BD473" s="54" t="str">
        <f t="shared" si="702"/>
        <v/>
      </c>
      <c r="BE473" s="54" t="str">
        <f t="shared" si="702"/>
        <v/>
      </c>
      <c r="BI473" s="46">
        <v>6.2</v>
      </c>
      <c r="BJ473" s="47" t="s">
        <v>727</v>
      </c>
      <c r="BK473" s="54" t="str">
        <f t="shared" ref="BK473:BQ473" si="703">IFERROR(AVERAGE(BK478, BK483, BK488, BK493, BK498, BK503, BK508)/100,"")</f>
        <v/>
      </c>
      <c r="BL473" s="54" t="str">
        <f t="shared" si="703"/>
        <v/>
      </c>
      <c r="BM473" s="54" t="str">
        <f t="shared" si="703"/>
        <v/>
      </c>
      <c r="BN473" s="54" t="str">
        <f t="shared" si="703"/>
        <v/>
      </c>
      <c r="BO473" s="54" t="str">
        <f t="shared" si="703"/>
        <v/>
      </c>
      <c r="BP473" s="54" t="str">
        <f t="shared" si="703"/>
        <v/>
      </c>
      <c r="BQ473" s="54" t="str">
        <f t="shared" si="703"/>
        <v/>
      </c>
    </row>
    <row r="474" spans="1:69" ht="21" hidden="1" customHeight="1" outlineLevel="3" x14ac:dyDescent="0.25">
      <c r="A474" s="48" t="s">
        <v>728</v>
      </c>
      <c r="B474" s="49" t="s">
        <v>729</v>
      </c>
      <c r="C474" s="49"/>
      <c r="D474" s="49"/>
      <c r="E474" s="49"/>
      <c r="F474" s="49"/>
      <c r="G474" s="49"/>
      <c r="H474" s="49"/>
      <c r="I474" s="49"/>
      <c r="M474" s="48" t="s">
        <v>728</v>
      </c>
      <c r="N474" s="49" t="s">
        <v>729</v>
      </c>
      <c r="O474" s="49"/>
      <c r="P474" s="49"/>
      <c r="Q474" s="49"/>
      <c r="R474" s="49"/>
      <c r="S474" s="49"/>
      <c r="T474" s="49"/>
      <c r="U474" s="49"/>
      <c r="Y474" s="48" t="s">
        <v>728</v>
      </c>
      <c r="Z474" s="49" t="s">
        <v>729</v>
      </c>
      <c r="AA474" s="49"/>
      <c r="AB474" s="49"/>
      <c r="AC474" s="49"/>
      <c r="AD474" s="49"/>
      <c r="AE474" s="49"/>
      <c r="AF474" s="49"/>
      <c r="AG474" s="49"/>
      <c r="AK474" s="48" t="s">
        <v>728</v>
      </c>
      <c r="AL474" s="49" t="s">
        <v>729</v>
      </c>
      <c r="AM474" s="49"/>
      <c r="AN474" s="49"/>
      <c r="AO474" s="49"/>
      <c r="AP474" s="49"/>
      <c r="AQ474" s="49"/>
      <c r="AR474" s="49"/>
      <c r="AS474" s="49"/>
      <c r="AW474" s="48" t="s">
        <v>728</v>
      </c>
      <c r="AX474" s="49" t="s">
        <v>729</v>
      </c>
      <c r="AY474" s="49"/>
      <c r="AZ474" s="49"/>
      <c r="BA474" s="49"/>
      <c r="BB474" s="49"/>
      <c r="BC474" s="49"/>
      <c r="BD474" s="49"/>
      <c r="BE474" s="49"/>
      <c r="BI474" s="48" t="s">
        <v>728</v>
      </c>
      <c r="BJ474" s="49" t="s">
        <v>729</v>
      </c>
      <c r="BK474" s="49"/>
      <c r="BL474" s="49"/>
      <c r="BM474" s="49"/>
      <c r="BN474" s="49"/>
      <c r="BO474" s="49"/>
      <c r="BP474" s="49"/>
      <c r="BQ474" s="49"/>
    </row>
    <row r="475" spans="1:69" ht="21" hidden="1" customHeight="1" outlineLevel="4" x14ac:dyDescent="0.25">
      <c r="B475" s="51">
        <v>1</v>
      </c>
      <c r="C475" s="56" t="str">
        <f t="shared" ref="C475:I477" si="704">IFERROR(AVERAGE(O475, AA475, AM475, AY475, BK475), "")</f>
        <v/>
      </c>
      <c r="D475" s="56" t="str">
        <f t="shared" si="704"/>
        <v/>
      </c>
      <c r="E475" s="56" t="str">
        <f t="shared" si="704"/>
        <v/>
      </c>
      <c r="F475" s="56" t="str">
        <f t="shared" si="704"/>
        <v/>
      </c>
      <c r="G475" s="56" t="str">
        <f t="shared" si="704"/>
        <v/>
      </c>
      <c r="H475" s="56" t="str">
        <f t="shared" si="704"/>
        <v/>
      </c>
      <c r="I475" s="56" t="str">
        <f t="shared" si="704"/>
        <v/>
      </c>
      <c r="N475" s="51">
        <v>1</v>
      </c>
      <c r="O475" s="56"/>
      <c r="P475" s="56"/>
      <c r="Q475" s="56"/>
      <c r="R475" s="56"/>
      <c r="S475" s="56"/>
      <c r="T475" s="56"/>
      <c r="U475" s="56"/>
      <c r="Z475" s="51">
        <v>1</v>
      </c>
      <c r="AA475" s="56"/>
      <c r="AB475" s="56"/>
      <c r="AC475" s="56"/>
      <c r="AD475" s="56"/>
      <c r="AE475" s="56"/>
      <c r="AF475" s="56"/>
      <c r="AG475" s="56"/>
      <c r="AL475" s="51">
        <v>1</v>
      </c>
      <c r="AM475" s="56"/>
      <c r="AN475" s="56"/>
      <c r="AO475" s="56"/>
      <c r="AP475" s="56"/>
      <c r="AQ475" s="56"/>
      <c r="AR475" s="56"/>
      <c r="AS475" s="56"/>
      <c r="AX475" s="51">
        <v>1</v>
      </c>
      <c r="AY475" s="56"/>
      <c r="AZ475" s="56"/>
      <c r="BA475" s="56"/>
      <c r="BB475" s="56"/>
      <c r="BC475" s="56"/>
      <c r="BD475" s="56"/>
      <c r="BE475" s="56"/>
      <c r="BJ475" s="51">
        <v>1</v>
      </c>
      <c r="BK475" s="56"/>
      <c r="BL475" s="56"/>
      <c r="BM475" s="56"/>
      <c r="BN475" s="56"/>
      <c r="BO475" s="56"/>
      <c r="BP475" s="56"/>
      <c r="BQ475" s="56"/>
    </row>
    <row r="476" spans="1:69" ht="21" hidden="1" customHeight="1" outlineLevel="4" x14ac:dyDescent="0.25">
      <c r="B476" s="51">
        <v>2</v>
      </c>
      <c r="C476" s="56" t="str">
        <f t="shared" si="704"/>
        <v/>
      </c>
      <c r="D476" s="56" t="str">
        <f t="shared" si="704"/>
        <v/>
      </c>
      <c r="E476" s="56" t="str">
        <f t="shared" si="704"/>
        <v/>
      </c>
      <c r="F476" s="56" t="str">
        <f t="shared" si="704"/>
        <v/>
      </c>
      <c r="G476" s="56" t="str">
        <f t="shared" si="704"/>
        <v/>
      </c>
      <c r="H476" s="56" t="str">
        <f t="shared" si="704"/>
        <v/>
      </c>
      <c r="I476" s="56" t="str">
        <f t="shared" si="704"/>
        <v/>
      </c>
      <c r="N476" s="51">
        <v>2</v>
      </c>
      <c r="O476" s="56"/>
      <c r="P476" s="56"/>
      <c r="Q476" s="56"/>
      <c r="R476" s="56"/>
      <c r="S476" s="56"/>
      <c r="T476" s="56"/>
      <c r="U476" s="56"/>
      <c r="Z476" s="51">
        <v>2</v>
      </c>
      <c r="AA476" s="56"/>
      <c r="AB476" s="56"/>
      <c r="AC476" s="56"/>
      <c r="AD476" s="56"/>
      <c r="AE476" s="56"/>
      <c r="AF476" s="56"/>
      <c r="AG476" s="56"/>
      <c r="AL476" s="51">
        <v>2</v>
      </c>
      <c r="AM476" s="56"/>
      <c r="AN476" s="56"/>
      <c r="AO476" s="56"/>
      <c r="AP476" s="56"/>
      <c r="AQ476" s="56"/>
      <c r="AR476" s="56"/>
      <c r="AS476" s="56"/>
      <c r="AX476" s="51">
        <v>2</v>
      </c>
      <c r="AY476" s="56"/>
      <c r="AZ476" s="56"/>
      <c r="BA476" s="56"/>
      <c r="BB476" s="56"/>
      <c r="BC476" s="56"/>
      <c r="BD476" s="56"/>
      <c r="BE476" s="56"/>
      <c r="BJ476" s="51">
        <v>2</v>
      </c>
      <c r="BK476" s="56"/>
      <c r="BL476" s="56"/>
      <c r="BM476" s="56"/>
      <c r="BN476" s="56"/>
      <c r="BO476" s="56"/>
      <c r="BP476" s="56"/>
      <c r="BQ476" s="56"/>
    </row>
    <row r="477" spans="1:69" ht="21" hidden="1" customHeight="1" outlineLevel="4" x14ac:dyDescent="0.25">
      <c r="B477" s="51">
        <v>3</v>
      </c>
      <c r="C477" s="56" t="str">
        <f t="shared" si="704"/>
        <v/>
      </c>
      <c r="D477" s="56" t="str">
        <f t="shared" si="704"/>
        <v/>
      </c>
      <c r="E477" s="56" t="str">
        <f t="shared" si="704"/>
        <v/>
      </c>
      <c r="F477" s="56" t="str">
        <f t="shared" si="704"/>
        <v/>
      </c>
      <c r="G477" s="56" t="str">
        <f t="shared" si="704"/>
        <v/>
      </c>
      <c r="H477" s="56" t="str">
        <f t="shared" si="704"/>
        <v/>
      </c>
      <c r="I477" s="56" t="str">
        <f t="shared" si="704"/>
        <v/>
      </c>
      <c r="N477" s="51">
        <v>3</v>
      </c>
      <c r="O477" s="56"/>
      <c r="P477" s="56"/>
      <c r="Q477" s="56"/>
      <c r="R477" s="56"/>
      <c r="S477" s="56"/>
      <c r="T477" s="56"/>
      <c r="U477" s="56"/>
      <c r="Z477" s="51">
        <v>3</v>
      </c>
      <c r="AA477" s="56"/>
      <c r="AB477" s="56"/>
      <c r="AC477" s="56"/>
      <c r="AD477" s="56"/>
      <c r="AE477" s="56"/>
      <c r="AF477" s="56"/>
      <c r="AG477" s="56"/>
      <c r="AL477" s="51">
        <v>3</v>
      </c>
      <c r="AM477" s="56"/>
      <c r="AN477" s="56"/>
      <c r="AO477" s="56"/>
      <c r="AP477" s="56"/>
      <c r="AQ477" s="56"/>
      <c r="AR477" s="56"/>
      <c r="AS477" s="56"/>
      <c r="AX477" s="51">
        <v>3</v>
      </c>
      <c r="AY477" s="56"/>
      <c r="AZ477" s="56"/>
      <c r="BA477" s="56"/>
      <c r="BB477" s="56"/>
      <c r="BC477" s="56"/>
      <c r="BD477" s="56"/>
      <c r="BE477" s="56"/>
      <c r="BJ477" s="51">
        <v>3</v>
      </c>
      <c r="BK477" s="56"/>
      <c r="BL477" s="56"/>
      <c r="BM477" s="56"/>
      <c r="BN477" s="56"/>
      <c r="BO477" s="56"/>
      <c r="BP477" s="56"/>
      <c r="BQ477" s="56"/>
    </row>
    <row r="478" spans="1:69" ht="21" hidden="1" customHeight="1" outlineLevel="4" x14ac:dyDescent="0.25">
      <c r="B478" s="50" t="s">
        <v>5</v>
      </c>
      <c r="C478" s="55" t="str">
        <f t="shared" ref="C478:I478" si="705">IFERROR(AVERAGE(C475, C476, C477),"")</f>
        <v/>
      </c>
      <c r="D478" s="55" t="str">
        <f t="shared" si="705"/>
        <v/>
      </c>
      <c r="E478" s="55" t="str">
        <f t="shared" si="705"/>
        <v/>
      </c>
      <c r="F478" s="55" t="str">
        <f t="shared" si="705"/>
        <v/>
      </c>
      <c r="G478" s="55" t="str">
        <f t="shared" si="705"/>
        <v/>
      </c>
      <c r="H478" s="55" t="str">
        <f t="shared" si="705"/>
        <v/>
      </c>
      <c r="I478" s="55" t="str">
        <f t="shared" si="705"/>
        <v/>
      </c>
      <c r="N478" s="50" t="s">
        <v>5</v>
      </c>
      <c r="O478" s="55" t="str">
        <f t="shared" ref="O478:U478" si="706">IFERROR(AVERAGE(O475, O476, O477),"")</f>
        <v/>
      </c>
      <c r="P478" s="55" t="str">
        <f t="shared" si="706"/>
        <v/>
      </c>
      <c r="Q478" s="55" t="str">
        <f t="shared" si="706"/>
        <v/>
      </c>
      <c r="R478" s="55" t="str">
        <f t="shared" si="706"/>
        <v/>
      </c>
      <c r="S478" s="55" t="str">
        <f t="shared" si="706"/>
        <v/>
      </c>
      <c r="T478" s="55" t="str">
        <f t="shared" si="706"/>
        <v/>
      </c>
      <c r="U478" s="55" t="str">
        <f t="shared" si="706"/>
        <v/>
      </c>
      <c r="Z478" s="50" t="s">
        <v>5</v>
      </c>
      <c r="AA478" s="55" t="str">
        <f t="shared" ref="AA478:AG478" si="707">IFERROR(AVERAGE(AA475, AA476, AA477),"")</f>
        <v/>
      </c>
      <c r="AB478" s="55" t="str">
        <f t="shared" si="707"/>
        <v/>
      </c>
      <c r="AC478" s="55" t="str">
        <f t="shared" si="707"/>
        <v/>
      </c>
      <c r="AD478" s="55" t="str">
        <f t="shared" si="707"/>
        <v/>
      </c>
      <c r="AE478" s="55" t="str">
        <f t="shared" si="707"/>
        <v/>
      </c>
      <c r="AF478" s="55" t="str">
        <f t="shared" si="707"/>
        <v/>
      </c>
      <c r="AG478" s="55" t="str">
        <f t="shared" si="707"/>
        <v/>
      </c>
      <c r="AL478" s="50" t="s">
        <v>5</v>
      </c>
      <c r="AM478" s="55" t="str">
        <f t="shared" ref="AM478:AS478" si="708">IFERROR(AVERAGE(AM475, AM476, AM477),"")</f>
        <v/>
      </c>
      <c r="AN478" s="55" t="str">
        <f t="shared" si="708"/>
        <v/>
      </c>
      <c r="AO478" s="55" t="str">
        <f t="shared" si="708"/>
        <v/>
      </c>
      <c r="AP478" s="55" t="str">
        <f t="shared" si="708"/>
        <v/>
      </c>
      <c r="AQ478" s="55" t="str">
        <f t="shared" si="708"/>
        <v/>
      </c>
      <c r="AR478" s="55" t="str">
        <f t="shared" si="708"/>
        <v/>
      </c>
      <c r="AS478" s="55" t="str">
        <f t="shared" si="708"/>
        <v/>
      </c>
      <c r="AX478" s="50" t="s">
        <v>5</v>
      </c>
      <c r="AY478" s="55" t="str">
        <f t="shared" ref="AY478:BE478" si="709">IFERROR(AVERAGE(AY475, AY476, AY477),"")</f>
        <v/>
      </c>
      <c r="AZ478" s="55" t="str">
        <f t="shared" si="709"/>
        <v/>
      </c>
      <c r="BA478" s="55" t="str">
        <f t="shared" si="709"/>
        <v/>
      </c>
      <c r="BB478" s="55" t="str">
        <f t="shared" si="709"/>
        <v/>
      </c>
      <c r="BC478" s="55" t="str">
        <f t="shared" si="709"/>
        <v/>
      </c>
      <c r="BD478" s="55" t="str">
        <f t="shared" si="709"/>
        <v/>
      </c>
      <c r="BE478" s="55" t="str">
        <f t="shared" si="709"/>
        <v/>
      </c>
      <c r="BJ478" s="50" t="s">
        <v>5</v>
      </c>
      <c r="BK478" s="55" t="str">
        <f t="shared" ref="BK478:BQ478" si="710">IFERROR(AVERAGE(BK475, BK476, BK477),"")</f>
        <v/>
      </c>
      <c r="BL478" s="55" t="str">
        <f t="shared" si="710"/>
        <v/>
      </c>
      <c r="BM478" s="55" t="str">
        <f t="shared" si="710"/>
        <v/>
      </c>
      <c r="BN478" s="55" t="str">
        <f t="shared" si="710"/>
        <v/>
      </c>
      <c r="BO478" s="55" t="str">
        <f t="shared" si="710"/>
        <v/>
      </c>
      <c r="BP478" s="55" t="str">
        <f t="shared" si="710"/>
        <v/>
      </c>
      <c r="BQ478" s="55" t="str">
        <f t="shared" si="710"/>
        <v/>
      </c>
    </row>
    <row r="479" spans="1:69" ht="21" hidden="1" customHeight="1" outlineLevel="3" collapsed="1" x14ac:dyDescent="0.25">
      <c r="A479" s="48" t="s">
        <v>733</v>
      </c>
      <c r="B479" s="49" t="s">
        <v>734</v>
      </c>
      <c r="C479" s="49"/>
      <c r="D479" s="49"/>
      <c r="E479" s="49"/>
      <c r="F479" s="49"/>
      <c r="G479" s="49"/>
      <c r="H479" s="49"/>
      <c r="I479" s="49"/>
      <c r="M479" s="48" t="s">
        <v>733</v>
      </c>
      <c r="N479" s="49" t="s">
        <v>734</v>
      </c>
      <c r="O479" s="49"/>
      <c r="P479" s="49"/>
      <c r="Q479" s="49"/>
      <c r="R479" s="49"/>
      <c r="S479" s="49"/>
      <c r="T479" s="49"/>
      <c r="U479" s="49"/>
      <c r="Y479" s="48" t="s">
        <v>733</v>
      </c>
      <c r="Z479" s="49" t="s">
        <v>734</v>
      </c>
      <c r="AA479" s="49"/>
      <c r="AB479" s="49"/>
      <c r="AC479" s="49"/>
      <c r="AD479" s="49"/>
      <c r="AE479" s="49"/>
      <c r="AF479" s="49"/>
      <c r="AG479" s="49"/>
      <c r="AK479" s="48" t="s">
        <v>733</v>
      </c>
      <c r="AL479" s="49" t="s">
        <v>734</v>
      </c>
      <c r="AM479" s="49"/>
      <c r="AN479" s="49"/>
      <c r="AO479" s="49"/>
      <c r="AP479" s="49"/>
      <c r="AQ479" s="49"/>
      <c r="AR479" s="49"/>
      <c r="AS479" s="49"/>
      <c r="AW479" s="48" t="s">
        <v>733</v>
      </c>
      <c r="AX479" s="49" t="s">
        <v>734</v>
      </c>
      <c r="AY479" s="49"/>
      <c r="AZ479" s="49"/>
      <c r="BA479" s="49"/>
      <c r="BB479" s="49"/>
      <c r="BC479" s="49"/>
      <c r="BD479" s="49"/>
      <c r="BE479" s="49"/>
      <c r="BI479" s="48" t="s">
        <v>733</v>
      </c>
      <c r="BJ479" s="49" t="s">
        <v>734</v>
      </c>
      <c r="BK479" s="49"/>
      <c r="BL479" s="49"/>
      <c r="BM479" s="49"/>
      <c r="BN479" s="49"/>
      <c r="BO479" s="49"/>
      <c r="BP479" s="49"/>
      <c r="BQ479" s="49"/>
    </row>
    <row r="480" spans="1:69" ht="21" hidden="1" customHeight="1" outlineLevel="4" x14ac:dyDescent="0.25">
      <c r="B480" s="51">
        <v>1</v>
      </c>
      <c r="C480" s="56" t="str">
        <f t="shared" ref="C480:I482" si="711">IFERROR(AVERAGE(O480, AA480, AM480, AY480, BK480), "")</f>
        <v/>
      </c>
      <c r="D480" s="56" t="str">
        <f t="shared" si="711"/>
        <v/>
      </c>
      <c r="E480" s="56" t="str">
        <f t="shared" si="711"/>
        <v/>
      </c>
      <c r="F480" s="56" t="str">
        <f t="shared" si="711"/>
        <v/>
      </c>
      <c r="G480" s="56" t="str">
        <f t="shared" si="711"/>
        <v/>
      </c>
      <c r="H480" s="56" t="str">
        <f t="shared" si="711"/>
        <v/>
      </c>
      <c r="I480" s="56" t="str">
        <f t="shared" si="711"/>
        <v/>
      </c>
      <c r="N480" s="51">
        <v>1</v>
      </c>
      <c r="O480" s="56"/>
      <c r="P480" s="56"/>
      <c r="Q480" s="56"/>
      <c r="R480" s="56"/>
      <c r="S480" s="56"/>
      <c r="T480" s="56"/>
      <c r="U480" s="56"/>
      <c r="Z480" s="51">
        <v>1</v>
      </c>
      <c r="AA480" s="56"/>
      <c r="AB480" s="56"/>
      <c r="AC480" s="56"/>
      <c r="AD480" s="56"/>
      <c r="AE480" s="56"/>
      <c r="AF480" s="56"/>
      <c r="AG480" s="56"/>
      <c r="AL480" s="51">
        <v>1</v>
      </c>
      <c r="AM480" s="56"/>
      <c r="AN480" s="56"/>
      <c r="AO480" s="56"/>
      <c r="AP480" s="56"/>
      <c r="AQ480" s="56"/>
      <c r="AR480" s="56"/>
      <c r="AS480" s="56"/>
      <c r="AX480" s="51">
        <v>1</v>
      </c>
      <c r="AY480" s="56"/>
      <c r="AZ480" s="56"/>
      <c r="BA480" s="56"/>
      <c r="BB480" s="56"/>
      <c r="BC480" s="56"/>
      <c r="BD480" s="56"/>
      <c r="BE480" s="56"/>
      <c r="BJ480" s="51">
        <v>1</v>
      </c>
      <c r="BK480" s="56"/>
      <c r="BL480" s="56"/>
      <c r="BM480" s="56"/>
      <c r="BN480" s="56"/>
      <c r="BO480" s="56"/>
      <c r="BP480" s="56"/>
      <c r="BQ480" s="56"/>
    </row>
    <row r="481" spans="1:69" ht="21" hidden="1" customHeight="1" outlineLevel="4" x14ac:dyDescent="0.25">
      <c r="B481" s="51">
        <v>2</v>
      </c>
      <c r="C481" s="56" t="str">
        <f t="shared" si="711"/>
        <v/>
      </c>
      <c r="D481" s="56" t="str">
        <f t="shared" si="711"/>
        <v/>
      </c>
      <c r="E481" s="56" t="str">
        <f t="shared" si="711"/>
        <v/>
      </c>
      <c r="F481" s="56" t="str">
        <f t="shared" si="711"/>
        <v/>
      </c>
      <c r="G481" s="56" t="str">
        <f t="shared" si="711"/>
        <v/>
      </c>
      <c r="H481" s="56" t="str">
        <f t="shared" si="711"/>
        <v/>
      </c>
      <c r="I481" s="56" t="str">
        <f t="shared" si="711"/>
        <v/>
      </c>
      <c r="N481" s="51">
        <v>2</v>
      </c>
      <c r="O481" s="56"/>
      <c r="P481" s="56"/>
      <c r="Q481" s="56"/>
      <c r="R481" s="56"/>
      <c r="S481" s="56"/>
      <c r="T481" s="56"/>
      <c r="U481" s="56"/>
      <c r="Z481" s="51">
        <v>2</v>
      </c>
      <c r="AA481" s="56"/>
      <c r="AB481" s="56"/>
      <c r="AC481" s="56"/>
      <c r="AD481" s="56"/>
      <c r="AE481" s="56"/>
      <c r="AF481" s="56"/>
      <c r="AG481" s="56"/>
      <c r="AL481" s="51">
        <v>2</v>
      </c>
      <c r="AM481" s="56"/>
      <c r="AN481" s="56"/>
      <c r="AO481" s="56"/>
      <c r="AP481" s="56"/>
      <c r="AQ481" s="56"/>
      <c r="AR481" s="56"/>
      <c r="AS481" s="56"/>
      <c r="AX481" s="51">
        <v>2</v>
      </c>
      <c r="AY481" s="56"/>
      <c r="AZ481" s="56"/>
      <c r="BA481" s="56"/>
      <c r="BB481" s="56"/>
      <c r="BC481" s="56"/>
      <c r="BD481" s="56"/>
      <c r="BE481" s="56"/>
      <c r="BJ481" s="51">
        <v>2</v>
      </c>
      <c r="BK481" s="56"/>
      <c r="BL481" s="56"/>
      <c r="BM481" s="56"/>
      <c r="BN481" s="56"/>
      <c r="BO481" s="56"/>
      <c r="BP481" s="56"/>
      <c r="BQ481" s="56"/>
    </row>
    <row r="482" spans="1:69" ht="21" hidden="1" customHeight="1" outlineLevel="4" x14ac:dyDescent="0.25">
      <c r="B482" s="51">
        <v>3</v>
      </c>
      <c r="C482" s="56" t="str">
        <f t="shared" si="711"/>
        <v/>
      </c>
      <c r="D482" s="56" t="str">
        <f t="shared" si="711"/>
        <v/>
      </c>
      <c r="E482" s="56" t="str">
        <f t="shared" si="711"/>
        <v/>
      </c>
      <c r="F482" s="56" t="str">
        <f t="shared" si="711"/>
        <v/>
      </c>
      <c r="G482" s="56" t="str">
        <f t="shared" si="711"/>
        <v/>
      </c>
      <c r="H482" s="56" t="str">
        <f t="shared" si="711"/>
        <v/>
      </c>
      <c r="I482" s="56" t="str">
        <f t="shared" si="711"/>
        <v/>
      </c>
      <c r="N482" s="51">
        <v>3</v>
      </c>
      <c r="O482" s="56"/>
      <c r="P482" s="56"/>
      <c r="Q482" s="56"/>
      <c r="R482" s="56"/>
      <c r="S482" s="56"/>
      <c r="T482" s="56"/>
      <c r="U482" s="56"/>
      <c r="Z482" s="51">
        <v>3</v>
      </c>
      <c r="AA482" s="56"/>
      <c r="AB482" s="56"/>
      <c r="AC482" s="56"/>
      <c r="AD482" s="56"/>
      <c r="AE482" s="56"/>
      <c r="AF482" s="56"/>
      <c r="AG482" s="56"/>
      <c r="AL482" s="51">
        <v>3</v>
      </c>
      <c r="AM482" s="56"/>
      <c r="AN482" s="56"/>
      <c r="AO482" s="56"/>
      <c r="AP482" s="56"/>
      <c r="AQ482" s="56"/>
      <c r="AR482" s="56"/>
      <c r="AS482" s="56"/>
      <c r="AX482" s="51">
        <v>3</v>
      </c>
      <c r="AY482" s="56"/>
      <c r="AZ482" s="56"/>
      <c r="BA482" s="56"/>
      <c r="BB482" s="56"/>
      <c r="BC482" s="56"/>
      <c r="BD482" s="56"/>
      <c r="BE482" s="56"/>
      <c r="BJ482" s="51">
        <v>3</v>
      </c>
      <c r="BK482" s="56"/>
      <c r="BL482" s="56"/>
      <c r="BM482" s="56"/>
      <c r="BN482" s="56"/>
      <c r="BO482" s="56"/>
      <c r="BP482" s="56"/>
      <c r="BQ482" s="56"/>
    </row>
    <row r="483" spans="1:69" ht="21" hidden="1" customHeight="1" outlineLevel="4" x14ac:dyDescent="0.25">
      <c r="B483" s="50" t="s">
        <v>5</v>
      </c>
      <c r="C483" s="55" t="str">
        <f t="shared" ref="C483:I483" si="712">IFERROR(AVERAGE(C480, C481, C482),"")</f>
        <v/>
      </c>
      <c r="D483" s="55" t="str">
        <f t="shared" si="712"/>
        <v/>
      </c>
      <c r="E483" s="55" t="str">
        <f t="shared" si="712"/>
        <v/>
      </c>
      <c r="F483" s="55" t="str">
        <f t="shared" si="712"/>
        <v/>
      </c>
      <c r="G483" s="55" t="str">
        <f t="shared" si="712"/>
        <v/>
      </c>
      <c r="H483" s="55" t="str">
        <f t="shared" si="712"/>
        <v/>
      </c>
      <c r="I483" s="55" t="str">
        <f t="shared" si="712"/>
        <v/>
      </c>
      <c r="N483" s="50" t="s">
        <v>5</v>
      </c>
      <c r="O483" s="55" t="str">
        <f t="shared" ref="O483:U483" si="713">IFERROR(AVERAGE(O480, O481, O482),"")</f>
        <v/>
      </c>
      <c r="P483" s="55" t="str">
        <f t="shared" si="713"/>
        <v/>
      </c>
      <c r="Q483" s="55" t="str">
        <f t="shared" si="713"/>
        <v/>
      </c>
      <c r="R483" s="55" t="str">
        <f t="shared" si="713"/>
        <v/>
      </c>
      <c r="S483" s="55" t="str">
        <f t="shared" si="713"/>
        <v/>
      </c>
      <c r="T483" s="55" t="str">
        <f t="shared" si="713"/>
        <v/>
      </c>
      <c r="U483" s="55" t="str">
        <f t="shared" si="713"/>
        <v/>
      </c>
      <c r="Z483" s="50" t="s">
        <v>5</v>
      </c>
      <c r="AA483" s="55" t="str">
        <f t="shared" ref="AA483:AG483" si="714">IFERROR(AVERAGE(AA480, AA481, AA482),"")</f>
        <v/>
      </c>
      <c r="AB483" s="55" t="str">
        <f t="shared" si="714"/>
        <v/>
      </c>
      <c r="AC483" s="55" t="str">
        <f t="shared" si="714"/>
        <v/>
      </c>
      <c r="AD483" s="55" t="str">
        <f t="shared" si="714"/>
        <v/>
      </c>
      <c r="AE483" s="55" t="str">
        <f t="shared" si="714"/>
        <v/>
      </c>
      <c r="AF483" s="55" t="str">
        <f t="shared" si="714"/>
        <v/>
      </c>
      <c r="AG483" s="55" t="str">
        <f t="shared" si="714"/>
        <v/>
      </c>
      <c r="AL483" s="50" t="s">
        <v>5</v>
      </c>
      <c r="AM483" s="55" t="str">
        <f t="shared" ref="AM483:AS483" si="715">IFERROR(AVERAGE(AM480, AM481, AM482),"")</f>
        <v/>
      </c>
      <c r="AN483" s="55" t="str">
        <f t="shared" si="715"/>
        <v/>
      </c>
      <c r="AO483" s="55" t="str">
        <f t="shared" si="715"/>
        <v/>
      </c>
      <c r="AP483" s="55" t="str">
        <f t="shared" si="715"/>
        <v/>
      </c>
      <c r="AQ483" s="55" t="str">
        <f t="shared" si="715"/>
        <v/>
      </c>
      <c r="AR483" s="55" t="str">
        <f t="shared" si="715"/>
        <v/>
      </c>
      <c r="AS483" s="55" t="str">
        <f t="shared" si="715"/>
        <v/>
      </c>
      <c r="AX483" s="50" t="s">
        <v>5</v>
      </c>
      <c r="AY483" s="55" t="str">
        <f t="shared" ref="AY483:BE483" si="716">IFERROR(AVERAGE(AY480, AY481, AY482),"")</f>
        <v/>
      </c>
      <c r="AZ483" s="55" t="str">
        <f t="shared" si="716"/>
        <v/>
      </c>
      <c r="BA483" s="55" t="str">
        <f t="shared" si="716"/>
        <v/>
      </c>
      <c r="BB483" s="55" t="str">
        <f t="shared" si="716"/>
        <v/>
      </c>
      <c r="BC483" s="55" t="str">
        <f t="shared" si="716"/>
        <v/>
      </c>
      <c r="BD483" s="55" t="str">
        <f t="shared" si="716"/>
        <v/>
      </c>
      <c r="BE483" s="55" t="str">
        <f t="shared" si="716"/>
        <v/>
      </c>
      <c r="BJ483" s="50" t="s">
        <v>5</v>
      </c>
      <c r="BK483" s="55" t="str">
        <f t="shared" ref="BK483:BQ483" si="717">IFERROR(AVERAGE(BK480, BK481, BK482),"")</f>
        <v/>
      </c>
      <c r="BL483" s="55" t="str">
        <f t="shared" si="717"/>
        <v/>
      </c>
      <c r="BM483" s="55" t="str">
        <f t="shared" si="717"/>
        <v/>
      </c>
      <c r="BN483" s="55" t="str">
        <f t="shared" si="717"/>
        <v/>
      </c>
      <c r="BO483" s="55" t="str">
        <f t="shared" si="717"/>
        <v/>
      </c>
      <c r="BP483" s="55" t="str">
        <f t="shared" si="717"/>
        <v/>
      </c>
      <c r="BQ483" s="55" t="str">
        <f t="shared" si="717"/>
        <v/>
      </c>
    </row>
    <row r="484" spans="1:69" ht="21" hidden="1" customHeight="1" outlineLevel="3" collapsed="1" x14ac:dyDescent="0.25">
      <c r="A484" s="48" t="s">
        <v>738</v>
      </c>
      <c r="B484" s="49" t="s">
        <v>739</v>
      </c>
      <c r="C484" s="49"/>
      <c r="D484" s="49"/>
      <c r="E484" s="49"/>
      <c r="F484" s="49"/>
      <c r="G484" s="49"/>
      <c r="H484" s="49"/>
      <c r="I484" s="49"/>
      <c r="M484" s="48" t="s">
        <v>738</v>
      </c>
      <c r="N484" s="49" t="s">
        <v>739</v>
      </c>
      <c r="O484" s="49"/>
      <c r="P484" s="49"/>
      <c r="Q484" s="49"/>
      <c r="R484" s="49"/>
      <c r="S484" s="49"/>
      <c r="T484" s="49"/>
      <c r="U484" s="49"/>
      <c r="Y484" s="48" t="s">
        <v>738</v>
      </c>
      <c r="Z484" s="49" t="s">
        <v>739</v>
      </c>
      <c r="AA484" s="49"/>
      <c r="AB484" s="49"/>
      <c r="AC484" s="49"/>
      <c r="AD484" s="49"/>
      <c r="AE484" s="49"/>
      <c r="AF484" s="49"/>
      <c r="AG484" s="49"/>
      <c r="AK484" s="48" t="s">
        <v>738</v>
      </c>
      <c r="AL484" s="49" t="s">
        <v>739</v>
      </c>
      <c r="AM484" s="49"/>
      <c r="AN484" s="49"/>
      <c r="AO484" s="49"/>
      <c r="AP484" s="49"/>
      <c r="AQ484" s="49"/>
      <c r="AR484" s="49"/>
      <c r="AS484" s="49"/>
      <c r="AW484" s="48" t="s">
        <v>738</v>
      </c>
      <c r="AX484" s="49" t="s">
        <v>739</v>
      </c>
      <c r="AY484" s="49"/>
      <c r="AZ484" s="49"/>
      <c r="BA484" s="49"/>
      <c r="BB484" s="49"/>
      <c r="BC484" s="49"/>
      <c r="BD484" s="49"/>
      <c r="BE484" s="49"/>
      <c r="BI484" s="48" t="s">
        <v>738</v>
      </c>
      <c r="BJ484" s="49" t="s">
        <v>739</v>
      </c>
      <c r="BK484" s="49"/>
      <c r="BL484" s="49"/>
      <c r="BM484" s="49"/>
      <c r="BN484" s="49"/>
      <c r="BO484" s="49"/>
      <c r="BP484" s="49"/>
      <c r="BQ484" s="49"/>
    </row>
    <row r="485" spans="1:69" ht="21" hidden="1" customHeight="1" outlineLevel="4" x14ac:dyDescent="0.25">
      <c r="B485" s="51">
        <v>1</v>
      </c>
      <c r="C485" s="56" t="str">
        <f t="shared" ref="C485:I487" si="718">IFERROR(AVERAGE(O485, AA485, AM485, AY485, BK485), "")</f>
        <v/>
      </c>
      <c r="D485" s="56" t="str">
        <f t="shared" si="718"/>
        <v/>
      </c>
      <c r="E485" s="56" t="str">
        <f t="shared" si="718"/>
        <v/>
      </c>
      <c r="F485" s="56" t="str">
        <f t="shared" si="718"/>
        <v/>
      </c>
      <c r="G485" s="56" t="str">
        <f t="shared" si="718"/>
        <v/>
      </c>
      <c r="H485" s="56" t="str">
        <f t="shared" si="718"/>
        <v/>
      </c>
      <c r="I485" s="56" t="str">
        <f t="shared" si="718"/>
        <v/>
      </c>
      <c r="N485" s="51">
        <v>1</v>
      </c>
      <c r="O485" s="56"/>
      <c r="P485" s="56"/>
      <c r="Q485" s="56"/>
      <c r="R485" s="56"/>
      <c r="S485" s="56"/>
      <c r="T485" s="56"/>
      <c r="U485" s="56"/>
      <c r="Z485" s="51">
        <v>1</v>
      </c>
      <c r="AA485" s="56"/>
      <c r="AB485" s="56"/>
      <c r="AC485" s="56"/>
      <c r="AD485" s="56"/>
      <c r="AE485" s="56"/>
      <c r="AF485" s="56"/>
      <c r="AG485" s="56"/>
      <c r="AL485" s="51">
        <v>1</v>
      </c>
      <c r="AM485" s="56"/>
      <c r="AN485" s="56"/>
      <c r="AO485" s="56"/>
      <c r="AP485" s="56"/>
      <c r="AQ485" s="56"/>
      <c r="AR485" s="56"/>
      <c r="AS485" s="56"/>
      <c r="AX485" s="51">
        <v>1</v>
      </c>
      <c r="AY485" s="56"/>
      <c r="AZ485" s="56"/>
      <c r="BA485" s="56"/>
      <c r="BB485" s="56"/>
      <c r="BC485" s="56"/>
      <c r="BD485" s="56"/>
      <c r="BE485" s="56"/>
      <c r="BJ485" s="51">
        <v>1</v>
      </c>
      <c r="BK485" s="56"/>
      <c r="BL485" s="56"/>
      <c r="BM485" s="56"/>
      <c r="BN485" s="56"/>
      <c r="BO485" s="56"/>
      <c r="BP485" s="56"/>
      <c r="BQ485" s="56"/>
    </row>
    <row r="486" spans="1:69" ht="21" hidden="1" customHeight="1" outlineLevel="4" x14ac:dyDescent="0.25">
      <c r="B486" s="51">
        <v>2</v>
      </c>
      <c r="C486" s="56" t="str">
        <f t="shared" si="718"/>
        <v/>
      </c>
      <c r="D486" s="56" t="str">
        <f t="shared" si="718"/>
        <v/>
      </c>
      <c r="E486" s="56" t="str">
        <f t="shared" si="718"/>
        <v/>
      </c>
      <c r="F486" s="56" t="str">
        <f t="shared" si="718"/>
        <v/>
      </c>
      <c r="G486" s="56" t="str">
        <f t="shared" si="718"/>
        <v/>
      </c>
      <c r="H486" s="56" t="str">
        <f t="shared" si="718"/>
        <v/>
      </c>
      <c r="I486" s="56" t="str">
        <f t="shared" si="718"/>
        <v/>
      </c>
      <c r="N486" s="51">
        <v>2</v>
      </c>
      <c r="O486" s="56"/>
      <c r="P486" s="56"/>
      <c r="Q486" s="56"/>
      <c r="R486" s="56"/>
      <c r="S486" s="56"/>
      <c r="T486" s="56"/>
      <c r="U486" s="56"/>
      <c r="Z486" s="51">
        <v>2</v>
      </c>
      <c r="AA486" s="56"/>
      <c r="AB486" s="56"/>
      <c r="AC486" s="56"/>
      <c r="AD486" s="56"/>
      <c r="AE486" s="56"/>
      <c r="AF486" s="56"/>
      <c r="AG486" s="56"/>
      <c r="AL486" s="51">
        <v>2</v>
      </c>
      <c r="AM486" s="56"/>
      <c r="AN486" s="56"/>
      <c r="AO486" s="56"/>
      <c r="AP486" s="56"/>
      <c r="AQ486" s="56"/>
      <c r="AR486" s="56"/>
      <c r="AS486" s="56"/>
      <c r="AX486" s="51">
        <v>2</v>
      </c>
      <c r="AY486" s="56"/>
      <c r="AZ486" s="56"/>
      <c r="BA486" s="56"/>
      <c r="BB486" s="56"/>
      <c r="BC486" s="56"/>
      <c r="BD486" s="56"/>
      <c r="BE486" s="56"/>
      <c r="BJ486" s="51">
        <v>2</v>
      </c>
      <c r="BK486" s="56"/>
      <c r="BL486" s="56"/>
      <c r="BM486" s="56"/>
      <c r="BN486" s="56"/>
      <c r="BO486" s="56"/>
      <c r="BP486" s="56"/>
      <c r="BQ486" s="56"/>
    </row>
    <row r="487" spans="1:69" ht="21" hidden="1" customHeight="1" outlineLevel="4" x14ac:dyDescent="0.25">
      <c r="B487" s="51">
        <v>3</v>
      </c>
      <c r="C487" s="56" t="str">
        <f t="shared" si="718"/>
        <v/>
      </c>
      <c r="D487" s="56" t="str">
        <f t="shared" si="718"/>
        <v/>
      </c>
      <c r="E487" s="56" t="str">
        <f t="shared" si="718"/>
        <v/>
      </c>
      <c r="F487" s="56" t="str">
        <f t="shared" si="718"/>
        <v/>
      </c>
      <c r="G487" s="56" t="str">
        <f t="shared" si="718"/>
        <v/>
      </c>
      <c r="H487" s="56" t="str">
        <f t="shared" si="718"/>
        <v/>
      </c>
      <c r="I487" s="56" t="str">
        <f t="shared" si="718"/>
        <v/>
      </c>
      <c r="N487" s="51">
        <v>3</v>
      </c>
      <c r="O487" s="56"/>
      <c r="P487" s="56"/>
      <c r="Q487" s="56"/>
      <c r="R487" s="56"/>
      <c r="S487" s="56"/>
      <c r="T487" s="56"/>
      <c r="U487" s="56"/>
      <c r="Z487" s="51">
        <v>3</v>
      </c>
      <c r="AA487" s="56"/>
      <c r="AB487" s="56"/>
      <c r="AC487" s="56"/>
      <c r="AD487" s="56"/>
      <c r="AE487" s="56"/>
      <c r="AF487" s="56"/>
      <c r="AG487" s="56"/>
      <c r="AL487" s="51">
        <v>3</v>
      </c>
      <c r="AM487" s="56"/>
      <c r="AN487" s="56"/>
      <c r="AO487" s="56"/>
      <c r="AP487" s="56"/>
      <c r="AQ487" s="56"/>
      <c r="AR487" s="56"/>
      <c r="AS487" s="56"/>
      <c r="AX487" s="51">
        <v>3</v>
      </c>
      <c r="AY487" s="56"/>
      <c r="AZ487" s="56"/>
      <c r="BA487" s="56"/>
      <c r="BB487" s="56"/>
      <c r="BC487" s="56"/>
      <c r="BD487" s="56"/>
      <c r="BE487" s="56"/>
      <c r="BJ487" s="51">
        <v>3</v>
      </c>
      <c r="BK487" s="56"/>
      <c r="BL487" s="56"/>
      <c r="BM487" s="56"/>
      <c r="BN487" s="56"/>
      <c r="BO487" s="56"/>
      <c r="BP487" s="56"/>
      <c r="BQ487" s="56"/>
    </row>
    <row r="488" spans="1:69" ht="21" hidden="1" customHeight="1" outlineLevel="4" x14ac:dyDescent="0.25">
      <c r="B488" s="50" t="s">
        <v>5</v>
      </c>
      <c r="C488" s="55" t="str">
        <f t="shared" ref="C488:I488" si="719">IFERROR(AVERAGE(C485, C486, C487),"")</f>
        <v/>
      </c>
      <c r="D488" s="55" t="str">
        <f t="shared" si="719"/>
        <v/>
      </c>
      <c r="E488" s="55" t="str">
        <f t="shared" si="719"/>
        <v/>
      </c>
      <c r="F488" s="55" t="str">
        <f t="shared" si="719"/>
        <v/>
      </c>
      <c r="G488" s="55" t="str">
        <f t="shared" si="719"/>
        <v/>
      </c>
      <c r="H488" s="55" t="str">
        <f t="shared" si="719"/>
        <v/>
      </c>
      <c r="I488" s="55" t="str">
        <f t="shared" si="719"/>
        <v/>
      </c>
      <c r="N488" s="50" t="s">
        <v>5</v>
      </c>
      <c r="O488" s="55" t="str">
        <f t="shared" ref="O488:U488" si="720">IFERROR(AVERAGE(O485, O486, O487),"")</f>
        <v/>
      </c>
      <c r="P488" s="55" t="str">
        <f t="shared" si="720"/>
        <v/>
      </c>
      <c r="Q488" s="55" t="str">
        <f t="shared" si="720"/>
        <v/>
      </c>
      <c r="R488" s="55" t="str">
        <f t="shared" si="720"/>
        <v/>
      </c>
      <c r="S488" s="55" t="str">
        <f t="shared" si="720"/>
        <v/>
      </c>
      <c r="T488" s="55" t="str">
        <f t="shared" si="720"/>
        <v/>
      </c>
      <c r="U488" s="55" t="str">
        <f t="shared" si="720"/>
        <v/>
      </c>
      <c r="Z488" s="50" t="s">
        <v>5</v>
      </c>
      <c r="AA488" s="55" t="str">
        <f t="shared" ref="AA488:AG488" si="721">IFERROR(AVERAGE(AA485, AA486, AA487),"")</f>
        <v/>
      </c>
      <c r="AB488" s="55" t="str">
        <f t="shared" si="721"/>
        <v/>
      </c>
      <c r="AC488" s="55" t="str">
        <f t="shared" si="721"/>
        <v/>
      </c>
      <c r="AD488" s="55" t="str">
        <f t="shared" si="721"/>
        <v/>
      </c>
      <c r="AE488" s="55" t="str">
        <f t="shared" si="721"/>
        <v/>
      </c>
      <c r="AF488" s="55" t="str">
        <f t="shared" si="721"/>
        <v/>
      </c>
      <c r="AG488" s="55" t="str">
        <f t="shared" si="721"/>
        <v/>
      </c>
      <c r="AL488" s="50" t="s">
        <v>5</v>
      </c>
      <c r="AM488" s="55" t="str">
        <f t="shared" ref="AM488:AS488" si="722">IFERROR(AVERAGE(AM485, AM486, AM487),"")</f>
        <v/>
      </c>
      <c r="AN488" s="55" t="str">
        <f t="shared" si="722"/>
        <v/>
      </c>
      <c r="AO488" s="55" t="str">
        <f t="shared" si="722"/>
        <v/>
      </c>
      <c r="AP488" s="55" t="str">
        <f t="shared" si="722"/>
        <v/>
      </c>
      <c r="AQ488" s="55" t="str">
        <f t="shared" si="722"/>
        <v/>
      </c>
      <c r="AR488" s="55" t="str">
        <f t="shared" si="722"/>
        <v/>
      </c>
      <c r="AS488" s="55" t="str">
        <f t="shared" si="722"/>
        <v/>
      </c>
      <c r="AX488" s="50" t="s">
        <v>5</v>
      </c>
      <c r="AY488" s="55" t="str">
        <f t="shared" ref="AY488:BE488" si="723">IFERROR(AVERAGE(AY485, AY486, AY487),"")</f>
        <v/>
      </c>
      <c r="AZ488" s="55" t="str">
        <f t="shared" si="723"/>
        <v/>
      </c>
      <c r="BA488" s="55" t="str">
        <f t="shared" si="723"/>
        <v/>
      </c>
      <c r="BB488" s="55" t="str">
        <f t="shared" si="723"/>
        <v/>
      </c>
      <c r="BC488" s="55" t="str">
        <f t="shared" si="723"/>
        <v/>
      </c>
      <c r="BD488" s="55" t="str">
        <f t="shared" si="723"/>
        <v/>
      </c>
      <c r="BE488" s="55" t="str">
        <f t="shared" si="723"/>
        <v/>
      </c>
      <c r="BJ488" s="50" t="s">
        <v>5</v>
      </c>
      <c r="BK488" s="55" t="str">
        <f t="shared" ref="BK488:BQ488" si="724">IFERROR(AVERAGE(BK485, BK486, BK487),"")</f>
        <v/>
      </c>
      <c r="BL488" s="55" t="str">
        <f t="shared" si="724"/>
        <v/>
      </c>
      <c r="BM488" s="55" t="str">
        <f t="shared" si="724"/>
        <v/>
      </c>
      <c r="BN488" s="55" t="str">
        <f t="shared" si="724"/>
        <v/>
      </c>
      <c r="BO488" s="55" t="str">
        <f t="shared" si="724"/>
        <v/>
      </c>
      <c r="BP488" s="55" t="str">
        <f t="shared" si="724"/>
        <v/>
      </c>
      <c r="BQ488" s="55" t="str">
        <f t="shared" si="724"/>
        <v/>
      </c>
    </row>
    <row r="489" spans="1:69" ht="21" hidden="1" customHeight="1" outlineLevel="3" collapsed="1" x14ac:dyDescent="0.25">
      <c r="A489" s="48" t="s">
        <v>743</v>
      </c>
      <c r="B489" s="49" t="s">
        <v>744</v>
      </c>
      <c r="C489" s="49"/>
      <c r="D489" s="49"/>
      <c r="E489" s="49"/>
      <c r="F489" s="49"/>
      <c r="G489" s="49"/>
      <c r="H489" s="49"/>
      <c r="I489" s="49"/>
      <c r="M489" s="48" t="s">
        <v>743</v>
      </c>
      <c r="N489" s="49" t="s">
        <v>744</v>
      </c>
      <c r="O489" s="49"/>
      <c r="P489" s="49"/>
      <c r="Q489" s="49"/>
      <c r="R489" s="49"/>
      <c r="S489" s="49"/>
      <c r="T489" s="49"/>
      <c r="U489" s="49"/>
      <c r="Y489" s="48" t="s">
        <v>743</v>
      </c>
      <c r="Z489" s="49" t="s">
        <v>744</v>
      </c>
      <c r="AA489" s="49"/>
      <c r="AB489" s="49"/>
      <c r="AC489" s="49"/>
      <c r="AD489" s="49"/>
      <c r="AE489" s="49"/>
      <c r="AF489" s="49"/>
      <c r="AG489" s="49"/>
      <c r="AK489" s="48" t="s">
        <v>743</v>
      </c>
      <c r="AL489" s="49" t="s">
        <v>744</v>
      </c>
      <c r="AM489" s="49"/>
      <c r="AN489" s="49"/>
      <c r="AO489" s="49"/>
      <c r="AP489" s="49"/>
      <c r="AQ489" s="49"/>
      <c r="AR489" s="49"/>
      <c r="AS489" s="49"/>
      <c r="AW489" s="48" t="s">
        <v>743</v>
      </c>
      <c r="AX489" s="49" t="s">
        <v>744</v>
      </c>
      <c r="AY489" s="49"/>
      <c r="AZ489" s="49"/>
      <c r="BA489" s="49"/>
      <c r="BB489" s="49"/>
      <c r="BC489" s="49"/>
      <c r="BD489" s="49"/>
      <c r="BE489" s="49"/>
      <c r="BI489" s="48" t="s">
        <v>743</v>
      </c>
      <c r="BJ489" s="49" t="s">
        <v>744</v>
      </c>
      <c r="BK489" s="49"/>
      <c r="BL489" s="49"/>
      <c r="BM489" s="49"/>
      <c r="BN489" s="49"/>
      <c r="BO489" s="49"/>
      <c r="BP489" s="49"/>
      <c r="BQ489" s="49"/>
    </row>
    <row r="490" spans="1:69" ht="21" hidden="1" customHeight="1" outlineLevel="4" x14ac:dyDescent="0.25">
      <c r="B490" s="51">
        <v>1</v>
      </c>
      <c r="C490" s="56" t="str">
        <f t="shared" ref="C490:I492" si="725">IFERROR(AVERAGE(O490, AA490, AM490, AY490, BK490), "")</f>
        <v/>
      </c>
      <c r="D490" s="56" t="str">
        <f t="shared" si="725"/>
        <v/>
      </c>
      <c r="E490" s="56" t="str">
        <f t="shared" si="725"/>
        <v/>
      </c>
      <c r="F490" s="56" t="str">
        <f t="shared" si="725"/>
        <v/>
      </c>
      <c r="G490" s="56" t="str">
        <f t="shared" si="725"/>
        <v/>
      </c>
      <c r="H490" s="56" t="str">
        <f t="shared" si="725"/>
        <v/>
      </c>
      <c r="I490" s="56" t="str">
        <f t="shared" si="725"/>
        <v/>
      </c>
      <c r="N490" s="51">
        <v>1</v>
      </c>
      <c r="O490" s="56"/>
      <c r="P490" s="56"/>
      <c r="Q490" s="56"/>
      <c r="R490" s="56"/>
      <c r="S490" s="56"/>
      <c r="T490" s="56"/>
      <c r="U490" s="56"/>
      <c r="Z490" s="51">
        <v>1</v>
      </c>
      <c r="AA490" s="56"/>
      <c r="AB490" s="56"/>
      <c r="AC490" s="56"/>
      <c r="AD490" s="56"/>
      <c r="AE490" s="56"/>
      <c r="AF490" s="56"/>
      <c r="AG490" s="56"/>
      <c r="AL490" s="51">
        <v>1</v>
      </c>
      <c r="AM490" s="56"/>
      <c r="AN490" s="56"/>
      <c r="AO490" s="56"/>
      <c r="AP490" s="56"/>
      <c r="AQ490" s="56"/>
      <c r="AR490" s="56"/>
      <c r="AS490" s="56"/>
      <c r="AX490" s="51">
        <v>1</v>
      </c>
      <c r="AY490" s="56"/>
      <c r="AZ490" s="56"/>
      <c r="BA490" s="56"/>
      <c r="BB490" s="56"/>
      <c r="BC490" s="56"/>
      <c r="BD490" s="56"/>
      <c r="BE490" s="56"/>
      <c r="BJ490" s="51">
        <v>1</v>
      </c>
      <c r="BK490" s="56"/>
      <c r="BL490" s="56"/>
      <c r="BM490" s="56"/>
      <c r="BN490" s="56"/>
      <c r="BO490" s="56"/>
      <c r="BP490" s="56"/>
      <c r="BQ490" s="56"/>
    </row>
    <row r="491" spans="1:69" ht="21" hidden="1" customHeight="1" outlineLevel="4" x14ac:dyDescent="0.25">
      <c r="B491" s="51">
        <v>2</v>
      </c>
      <c r="C491" s="56" t="str">
        <f t="shared" si="725"/>
        <v/>
      </c>
      <c r="D491" s="56" t="str">
        <f t="shared" si="725"/>
        <v/>
      </c>
      <c r="E491" s="56" t="str">
        <f t="shared" si="725"/>
        <v/>
      </c>
      <c r="F491" s="56" t="str">
        <f t="shared" si="725"/>
        <v/>
      </c>
      <c r="G491" s="56" t="str">
        <f t="shared" si="725"/>
        <v/>
      </c>
      <c r="H491" s="56" t="str">
        <f t="shared" si="725"/>
        <v/>
      </c>
      <c r="I491" s="56" t="str">
        <f t="shared" si="725"/>
        <v/>
      </c>
      <c r="N491" s="51">
        <v>2</v>
      </c>
      <c r="O491" s="56"/>
      <c r="P491" s="56"/>
      <c r="Q491" s="56"/>
      <c r="R491" s="56"/>
      <c r="S491" s="56"/>
      <c r="T491" s="56"/>
      <c r="U491" s="56"/>
      <c r="Z491" s="51">
        <v>2</v>
      </c>
      <c r="AA491" s="56"/>
      <c r="AB491" s="56"/>
      <c r="AC491" s="56"/>
      <c r="AD491" s="56"/>
      <c r="AE491" s="56"/>
      <c r="AF491" s="56"/>
      <c r="AG491" s="56"/>
      <c r="AL491" s="51">
        <v>2</v>
      </c>
      <c r="AM491" s="56"/>
      <c r="AN491" s="56"/>
      <c r="AO491" s="56"/>
      <c r="AP491" s="56"/>
      <c r="AQ491" s="56"/>
      <c r="AR491" s="56"/>
      <c r="AS491" s="56"/>
      <c r="AX491" s="51">
        <v>2</v>
      </c>
      <c r="AY491" s="56"/>
      <c r="AZ491" s="56"/>
      <c r="BA491" s="56"/>
      <c r="BB491" s="56"/>
      <c r="BC491" s="56"/>
      <c r="BD491" s="56"/>
      <c r="BE491" s="56"/>
      <c r="BJ491" s="51">
        <v>2</v>
      </c>
      <c r="BK491" s="56"/>
      <c r="BL491" s="56"/>
      <c r="BM491" s="56"/>
      <c r="BN491" s="56"/>
      <c r="BO491" s="56"/>
      <c r="BP491" s="56"/>
      <c r="BQ491" s="56"/>
    </row>
    <row r="492" spans="1:69" ht="21" hidden="1" customHeight="1" outlineLevel="4" x14ac:dyDescent="0.25">
      <c r="B492" s="51">
        <v>3</v>
      </c>
      <c r="C492" s="56" t="str">
        <f t="shared" si="725"/>
        <v/>
      </c>
      <c r="D492" s="56" t="str">
        <f t="shared" si="725"/>
        <v/>
      </c>
      <c r="E492" s="56" t="str">
        <f t="shared" si="725"/>
        <v/>
      </c>
      <c r="F492" s="56" t="str">
        <f t="shared" si="725"/>
        <v/>
      </c>
      <c r="G492" s="56" t="str">
        <f t="shared" si="725"/>
        <v/>
      </c>
      <c r="H492" s="56" t="str">
        <f t="shared" si="725"/>
        <v/>
      </c>
      <c r="I492" s="56" t="str">
        <f t="shared" si="725"/>
        <v/>
      </c>
      <c r="N492" s="51">
        <v>3</v>
      </c>
      <c r="O492" s="56"/>
      <c r="P492" s="56"/>
      <c r="Q492" s="56"/>
      <c r="R492" s="56"/>
      <c r="S492" s="56"/>
      <c r="T492" s="56"/>
      <c r="U492" s="56"/>
      <c r="Z492" s="51">
        <v>3</v>
      </c>
      <c r="AA492" s="56"/>
      <c r="AB492" s="56"/>
      <c r="AC492" s="56"/>
      <c r="AD492" s="56"/>
      <c r="AE492" s="56"/>
      <c r="AF492" s="56"/>
      <c r="AG492" s="56"/>
      <c r="AL492" s="51">
        <v>3</v>
      </c>
      <c r="AM492" s="56"/>
      <c r="AN492" s="56"/>
      <c r="AO492" s="56"/>
      <c r="AP492" s="56"/>
      <c r="AQ492" s="56"/>
      <c r="AR492" s="56"/>
      <c r="AS492" s="56"/>
      <c r="AX492" s="51">
        <v>3</v>
      </c>
      <c r="AY492" s="56"/>
      <c r="AZ492" s="56"/>
      <c r="BA492" s="56"/>
      <c r="BB492" s="56"/>
      <c r="BC492" s="56"/>
      <c r="BD492" s="56"/>
      <c r="BE492" s="56"/>
      <c r="BJ492" s="51">
        <v>3</v>
      </c>
      <c r="BK492" s="56"/>
      <c r="BL492" s="56"/>
      <c r="BM492" s="56"/>
      <c r="BN492" s="56"/>
      <c r="BO492" s="56"/>
      <c r="BP492" s="56"/>
      <c r="BQ492" s="56"/>
    </row>
    <row r="493" spans="1:69" ht="21" hidden="1" customHeight="1" outlineLevel="4" x14ac:dyDescent="0.25">
      <c r="B493" s="50" t="s">
        <v>5</v>
      </c>
      <c r="C493" s="55" t="str">
        <f t="shared" ref="C493:I493" si="726">IFERROR(AVERAGE(C490, C491, C492),"")</f>
        <v/>
      </c>
      <c r="D493" s="55" t="str">
        <f t="shared" si="726"/>
        <v/>
      </c>
      <c r="E493" s="55" t="str">
        <f t="shared" si="726"/>
        <v/>
      </c>
      <c r="F493" s="55" t="str">
        <f t="shared" si="726"/>
        <v/>
      </c>
      <c r="G493" s="55" t="str">
        <f t="shared" si="726"/>
        <v/>
      </c>
      <c r="H493" s="55" t="str">
        <f t="shared" si="726"/>
        <v/>
      </c>
      <c r="I493" s="55" t="str">
        <f t="shared" si="726"/>
        <v/>
      </c>
      <c r="N493" s="50" t="s">
        <v>5</v>
      </c>
      <c r="O493" s="55" t="str">
        <f t="shared" ref="O493:U493" si="727">IFERROR(AVERAGE(O490, O491, O492),"")</f>
        <v/>
      </c>
      <c r="P493" s="55" t="str">
        <f t="shared" si="727"/>
        <v/>
      </c>
      <c r="Q493" s="55" t="str">
        <f t="shared" si="727"/>
        <v/>
      </c>
      <c r="R493" s="55" t="str">
        <f t="shared" si="727"/>
        <v/>
      </c>
      <c r="S493" s="55" t="str">
        <f t="shared" si="727"/>
        <v/>
      </c>
      <c r="T493" s="55" t="str">
        <f t="shared" si="727"/>
        <v/>
      </c>
      <c r="U493" s="55" t="str">
        <f t="shared" si="727"/>
        <v/>
      </c>
      <c r="Z493" s="50" t="s">
        <v>5</v>
      </c>
      <c r="AA493" s="55" t="str">
        <f t="shared" ref="AA493:AG493" si="728">IFERROR(AVERAGE(AA490, AA491, AA492),"")</f>
        <v/>
      </c>
      <c r="AB493" s="55" t="str">
        <f t="shared" si="728"/>
        <v/>
      </c>
      <c r="AC493" s="55" t="str">
        <f t="shared" si="728"/>
        <v/>
      </c>
      <c r="AD493" s="55" t="str">
        <f t="shared" si="728"/>
        <v/>
      </c>
      <c r="AE493" s="55" t="str">
        <f t="shared" si="728"/>
        <v/>
      </c>
      <c r="AF493" s="55" t="str">
        <f t="shared" si="728"/>
        <v/>
      </c>
      <c r="AG493" s="55" t="str">
        <f t="shared" si="728"/>
        <v/>
      </c>
      <c r="AL493" s="50" t="s">
        <v>5</v>
      </c>
      <c r="AM493" s="55" t="str">
        <f t="shared" ref="AM493:AS493" si="729">IFERROR(AVERAGE(AM490, AM491, AM492),"")</f>
        <v/>
      </c>
      <c r="AN493" s="55" t="str">
        <f t="shared" si="729"/>
        <v/>
      </c>
      <c r="AO493" s="55" t="str">
        <f t="shared" si="729"/>
        <v/>
      </c>
      <c r="AP493" s="55" t="str">
        <f t="shared" si="729"/>
        <v/>
      </c>
      <c r="AQ493" s="55" t="str">
        <f t="shared" si="729"/>
        <v/>
      </c>
      <c r="AR493" s="55" t="str">
        <f t="shared" si="729"/>
        <v/>
      </c>
      <c r="AS493" s="55" t="str">
        <f t="shared" si="729"/>
        <v/>
      </c>
      <c r="AX493" s="50" t="s">
        <v>5</v>
      </c>
      <c r="AY493" s="55" t="str">
        <f t="shared" ref="AY493:BE493" si="730">IFERROR(AVERAGE(AY490, AY491, AY492),"")</f>
        <v/>
      </c>
      <c r="AZ493" s="55" t="str">
        <f t="shared" si="730"/>
        <v/>
      </c>
      <c r="BA493" s="55" t="str">
        <f t="shared" si="730"/>
        <v/>
      </c>
      <c r="BB493" s="55" t="str">
        <f t="shared" si="730"/>
        <v/>
      </c>
      <c r="BC493" s="55" t="str">
        <f t="shared" si="730"/>
        <v/>
      </c>
      <c r="BD493" s="55" t="str">
        <f t="shared" si="730"/>
        <v/>
      </c>
      <c r="BE493" s="55" t="str">
        <f t="shared" si="730"/>
        <v/>
      </c>
      <c r="BJ493" s="50" t="s">
        <v>5</v>
      </c>
      <c r="BK493" s="55" t="str">
        <f t="shared" ref="BK493:BQ493" si="731">IFERROR(AVERAGE(BK490, BK491, BK492),"")</f>
        <v/>
      </c>
      <c r="BL493" s="55" t="str">
        <f t="shared" si="731"/>
        <v/>
      </c>
      <c r="BM493" s="55" t="str">
        <f t="shared" si="731"/>
        <v/>
      </c>
      <c r="BN493" s="55" t="str">
        <f t="shared" si="731"/>
        <v/>
      </c>
      <c r="BO493" s="55" t="str">
        <f t="shared" si="731"/>
        <v/>
      </c>
      <c r="BP493" s="55" t="str">
        <f t="shared" si="731"/>
        <v/>
      </c>
      <c r="BQ493" s="55" t="str">
        <f t="shared" si="731"/>
        <v/>
      </c>
    </row>
    <row r="494" spans="1:69" ht="21" hidden="1" customHeight="1" outlineLevel="3" collapsed="1" x14ac:dyDescent="0.25">
      <c r="A494" s="48" t="s">
        <v>748</v>
      </c>
      <c r="B494" s="49" t="s">
        <v>749</v>
      </c>
      <c r="C494" s="49"/>
      <c r="D494" s="49"/>
      <c r="E494" s="49"/>
      <c r="F494" s="49"/>
      <c r="G494" s="49"/>
      <c r="H494" s="49"/>
      <c r="I494" s="49"/>
      <c r="M494" s="48" t="s">
        <v>748</v>
      </c>
      <c r="N494" s="49" t="s">
        <v>749</v>
      </c>
      <c r="O494" s="49"/>
      <c r="P494" s="49"/>
      <c r="Q494" s="49"/>
      <c r="R494" s="49"/>
      <c r="S494" s="49"/>
      <c r="T494" s="49"/>
      <c r="U494" s="49"/>
      <c r="Y494" s="48" t="s">
        <v>748</v>
      </c>
      <c r="Z494" s="49" t="s">
        <v>749</v>
      </c>
      <c r="AA494" s="49"/>
      <c r="AB494" s="49"/>
      <c r="AC494" s="49"/>
      <c r="AD494" s="49"/>
      <c r="AE494" s="49"/>
      <c r="AF494" s="49"/>
      <c r="AG494" s="49"/>
      <c r="AK494" s="48" t="s">
        <v>748</v>
      </c>
      <c r="AL494" s="49" t="s">
        <v>749</v>
      </c>
      <c r="AM494" s="49"/>
      <c r="AN494" s="49"/>
      <c r="AO494" s="49"/>
      <c r="AP494" s="49"/>
      <c r="AQ494" s="49"/>
      <c r="AR494" s="49"/>
      <c r="AS494" s="49"/>
      <c r="AW494" s="48" t="s">
        <v>748</v>
      </c>
      <c r="AX494" s="49" t="s">
        <v>749</v>
      </c>
      <c r="AY494" s="49"/>
      <c r="AZ494" s="49"/>
      <c r="BA494" s="49"/>
      <c r="BB494" s="49"/>
      <c r="BC494" s="49"/>
      <c r="BD494" s="49"/>
      <c r="BE494" s="49"/>
      <c r="BI494" s="48" t="s">
        <v>748</v>
      </c>
      <c r="BJ494" s="49" t="s">
        <v>749</v>
      </c>
      <c r="BK494" s="49"/>
      <c r="BL494" s="49"/>
      <c r="BM494" s="49"/>
      <c r="BN494" s="49"/>
      <c r="BO494" s="49"/>
      <c r="BP494" s="49"/>
      <c r="BQ494" s="49"/>
    </row>
    <row r="495" spans="1:69" ht="21" hidden="1" customHeight="1" outlineLevel="4" x14ac:dyDescent="0.25">
      <c r="B495" s="51">
        <v>1</v>
      </c>
      <c r="C495" s="56" t="str">
        <f t="shared" ref="C495:I497" si="732">IFERROR(AVERAGE(O495, AA495, AM495, AY495, BK495), "")</f>
        <v/>
      </c>
      <c r="D495" s="56" t="str">
        <f t="shared" si="732"/>
        <v/>
      </c>
      <c r="E495" s="56" t="str">
        <f t="shared" si="732"/>
        <v/>
      </c>
      <c r="F495" s="56" t="str">
        <f t="shared" si="732"/>
        <v/>
      </c>
      <c r="G495" s="56" t="str">
        <f t="shared" si="732"/>
        <v/>
      </c>
      <c r="H495" s="56" t="str">
        <f t="shared" si="732"/>
        <v/>
      </c>
      <c r="I495" s="56" t="str">
        <f t="shared" si="732"/>
        <v/>
      </c>
      <c r="N495" s="51">
        <v>1</v>
      </c>
      <c r="O495" s="56"/>
      <c r="P495" s="56"/>
      <c r="Q495" s="56"/>
      <c r="R495" s="56"/>
      <c r="S495" s="56"/>
      <c r="T495" s="56"/>
      <c r="U495" s="56"/>
      <c r="Z495" s="51">
        <v>1</v>
      </c>
      <c r="AA495" s="56"/>
      <c r="AB495" s="56"/>
      <c r="AC495" s="56"/>
      <c r="AD495" s="56"/>
      <c r="AE495" s="56"/>
      <c r="AF495" s="56"/>
      <c r="AG495" s="56"/>
      <c r="AL495" s="51">
        <v>1</v>
      </c>
      <c r="AM495" s="56"/>
      <c r="AN495" s="56"/>
      <c r="AO495" s="56"/>
      <c r="AP495" s="56"/>
      <c r="AQ495" s="56"/>
      <c r="AR495" s="56"/>
      <c r="AS495" s="56"/>
      <c r="AX495" s="51">
        <v>1</v>
      </c>
      <c r="AY495" s="56"/>
      <c r="AZ495" s="56"/>
      <c r="BA495" s="56"/>
      <c r="BB495" s="56"/>
      <c r="BC495" s="56"/>
      <c r="BD495" s="56"/>
      <c r="BE495" s="56"/>
      <c r="BJ495" s="51">
        <v>1</v>
      </c>
      <c r="BK495" s="56"/>
      <c r="BL495" s="56"/>
      <c r="BM495" s="56"/>
      <c r="BN495" s="56"/>
      <c r="BO495" s="56"/>
      <c r="BP495" s="56"/>
      <c r="BQ495" s="56"/>
    </row>
    <row r="496" spans="1:69" ht="21" hidden="1" customHeight="1" outlineLevel="4" x14ac:dyDescent="0.25">
      <c r="B496" s="51">
        <v>2</v>
      </c>
      <c r="C496" s="56" t="str">
        <f t="shared" si="732"/>
        <v/>
      </c>
      <c r="D496" s="56" t="str">
        <f t="shared" si="732"/>
        <v/>
      </c>
      <c r="E496" s="56" t="str">
        <f t="shared" si="732"/>
        <v/>
      </c>
      <c r="F496" s="56" t="str">
        <f t="shared" si="732"/>
        <v/>
      </c>
      <c r="G496" s="56" t="str">
        <f t="shared" si="732"/>
        <v/>
      </c>
      <c r="H496" s="56" t="str">
        <f t="shared" si="732"/>
        <v/>
      </c>
      <c r="I496" s="56" t="str">
        <f t="shared" si="732"/>
        <v/>
      </c>
      <c r="N496" s="51">
        <v>2</v>
      </c>
      <c r="O496" s="56"/>
      <c r="P496" s="56"/>
      <c r="Q496" s="56"/>
      <c r="R496" s="56"/>
      <c r="S496" s="56"/>
      <c r="T496" s="56"/>
      <c r="U496" s="56"/>
      <c r="Z496" s="51">
        <v>2</v>
      </c>
      <c r="AA496" s="56"/>
      <c r="AB496" s="56"/>
      <c r="AC496" s="56"/>
      <c r="AD496" s="56"/>
      <c r="AE496" s="56"/>
      <c r="AF496" s="56"/>
      <c r="AG496" s="56"/>
      <c r="AL496" s="51">
        <v>2</v>
      </c>
      <c r="AM496" s="56"/>
      <c r="AN496" s="56"/>
      <c r="AO496" s="56"/>
      <c r="AP496" s="56"/>
      <c r="AQ496" s="56"/>
      <c r="AR496" s="56"/>
      <c r="AS496" s="56"/>
      <c r="AX496" s="51">
        <v>2</v>
      </c>
      <c r="AY496" s="56"/>
      <c r="AZ496" s="56"/>
      <c r="BA496" s="56"/>
      <c r="BB496" s="56"/>
      <c r="BC496" s="56"/>
      <c r="BD496" s="56"/>
      <c r="BE496" s="56"/>
      <c r="BJ496" s="51">
        <v>2</v>
      </c>
      <c r="BK496" s="56"/>
      <c r="BL496" s="56"/>
      <c r="BM496" s="56"/>
      <c r="BN496" s="56"/>
      <c r="BO496" s="56"/>
      <c r="BP496" s="56"/>
      <c r="BQ496" s="56"/>
    </row>
    <row r="497" spans="1:69" ht="21" hidden="1" customHeight="1" outlineLevel="4" x14ac:dyDescent="0.25">
      <c r="B497" s="51">
        <v>3</v>
      </c>
      <c r="C497" s="56" t="str">
        <f t="shared" si="732"/>
        <v/>
      </c>
      <c r="D497" s="56" t="str">
        <f t="shared" si="732"/>
        <v/>
      </c>
      <c r="E497" s="56" t="str">
        <f t="shared" si="732"/>
        <v/>
      </c>
      <c r="F497" s="56" t="str">
        <f t="shared" si="732"/>
        <v/>
      </c>
      <c r="G497" s="56" t="str">
        <f t="shared" si="732"/>
        <v/>
      </c>
      <c r="H497" s="56" t="str">
        <f t="shared" si="732"/>
        <v/>
      </c>
      <c r="I497" s="56" t="str">
        <f t="shared" si="732"/>
        <v/>
      </c>
      <c r="N497" s="51">
        <v>3</v>
      </c>
      <c r="O497" s="56"/>
      <c r="P497" s="56"/>
      <c r="Q497" s="56"/>
      <c r="R497" s="56"/>
      <c r="S497" s="56"/>
      <c r="T497" s="56"/>
      <c r="U497" s="56"/>
      <c r="Z497" s="51">
        <v>3</v>
      </c>
      <c r="AA497" s="56"/>
      <c r="AB497" s="56"/>
      <c r="AC497" s="56"/>
      <c r="AD497" s="56"/>
      <c r="AE497" s="56"/>
      <c r="AF497" s="56"/>
      <c r="AG497" s="56"/>
      <c r="AL497" s="51">
        <v>3</v>
      </c>
      <c r="AM497" s="56"/>
      <c r="AN497" s="56"/>
      <c r="AO497" s="56"/>
      <c r="AP497" s="56"/>
      <c r="AQ497" s="56"/>
      <c r="AR497" s="56"/>
      <c r="AS497" s="56"/>
      <c r="AX497" s="51">
        <v>3</v>
      </c>
      <c r="AY497" s="56"/>
      <c r="AZ497" s="56"/>
      <c r="BA497" s="56"/>
      <c r="BB497" s="56"/>
      <c r="BC497" s="56"/>
      <c r="BD497" s="56"/>
      <c r="BE497" s="56"/>
      <c r="BJ497" s="51">
        <v>3</v>
      </c>
      <c r="BK497" s="56"/>
      <c r="BL497" s="56"/>
      <c r="BM497" s="56"/>
      <c r="BN497" s="56"/>
      <c r="BO497" s="56"/>
      <c r="BP497" s="56"/>
      <c r="BQ497" s="56"/>
    </row>
    <row r="498" spans="1:69" ht="21" hidden="1" customHeight="1" outlineLevel="4" x14ac:dyDescent="0.25">
      <c r="B498" s="50" t="s">
        <v>5</v>
      </c>
      <c r="C498" s="55" t="str">
        <f t="shared" ref="C498:I498" si="733">IFERROR(AVERAGE(C495, C496, C497),"")</f>
        <v/>
      </c>
      <c r="D498" s="55" t="str">
        <f t="shared" si="733"/>
        <v/>
      </c>
      <c r="E498" s="55" t="str">
        <f t="shared" si="733"/>
        <v/>
      </c>
      <c r="F498" s="55" t="str">
        <f t="shared" si="733"/>
        <v/>
      </c>
      <c r="G498" s="55" t="str">
        <f t="shared" si="733"/>
        <v/>
      </c>
      <c r="H498" s="55" t="str">
        <f t="shared" si="733"/>
        <v/>
      </c>
      <c r="I498" s="55" t="str">
        <f t="shared" si="733"/>
        <v/>
      </c>
      <c r="N498" s="50" t="s">
        <v>5</v>
      </c>
      <c r="O498" s="55" t="str">
        <f t="shared" ref="O498:U498" si="734">IFERROR(AVERAGE(O495, O496, O497),"")</f>
        <v/>
      </c>
      <c r="P498" s="55" t="str">
        <f t="shared" si="734"/>
        <v/>
      </c>
      <c r="Q498" s="55" t="str">
        <f t="shared" si="734"/>
        <v/>
      </c>
      <c r="R498" s="55" t="str">
        <f t="shared" si="734"/>
        <v/>
      </c>
      <c r="S498" s="55" t="str">
        <f t="shared" si="734"/>
        <v/>
      </c>
      <c r="T498" s="55" t="str">
        <f t="shared" si="734"/>
        <v/>
      </c>
      <c r="U498" s="55" t="str">
        <f t="shared" si="734"/>
        <v/>
      </c>
      <c r="Z498" s="50" t="s">
        <v>5</v>
      </c>
      <c r="AA498" s="55" t="str">
        <f t="shared" ref="AA498:AG498" si="735">IFERROR(AVERAGE(AA495, AA496, AA497),"")</f>
        <v/>
      </c>
      <c r="AB498" s="55" t="str">
        <f t="shared" si="735"/>
        <v/>
      </c>
      <c r="AC498" s="55" t="str">
        <f t="shared" si="735"/>
        <v/>
      </c>
      <c r="AD498" s="55" t="str">
        <f t="shared" si="735"/>
        <v/>
      </c>
      <c r="AE498" s="55" t="str">
        <f t="shared" si="735"/>
        <v/>
      </c>
      <c r="AF498" s="55" t="str">
        <f t="shared" si="735"/>
        <v/>
      </c>
      <c r="AG498" s="55" t="str">
        <f t="shared" si="735"/>
        <v/>
      </c>
      <c r="AL498" s="50" t="s">
        <v>5</v>
      </c>
      <c r="AM498" s="55" t="str">
        <f t="shared" ref="AM498:AS498" si="736">IFERROR(AVERAGE(AM495, AM496, AM497),"")</f>
        <v/>
      </c>
      <c r="AN498" s="55" t="str">
        <f t="shared" si="736"/>
        <v/>
      </c>
      <c r="AO498" s="55" t="str">
        <f t="shared" si="736"/>
        <v/>
      </c>
      <c r="AP498" s="55" t="str">
        <f t="shared" si="736"/>
        <v/>
      </c>
      <c r="AQ498" s="55" t="str">
        <f t="shared" si="736"/>
        <v/>
      </c>
      <c r="AR498" s="55" t="str">
        <f t="shared" si="736"/>
        <v/>
      </c>
      <c r="AS498" s="55" t="str">
        <f t="shared" si="736"/>
        <v/>
      </c>
      <c r="AX498" s="50" t="s">
        <v>5</v>
      </c>
      <c r="AY498" s="55" t="str">
        <f t="shared" ref="AY498:BE498" si="737">IFERROR(AVERAGE(AY495, AY496, AY497),"")</f>
        <v/>
      </c>
      <c r="AZ498" s="55" t="str">
        <f t="shared" si="737"/>
        <v/>
      </c>
      <c r="BA498" s="55" t="str">
        <f t="shared" si="737"/>
        <v/>
      </c>
      <c r="BB498" s="55" t="str">
        <f t="shared" si="737"/>
        <v/>
      </c>
      <c r="BC498" s="55" t="str">
        <f t="shared" si="737"/>
        <v/>
      </c>
      <c r="BD498" s="55" t="str">
        <f t="shared" si="737"/>
        <v/>
      </c>
      <c r="BE498" s="55" t="str">
        <f t="shared" si="737"/>
        <v/>
      </c>
      <c r="BJ498" s="50" t="s">
        <v>5</v>
      </c>
      <c r="BK498" s="55" t="str">
        <f t="shared" ref="BK498:BQ498" si="738">IFERROR(AVERAGE(BK495, BK496, BK497),"")</f>
        <v/>
      </c>
      <c r="BL498" s="55" t="str">
        <f t="shared" si="738"/>
        <v/>
      </c>
      <c r="BM498" s="55" t="str">
        <f t="shared" si="738"/>
        <v/>
      </c>
      <c r="BN498" s="55" t="str">
        <f t="shared" si="738"/>
        <v/>
      </c>
      <c r="BO498" s="55" t="str">
        <f t="shared" si="738"/>
        <v/>
      </c>
      <c r="BP498" s="55" t="str">
        <f t="shared" si="738"/>
        <v/>
      </c>
      <c r="BQ498" s="55" t="str">
        <f t="shared" si="738"/>
        <v/>
      </c>
    </row>
    <row r="499" spans="1:69" ht="21" hidden="1" customHeight="1" outlineLevel="3" collapsed="1" x14ac:dyDescent="0.25">
      <c r="A499" s="48" t="s">
        <v>753</v>
      </c>
      <c r="B499" s="49" t="s">
        <v>754</v>
      </c>
      <c r="C499" s="49"/>
      <c r="D499" s="49"/>
      <c r="E499" s="49"/>
      <c r="F499" s="49"/>
      <c r="G499" s="49"/>
      <c r="H499" s="49"/>
      <c r="I499" s="49"/>
      <c r="M499" s="48" t="s">
        <v>753</v>
      </c>
      <c r="N499" s="49" t="s">
        <v>754</v>
      </c>
      <c r="O499" s="49"/>
      <c r="P499" s="49"/>
      <c r="Q499" s="49"/>
      <c r="R499" s="49"/>
      <c r="S499" s="49"/>
      <c r="T499" s="49"/>
      <c r="U499" s="49"/>
      <c r="Y499" s="48" t="s">
        <v>753</v>
      </c>
      <c r="Z499" s="49" t="s">
        <v>754</v>
      </c>
      <c r="AA499" s="49"/>
      <c r="AB499" s="49"/>
      <c r="AC499" s="49"/>
      <c r="AD499" s="49"/>
      <c r="AE499" s="49"/>
      <c r="AF499" s="49"/>
      <c r="AG499" s="49"/>
      <c r="AK499" s="48" t="s">
        <v>753</v>
      </c>
      <c r="AL499" s="49" t="s">
        <v>754</v>
      </c>
      <c r="AM499" s="49"/>
      <c r="AN499" s="49"/>
      <c r="AO499" s="49"/>
      <c r="AP499" s="49"/>
      <c r="AQ499" s="49"/>
      <c r="AR499" s="49"/>
      <c r="AS499" s="49"/>
      <c r="AW499" s="48" t="s">
        <v>753</v>
      </c>
      <c r="AX499" s="49" t="s">
        <v>754</v>
      </c>
      <c r="AY499" s="49"/>
      <c r="AZ499" s="49"/>
      <c r="BA499" s="49"/>
      <c r="BB499" s="49"/>
      <c r="BC499" s="49"/>
      <c r="BD499" s="49"/>
      <c r="BE499" s="49"/>
      <c r="BI499" s="48" t="s">
        <v>753</v>
      </c>
      <c r="BJ499" s="49" t="s">
        <v>754</v>
      </c>
      <c r="BK499" s="49"/>
      <c r="BL499" s="49"/>
      <c r="BM499" s="49"/>
      <c r="BN499" s="49"/>
      <c r="BO499" s="49"/>
      <c r="BP499" s="49"/>
      <c r="BQ499" s="49"/>
    </row>
    <row r="500" spans="1:69" ht="21" hidden="1" customHeight="1" outlineLevel="4" x14ac:dyDescent="0.25">
      <c r="B500" s="51">
        <v>1</v>
      </c>
      <c r="C500" s="56" t="str">
        <f t="shared" ref="C500:I502" si="739">IFERROR(AVERAGE(O500, AA500, AM500, AY500, BK500), "")</f>
        <v/>
      </c>
      <c r="D500" s="56" t="str">
        <f t="shared" si="739"/>
        <v/>
      </c>
      <c r="E500" s="56" t="str">
        <f t="shared" si="739"/>
        <v/>
      </c>
      <c r="F500" s="56" t="str">
        <f t="shared" si="739"/>
        <v/>
      </c>
      <c r="G500" s="56" t="str">
        <f t="shared" si="739"/>
        <v/>
      </c>
      <c r="H500" s="56" t="str">
        <f t="shared" si="739"/>
        <v/>
      </c>
      <c r="I500" s="56" t="str">
        <f t="shared" si="739"/>
        <v/>
      </c>
      <c r="N500" s="51">
        <v>1</v>
      </c>
      <c r="O500" s="56"/>
      <c r="P500" s="56"/>
      <c r="Q500" s="56"/>
      <c r="R500" s="56"/>
      <c r="S500" s="56"/>
      <c r="T500" s="56"/>
      <c r="U500" s="56"/>
      <c r="Z500" s="51">
        <v>1</v>
      </c>
      <c r="AA500" s="56"/>
      <c r="AB500" s="56"/>
      <c r="AC500" s="56"/>
      <c r="AD500" s="56"/>
      <c r="AE500" s="56"/>
      <c r="AF500" s="56"/>
      <c r="AG500" s="56"/>
      <c r="AL500" s="51">
        <v>1</v>
      </c>
      <c r="AM500" s="56"/>
      <c r="AN500" s="56"/>
      <c r="AO500" s="56"/>
      <c r="AP500" s="56"/>
      <c r="AQ500" s="56"/>
      <c r="AR500" s="56"/>
      <c r="AS500" s="56"/>
      <c r="AX500" s="51">
        <v>1</v>
      </c>
      <c r="AY500" s="56"/>
      <c r="AZ500" s="56"/>
      <c r="BA500" s="56"/>
      <c r="BB500" s="56"/>
      <c r="BC500" s="56"/>
      <c r="BD500" s="56"/>
      <c r="BE500" s="56"/>
      <c r="BJ500" s="51">
        <v>1</v>
      </c>
      <c r="BK500" s="56"/>
      <c r="BL500" s="56"/>
      <c r="BM500" s="56"/>
      <c r="BN500" s="56"/>
      <c r="BO500" s="56"/>
      <c r="BP500" s="56"/>
      <c r="BQ500" s="56"/>
    </row>
    <row r="501" spans="1:69" ht="21" hidden="1" customHeight="1" outlineLevel="4" x14ac:dyDescent="0.25">
      <c r="B501" s="51">
        <v>2</v>
      </c>
      <c r="C501" s="56" t="str">
        <f t="shared" si="739"/>
        <v/>
      </c>
      <c r="D501" s="56" t="str">
        <f t="shared" si="739"/>
        <v/>
      </c>
      <c r="E501" s="56" t="str">
        <f t="shared" si="739"/>
        <v/>
      </c>
      <c r="F501" s="56" t="str">
        <f t="shared" si="739"/>
        <v/>
      </c>
      <c r="G501" s="56" t="str">
        <f t="shared" si="739"/>
        <v/>
      </c>
      <c r="H501" s="56" t="str">
        <f t="shared" si="739"/>
        <v/>
      </c>
      <c r="I501" s="56" t="str">
        <f t="shared" si="739"/>
        <v/>
      </c>
      <c r="N501" s="51">
        <v>2</v>
      </c>
      <c r="O501" s="56"/>
      <c r="P501" s="56"/>
      <c r="Q501" s="56"/>
      <c r="R501" s="56"/>
      <c r="S501" s="56"/>
      <c r="T501" s="56"/>
      <c r="U501" s="56"/>
      <c r="Z501" s="51">
        <v>2</v>
      </c>
      <c r="AA501" s="56"/>
      <c r="AB501" s="56"/>
      <c r="AC501" s="56"/>
      <c r="AD501" s="56"/>
      <c r="AE501" s="56"/>
      <c r="AF501" s="56"/>
      <c r="AG501" s="56"/>
      <c r="AL501" s="51">
        <v>2</v>
      </c>
      <c r="AM501" s="56"/>
      <c r="AN501" s="56"/>
      <c r="AO501" s="56"/>
      <c r="AP501" s="56"/>
      <c r="AQ501" s="56"/>
      <c r="AR501" s="56"/>
      <c r="AS501" s="56"/>
      <c r="AX501" s="51">
        <v>2</v>
      </c>
      <c r="AY501" s="56"/>
      <c r="AZ501" s="56"/>
      <c r="BA501" s="56"/>
      <c r="BB501" s="56"/>
      <c r="BC501" s="56"/>
      <c r="BD501" s="56"/>
      <c r="BE501" s="56"/>
      <c r="BJ501" s="51">
        <v>2</v>
      </c>
      <c r="BK501" s="56"/>
      <c r="BL501" s="56"/>
      <c r="BM501" s="56"/>
      <c r="BN501" s="56"/>
      <c r="BO501" s="56"/>
      <c r="BP501" s="56"/>
      <c r="BQ501" s="56"/>
    </row>
    <row r="502" spans="1:69" ht="21" hidden="1" customHeight="1" outlineLevel="4" x14ac:dyDescent="0.25">
      <c r="B502" s="51">
        <v>3</v>
      </c>
      <c r="C502" s="56" t="str">
        <f t="shared" si="739"/>
        <v/>
      </c>
      <c r="D502" s="56" t="str">
        <f t="shared" si="739"/>
        <v/>
      </c>
      <c r="E502" s="56" t="str">
        <f t="shared" si="739"/>
        <v/>
      </c>
      <c r="F502" s="56" t="str">
        <f t="shared" si="739"/>
        <v/>
      </c>
      <c r="G502" s="56" t="str">
        <f t="shared" si="739"/>
        <v/>
      </c>
      <c r="H502" s="56" t="str">
        <f t="shared" si="739"/>
        <v/>
      </c>
      <c r="I502" s="56" t="str">
        <f t="shared" si="739"/>
        <v/>
      </c>
      <c r="N502" s="51">
        <v>3</v>
      </c>
      <c r="O502" s="56"/>
      <c r="P502" s="56"/>
      <c r="Q502" s="56"/>
      <c r="R502" s="56"/>
      <c r="S502" s="56"/>
      <c r="T502" s="56"/>
      <c r="U502" s="56"/>
      <c r="Z502" s="51">
        <v>3</v>
      </c>
      <c r="AA502" s="56"/>
      <c r="AB502" s="56"/>
      <c r="AC502" s="56"/>
      <c r="AD502" s="56"/>
      <c r="AE502" s="56"/>
      <c r="AF502" s="56"/>
      <c r="AG502" s="56"/>
      <c r="AL502" s="51">
        <v>3</v>
      </c>
      <c r="AM502" s="56"/>
      <c r="AN502" s="56"/>
      <c r="AO502" s="56"/>
      <c r="AP502" s="56"/>
      <c r="AQ502" s="56"/>
      <c r="AR502" s="56"/>
      <c r="AS502" s="56"/>
      <c r="AX502" s="51">
        <v>3</v>
      </c>
      <c r="AY502" s="56"/>
      <c r="AZ502" s="56"/>
      <c r="BA502" s="56"/>
      <c r="BB502" s="56"/>
      <c r="BC502" s="56"/>
      <c r="BD502" s="56"/>
      <c r="BE502" s="56"/>
      <c r="BJ502" s="51">
        <v>3</v>
      </c>
      <c r="BK502" s="56"/>
      <c r="BL502" s="56"/>
      <c r="BM502" s="56"/>
      <c r="BN502" s="56"/>
      <c r="BO502" s="56"/>
      <c r="BP502" s="56"/>
      <c r="BQ502" s="56"/>
    </row>
    <row r="503" spans="1:69" ht="21" hidden="1" customHeight="1" outlineLevel="4" x14ac:dyDescent="0.25">
      <c r="B503" s="50" t="s">
        <v>5</v>
      </c>
      <c r="C503" s="55" t="str">
        <f t="shared" ref="C503:I503" si="740">IFERROR(AVERAGE(C500, C501, C502),"")</f>
        <v/>
      </c>
      <c r="D503" s="55" t="str">
        <f t="shared" si="740"/>
        <v/>
      </c>
      <c r="E503" s="55" t="str">
        <f t="shared" si="740"/>
        <v/>
      </c>
      <c r="F503" s="55" t="str">
        <f t="shared" si="740"/>
        <v/>
      </c>
      <c r="G503" s="55" t="str">
        <f t="shared" si="740"/>
        <v/>
      </c>
      <c r="H503" s="55" t="str">
        <f t="shared" si="740"/>
        <v/>
      </c>
      <c r="I503" s="55" t="str">
        <f t="shared" si="740"/>
        <v/>
      </c>
      <c r="N503" s="50" t="s">
        <v>5</v>
      </c>
      <c r="O503" s="55" t="str">
        <f t="shared" ref="O503:U503" si="741">IFERROR(AVERAGE(O500, O501, O502),"")</f>
        <v/>
      </c>
      <c r="P503" s="55" t="str">
        <f t="shared" si="741"/>
        <v/>
      </c>
      <c r="Q503" s="55" t="str">
        <f t="shared" si="741"/>
        <v/>
      </c>
      <c r="R503" s="55" t="str">
        <f t="shared" si="741"/>
        <v/>
      </c>
      <c r="S503" s="55" t="str">
        <f t="shared" si="741"/>
        <v/>
      </c>
      <c r="T503" s="55" t="str">
        <f t="shared" si="741"/>
        <v/>
      </c>
      <c r="U503" s="55" t="str">
        <f t="shared" si="741"/>
        <v/>
      </c>
      <c r="Z503" s="50" t="s">
        <v>5</v>
      </c>
      <c r="AA503" s="55" t="str">
        <f t="shared" ref="AA503:AG503" si="742">IFERROR(AVERAGE(AA500, AA501, AA502),"")</f>
        <v/>
      </c>
      <c r="AB503" s="55" t="str">
        <f t="shared" si="742"/>
        <v/>
      </c>
      <c r="AC503" s="55" t="str">
        <f t="shared" si="742"/>
        <v/>
      </c>
      <c r="AD503" s="55" t="str">
        <f t="shared" si="742"/>
        <v/>
      </c>
      <c r="AE503" s="55" t="str">
        <f t="shared" si="742"/>
        <v/>
      </c>
      <c r="AF503" s="55" t="str">
        <f t="shared" si="742"/>
        <v/>
      </c>
      <c r="AG503" s="55" t="str">
        <f t="shared" si="742"/>
        <v/>
      </c>
      <c r="AL503" s="50" t="s">
        <v>5</v>
      </c>
      <c r="AM503" s="55" t="str">
        <f t="shared" ref="AM503:AS503" si="743">IFERROR(AVERAGE(AM500, AM501, AM502),"")</f>
        <v/>
      </c>
      <c r="AN503" s="55" t="str">
        <f t="shared" si="743"/>
        <v/>
      </c>
      <c r="AO503" s="55" t="str">
        <f t="shared" si="743"/>
        <v/>
      </c>
      <c r="AP503" s="55" t="str">
        <f t="shared" si="743"/>
        <v/>
      </c>
      <c r="AQ503" s="55" t="str">
        <f t="shared" si="743"/>
        <v/>
      </c>
      <c r="AR503" s="55" t="str">
        <f t="shared" si="743"/>
        <v/>
      </c>
      <c r="AS503" s="55" t="str">
        <f t="shared" si="743"/>
        <v/>
      </c>
      <c r="AX503" s="50" t="s">
        <v>5</v>
      </c>
      <c r="AY503" s="55" t="str">
        <f t="shared" ref="AY503:BE503" si="744">IFERROR(AVERAGE(AY500, AY501, AY502),"")</f>
        <v/>
      </c>
      <c r="AZ503" s="55" t="str">
        <f t="shared" si="744"/>
        <v/>
      </c>
      <c r="BA503" s="55" t="str">
        <f t="shared" si="744"/>
        <v/>
      </c>
      <c r="BB503" s="55" t="str">
        <f t="shared" si="744"/>
        <v/>
      </c>
      <c r="BC503" s="55" t="str">
        <f t="shared" si="744"/>
        <v/>
      </c>
      <c r="BD503" s="55" t="str">
        <f t="shared" si="744"/>
        <v/>
      </c>
      <c r="BE503" s="55" t="str">
        <f t="shared" si="744"/>
        <v/>
      </c>
      <c r="BJ503" s="50" t="s">
        <v>5</v>
      </c>
      <c r="BK503" s="55" t="str">
        <f t="shared" ref="BK503:BQ503" si="745">IFERROR(AVERAGE(BK500, BK501, BK502),"")</f>
        <v/>
      </c>
      <c r="BL503" s="55" t="str">
        <f t="shared" si="745"/>
        <v/>
      </c>
      <c r="BM503" s="55" t="str">
        <f t="shared" si="745"/>
        <v/>
      </c>
      <c r="BN503" s="55" t="str">
        <f t="shared" si="745"/>
        <v/>
      </c>
      <c r="BO503" s="55" t="str">
        <f t="shared" si="745"/>
        <v/>
      </c>
      <c r="BP503" s="55" t="str">
        <f t="shared" si="745"/>
        <v/>
      </c>
      <c r="BQ503" s="55" t="str">
        <f t="shared" si="745"/>
        <v/>
      </c>
    </row>
    <row r="504" spans="1:69" ht="21" hidden="1" customHeight="1" outlineLevel="3" collapsed="1" x14ac:dyDescent="0.25">
      <c r="A504" s="48" t="s">
        <v>758</v>
      </c>
      <c r="B504" s="49" t="s">
        <v>759</v>
      </c>
      <c r="C504" s="49"/>
      <c r="D504" s="49"/>
      <c r="E504" s="49"/>
      <c r="F504" s="49"/>
      <c r="G504" s="49"/>
      <c r="H504" s="49"/>
      <c r="I504" s="49"/>
      <c r="M504" s="48" t="s">
        <v>758</v>
      </c>
      <c r="N504" s="49" t="s">
        <v>759</v>
      </c>
      <c r="O504" s="49"/>
      <c r="P504" s="49"/>
      <c r="Q504" s="49"/>
      <c r="R504" s="49"/>
      <c r="S504" s="49"/>
      <c r="T504" s="49"/>
      <c r="U504" s="49"/>
      <c r="Y504" s="48" t="s">
        <v>758</v>
      </c>
      <c r="Z504" s="49" t="s">
        <v>759</v>
      </c>
      <c r="AA504" s="49"/>
      <c r="AB504" s="49"/>
      <c r="AC504" s="49"/>
      <c r="AD504" s="49"/>
      <c r="AE504" s="49"/>
      <c r="AF504" s="49"/>
      <c r="AG504" s="49"/>
      <c r="AK504" s="48" t="s">
        <v>758</v>
      </c>
      <c r="AL504" s="49" t="s">
        <v>759</v>
      </c>
      <c r="AM504" s="49"/>
      <c r="AN504" s="49"/>
      <c r="AO504" s="49"/>
      <c r="AP504" s="49"/>
      <c r="AQ504" s="49"/>
      <c r="AR504" s="49"/>
      <c r="AS504" s="49"/>
      <c r="AW504" s="48" t="s">
        <v>758</v>
      </c>
      <c r="AX504" s="49" t="s">
        <v>759</v>
      </c>
      <c r="AY504" s="49"/>
      <c r="AZ504" s="49"/>
      <c r="BA504" s="49"/>
      <c r="BB504" s="49"/>
      <c r="BC504" s="49"/>
      <c r="BD504" s="49"/>
      <c r="BE504" s="49"/>
      <c r="BI504" s="48" t="s">
        <v>758</v>
      </c>
      <c r="BJ504" s="49" t="s">
        <v>759</v>
      </c>
      <c r="BK504" s="49"/>
      <c r="BL504" s="49"/>
      <c r="BM504" s="49"/>
      <c r="BN504" s="49"/>
      <c r="BO504" s="49"/>
      <c r="BP504" s="49"/>
      <c r="BQ504" s="49"/>
    </row>
    <row r="505" spans="1:69" ht="21" hidden="1" customHeight="1" outlineLevel="4" x14ac:dyDescent="0.25">
      <c r="B505" s="51">
        <v>1</v>
      </c>
      <c r="C505" s="56" t="str">
        <f t="shared" ref="C505:I507" si="746">IFERROR(AVERAGE(O505, AA505, AM505, AY505, BK505), "")</f>
        <v/>
      </c>
      <c r="D505" s="56" t="str">
        <f t="shared" si="746"/>
        <v/>
      </c>
      <c r="E505" s="56" t="str">
        <f t="shared" si="746"/>
        <v/>
      </c>
      <c r="F505" s="56" t="str">
        <f t="shared" si="746"/>
        <v/>
      </c>
      <c r="G505" s="56" t="str">
        <f t="shared" si="746"/>
        <v/>
      </c>
      <c r="H505" s="56" t="str">
        <f t="shared" si="746"/>
        <v/>
      </c>
      <c r="I505" s="56" t="str">
        <f t="shared" si="746"/>
        <v/>
      </c>
      <c r="N505" s="51">
        <v>1</v>
      </c>
      <c r="O505" s="56"/>
      <c r="P505" s="56"/>
      <c r="Q505" s="56"/>
      <c r="R505" s="56"/>
      <c r="S505" s="56"/>
      <c r="T505" s="56"/>
      <c r="U505" s="56"/>
      <c r="Z505" s="51">
        <v>1</v>
      </c>
      <c r="AA505" s="56"/>
      <c r="AB505" s="56"/>
      <c r="AC505" s="56"/>
      <c r="AD505" s="56"/>
      <c r="AE505" s="56"/>
      <c r="AF505" s="56"/>
      <c r="AG505" s="56"/>
      <c r="AL505" s="51">
        <v>1</v>
      </c>
      <c r="AM505" s="56"/>
      <c r="AN505" s="56"/>
      <c r="AO505" s="56"/>
      <c r="AP505" s="56"/>
      <c r="AQ505" s="56"/>
      <c r="AR505" s="56"/>
      <c r="AS505" s="56"/>
      <c r="AX505" s="51">
        <v>1</v>
      </c>
      <c r="AY505" s="56"/>
      <c r="AZ505" s="56"/>
      <c r="BA505" s="56"/>
      <c r="BB505" s="56"/>
      <c r="BC505" s="56"/>
      <c r="BD505" s="56"/>
      <c r="BE505" s="56"/>
      <c r="BJ505" s="51">
        <v>1</v>
      </c>
      <c r="BK505" s="56"/>
      <c r="BL505" s="56"/>
      <c r="BM505" s="56"/>
      <c r="BN505" s="56"/>
      <c r="BO505" s="56"/>
      <c r="BP505" s="56"/>
      <c r="BQ505" s="56"/>
    </row>
    <row r="506" spans="1:69" ht="21" hidden="1" customHeight="1" outlineLevel="4" x14ac:dyDescent="0.25">
      <c r="B506" s="51">
        <v>2</v>
      </c>
      <c r="C506" s="56" t="str">
        <f t="shared" si="746"/>
        <v/>
      </c>
      <c r="D506" s="56" t="str">
        <f t="shared" si="746"/>
        <v/>
      </c>
      <c r="E506" s="56" t="str">
        <f t="shared" si="746"/>
        <v/>
      </c>
      <c r="F506" s="56" t="str">
        <f t="shared" si="746"/>
        <v/>
      </c>
      <c r="G506" s="56" t="str">
        <f t="shared" si="746"/>
        <v/>
      </c>
      <c r="H506" s="56" t="str">
        <f t="shared" si="746"/>
        <v/>
      </c>
      <c r="I506" s="56" t="str">
        <f t="shared" si="746"/>
        <v/>
      </c>
      <c r="N506" s="51">
        <v>2</v>
      </c>
      <c r="O506" s="56"/>
      <c r="P506" s="56"/>
      <c r="Q506" s="56"/>
      <c r="R506" s="56"/>
      <c r="S506" s="56"/>
      <c r="T506" s="56"/>
      <c r="U506" s="56"/>
      <c r="Z506" s="51">
        <v>2</v>
      </c>
      <c r="AA506" s="56"/>
      <c r="AB506" s="56"/>
      <c r="AC506" s="56"/>
      <c r="AD506" s="56"/>
      <c r="AE506" s="56"/>
      <c r="AF506" s="56"/>
      <c r="AG506" s="56"/>
      <c r="AL506" s="51">
        <v>2</v>
      </c>
      <c r="AM506" s="56"/>
      <c r="AN506" s="56"/>
      <c r="AO506" s="56"/>
      <c r="AP506" s="56"/>
      <c r="AQ506" s="56"/>
      <c r="AR506" s="56"/>
      <c r="AS506" s="56"/>
      <c r="AX506" s="51">
        <v>2</v>
      </c>
      <c r="AY506" s="56"/>
      <c r="AZ506" s="56"/>
      <c r="BA506" s="56"/>
      <c r="BB506" s="56"/>
      <c r="BC506" s="56"/>
      <c r="BD506" s="56"/>
      <c r="BE506" s="56"/>
      <c r="BJ506" s="51">
        <v>2</v>
      </c>
      <c r="BK506" s="56"/>
      <c r="BL506" s="56"/>
      <c r="BM506" s="56"/>
      <c r="BN506" s="56"/>
      <c r="BO506" s="56"/>
      <c r="BP506" s="56"/>
      <c r="BQ506" s="56"/>
    </row>
    <row r="507" spans="1:69" ht="21" hidden="1" customHeight="1" outlineLevel="4" x14ac:dyDescent="0.25">
      <c r="B507" s="51">
        <v>3</v>
      </c>
      <c r="C507" s="56" t="str">
        <f t="shared" si="746"/>
        <v/>
      </c>
      <c r="D507" s="56" t="str">
        <f t="shared" si="746"/>
        <v/>
      </c>
      <c r="E507" s="56" t="str">
        <f t="shared" si="746"/>
        <v/>
      </c>
      <c r="F507" s="56" t="str">
        <f t="shared" si="746"/>
        <v/>
      </c>
      <c r="G507" s="56" t="str">
        <f t="shared" si="746"/>
        <v/>
      </c>
      <c r="H507" s="56" t="str">
        <f t="shared" si="746"/>
        <v/>
      </c>
      <c r="I507" s="56" t="str">
        <f t="shared" si="746"/>
        <v/>
      </c>
      <c r="N507" s="51">
        <v>3</v>
      </c>
      <c r="O507" s="56"/>
      <c r="P507" s="56"/>
      <c r="Q507" s="56"/>
      <c r="R507" s="56"/>
      <c r="S507" s="56"/>
      <c r="T507" s="56"/>
      <c r="U507" s="56"/>
      <c r="Z507" s="51">
        <v>3</v>
      </c>
      <c r="AA507" s="56"/>
      <c r="AB507" s="56"/>
      <c r="AC507" s="56"/>
      <c r="AD507" s="56"/>
      <c r="AE507" s="56"/>
      <c r="AF507" s="56"/>
      <c r="AG507" s="56"/>
      <c r="AL507" s="51">
        <v>3</v>
      </c>
      <c r="AM507" s="56"/>
      <c r="AN507" s="56"/>
      <c r="AO507" s="56"/>
      <c r="AP507" s="56"/>
      <c r="AQ507" s="56"/>
      <c r="AR507" s="56"/>
      <c r="AS507" s="56"/>
      <c r="AX507" s="51">
        <v>3</v>
      </c>
      <c r="AY507" s="56"/>
      <c r="AZ507" s="56"/>
      <c r="BA507" s="56"/>
      <c r="BB507" s="56"/>
      <c r="BC507" s="56"/>
      <c r="BD507" s="56"/>
      <c r="BE507" s="56"/>
      <c r="BJ507" s="51">
        <v>3</v>
      </c>
      <c r="BK507" s="56"/>
      <c r="BL507" s="56"/>
      <c r="BM507" s="56"/>
      <c r="BN507" s="56"/>
      <c r="BO507" s="56"/>
      <c r="BP507" s="56"/>
      <c r="BQ507" s="56"/>
    </row>
    <row r="508" spans="1:69" ht="21" hidden="1" customHeight="1" outlineLevel="4" x14ac:dyDescent="0.25">
      <c r="B508" s="50" t="s">
        <v>5</v>
      </c>
      <c r="C508" s="55" t="str">
        <f t="shared" ref="C508:I508" si="747">IFERROR(AVERAGE(C505, C506, C507),"")</f>
        <v/>
      </c>
      <c r="D508" s="55" t="str">
        <f t="shared" si="747"/>
        <v/>
      </c>
      <c r="E508" s="55" t="str">
        <f t="shared" si="747"/>
        <v/>
      </c>
      <c r="F508" s="55" t="str">
        <f t="shared" si="747"/>
        <v/>
      </c>
      <c r="G508" s="55" t="str">
        <f t="shared" si="747"/>
        <v/>
      </c>
      <c r="H508" s="55" t="str">
        <f t="shared" si="747"/>
        <v/>
      </c>
      <c r="I508" s="55" t="str">
        <f t="shared" si="747"/>
        <v/>
      </c>
      <c r="N508" s="50" t="s">
        <v>5</v>
      </c>
      <c r="O508" s="55" t="str">
        <f t="shared" ref="O508:U508" si="748">IFERROR(AVERAGE(O505, O506, O507),"")</f>
        <v/>
      </c>
      <c r="P508" s="55" t="str">
        <f t="shared" si="748"/>
        <v/>
      </c>
      <c r="Q508" s="55" t="str">
        <f t="shared" si="748"/>
        <v/>
      </c>
      <c r="R508" s="55" t="str">
        <f t="shared" si="748"/>
        <v/>
      </c>
      <c r="S508" s="55" t="str">
        <f t="shared" si="748"/>
        <v/>
      </c>
      <c r="T508" s="55" t="str">
        <f t="shared" si="748"/>
        <v/>
      </c>
      <c r="U508" s="55" t="str">
        <f t="shared" si="748"/>
        <v/>
      </c>
      <c r="Z508" s="50" t="s">
        <v>5</v>
      </c>
      <c r="AA508" s="55" t="str">
        <f t="shared" ref="AA508:AG508" si="749">IFERROR(AVERAGE(AA505, AA506, AA507),"")</f>
        <v/>
      </c>
      <c r="AB508" s="55" t="str">
        <f t="shared" si="749"/>
        <v/>
      </c>
      <c r="AC508" s="55" t="str">
        <f t="shared" si="749"/>
        <v/>
      </c>
      <c r="AD508" s="55" t="str">
        <f t="shared" si="749"/>
        <v/>
      </c>
      <c r="AE508" s="55" t="str">
        <f t="shared" si="749"/>
        <v/>
      </c>
      <c r="AF508" s="55" t="str">
        <f t="shared" si="749"/>
        <v/>
      </c>
      <c r="AG508" s="55" t="str">
        <f t="shared" si="749"/>
        <v/>
      </c>
      <c r="AL508" s="50" t="s">
        <v>5</v>
      </c>
      <c r="AM508" s="55" t="str">
        <f t="shared" ref="AM508:AS508" si="750">IFERROR(AVERAGE(AM505, AM506, AM507),"")</f>
        <v/>
      </c>
      <c r="AN508" s="55" t="str">
        <f t="shared" si="750"/>
        <v/>
      </c>
      <c r="AO508" s="55" t="str">
        <f t="shared" si="750"/>
        <v/>
      </c>
      <c r="AP508" s="55" t="str">
        <f t="shared" si="750"/>
        <v/>
      </c>
      <c r="AQ508" s="55" t="str">
        <f t="shared" si="750"/>
        <v/>
      </c>
      <c r="AR508" s="55" t="str">
        <f t="shared" si="750"/>
        <v/>
      </c>
      <c r="AS508" s="55" t="str">
        <f t="shared" si="750"/>
        <v/>
      </c>
      <c r="AX508" s="50" t="s">
        <v>5</v>
      </c>
      <c r="AY508" s="55" t="str">
        <f t="shared" ref="AY508:BE508" si="751">IFERROR(AVERAGE(AY505, AY506, AY507),"")</f>
        <v/>
      </c>
      <c r="AZ508" s="55" t="str">
        <f t="shared" si="751"/>
        <v/>
      </c>
      <c r="BA508" s="55" t="str">
        <f t="shared" si="751"/>
        <v/>
      </c>
      <c r="BB508" s="55" t="str">
        <f t="shared" si="751"/>
        <v/>
      </c>
      <c r="BC508" s="55" t="str">
        <f t="shared" si="751"/>
        <v/>
      </c>
      <c r="BD508" s="55" t="str">
        <f t="shared" si="751"/>
        <v/>
      </c>
      <c r="BE508" s="55" t="str">
        <f t="shared" si="751"/>
        <v/>
      </c>
      <c r="BJ508" s="50" t="s">
        <v>5</v>
      </c>
      <c r="BK508" s="55" t="str">
        <f t="shared" ref="BK508:BQ508" si="752">IFERROR(AVERAGE(BK505, BK506, BK507),"")</f>
        <v/>
      </c>
      <c r="BL508" s="55" t="str">
        <f t="shared" si="752"/>
        <v/>
      </c>
      <c r="BM508" s="55" t="str">
        <f t="shared" si="752"/>
        <v/>
      </c>
      <c r="BN508" s="55" t="str">
        <f t="shared" si="752"/>
        <v/>
      </c>
      <c r="BO508" s="55" t="str">
        <f t="shared" si="752"/>
        <v/>
      </c>
      <c r="BP508" s="55" t="str">
        <f t="shared" si="752"/>
        <v/>
      </c>
      <c r="BQ508" s="55" t="str">
        <f t="shared" si="752"/>
        <v/>
      </c>
    </row>
    <row r="509" spans="1:69" ht="21" hidden="1" customHeight="1" outlineLevel="1" x14ac:dyDescent="0.25">
      <c r="A509" s="46">
        <v>6.3</v>
      </c>
      <c r="B509" s="47" t="s">
        <v>764</v>
      </c>
      <c r="C509" s="54" t="str">
        <f t="shared" ref="C509:I509" si="753">IFERROR(AVERAGE(C514)/100,"")</f>
        <v/>
      </c>
      <c r="D509" s="54" t="str">
        <f t="shared" si="753"/>
        <v/>
      </c>
      <c r="E509" s="54" t="str">
        <f t="shared" si="753"/>
        <v/>
      </c>
      <c r="F509" s="54" t="str">
        <f t="shared" si="753"/>
        <v/>
      </c>
      <c r="G509" s="54" t="str">
        <f t="shared" si="753"/>
        <v/>
      </c>
      <c r="H509" s="54" t="str">
        <f t="shared" si="753"/>
        <v/>
      </c>
      <c r="I509" s="54" t="str">
        <f t="shared" si="753"/>
        <v/>
      </c>
      <c r="M509" s="46">
        <v>6.3</v>
      </c>
      <c r="N509" s="47" t="s">
        <v>764</v>
      </c>
      <c r="O509" s="54" t="str">
        <f t="shared" ref="O509:U509" si="754">IFERROR(AVERAGE(O514)/100,"")</f>
        <v/>
      </c>
      <c r="P509" s="54" t="str">
        <f t="shared" si="754"/>
        <v/>
      </c>
      <c r="Q509" s="54" t="str">
        <f t="shared" si="754"/>
        <v/>
      </c>
      <c r="R509" s="54" t="str">
        <f t="shared" si="754"/>
        <v/>
      </c>
      <c r="S509" s="54" t="str">
        <f t="shared" si="754"/>
        <v/>
      </c>
      <c r="T509" s="54" t="str">
        <f t="shared" si="754"/>
        <v/>
      </c>
      <c r="U509" s="54" t="str">
        <f t="shared" si="754"/>
        <v/>
      </c>
      <c r="Y509" s="46">
        <v>6.3</v>
      </c>
      <c r="Z509" s="47" t="s">
        <v>764</v>
      </c>
      <c r="AA509" s="54" t="str">
        <f t="shared" ref="AA509:AG509" si="755">IFERROR(AVERAGE(AA514)/100,"")</f>
        <v/>
      </c>
      <c r="AB509" s="54" t="str">
        <f t="shared" si="755"/>
        <v/>
      </c>
      <c r="AC509" s="54" t="str">
        <f t="shared" si="755"/>
        <v/>
      </c>
      <c r="AD509" s="54" t="str">
        <f t="shared" si="755"/>
        <v/>
      </c>
      <c r="AE509" s="54" t="str">
        <f t="shared" si="755"/>
        <v/>
      </c>
      <c r="AF509" s="54" t="str">
        <f t="shared" si="755"/>
        <v/>
      </c>
      <c r="AG509" s="54" t="str">
        <f t="shared" si="755"/>
        <v/>
      </c>
      <c r="AK509" s="46">
        <v>6.3</v>
      </c>
      <c r="AL509" s="47" t="s">
        <v>764</v>
      </c>
      <c r="AM509" s="54" t="str">
        <f t="shared" ref="AM509:AS509" si="756">IFERROR(AVERAGE(AM514)/100,"")</f>
        <v/>
      </c>
      <c r="AN509" s="54" t="str">
        <f t="shared" si="756"/>
        <v/>
      </c>
      <c r="AO509" s="54" t="str">
        <f t="shared" si="756"/>
        <v/>
      </c>
      <c r="AP509" s="54" t="str">
        <f t="shared" si="756"/>
        <v/>
      </c>
      <c r="AQ509" s="54" t="str">
        <f t="shared" si="756"/>
        <v/>
      </c>
      <c r="AR509" s="54" t="str">
        <f t="shared" si="756"/>
        <v/>
      </c>
      <c r="AS509" s="54" t="str">
        <f t="shared" si="756"/>
        <v/>
      </c>
      <c r="AW509" s="46">
        <v>6.3</v>
      </c>
      <c r="AX509" s="47" t="s">
        <v>764</v>
      </c>
      <c r="AY509" s="54" t="str">
        <f t="shared" ref="AY509:BE509" si="757">IFERROR(AVERAGE(AY514)/100,"")</f>
        <v/>
      </c>
      <c r="AZ509" s="54" t="str">
        <f t="shared" si="757"/>
        <v/>
      </c>
      <c r="BA509" s="54" t="str">
        <f t="shared" si="757"/>
        <v/>
      </c>
      <c r="BB509" s="54" t="str">
        <f t="shared" si="757"/>
        <v/>
      </c>
      <c r="BC509" s="54" t="str">
        <f t="shared" si="757"/>
        <v/>
      </c>
      <c r="BD509" s="54" t="str">
        <f t="shared" si="757"/>
        <v/>
      </c>
      <c r="BE509" s="54" t="str">
        <f t="shared" si="757"/>
        <v/>
      </c>
      <c r="BI509" s="46">
        <v>6.3</v>
      </c>
      <c r="BJ509" s="47" t="s">
        <v>764</v>
      </c>
      <c r="BK509" s="54" t="str">
        <f t="shared" ref="BK509:BQ509" si="758">IFERROR(AVERAGE(BK514)/100,"")</f>
        <v/>
      </c>
      <c r="BL509" s="54" t="str">
        <f t="shared" si="758"/>
        <v/>
      </c>
      <c r="BM509" s="54" t="str">
        <f t="shared" si="758"/>
        <v/>
      </c>
      <c r="BN509" s="54" t="str">
        <f t="shared" si="758"/>
        <v/>
      </c>
      <c r="BO509" s="54" t="str">
        <f t="shared" si="758"/>
        <v/>
      </c>
      <c r="BP509" s="54" t="str">
        <f t="shared" si="758"/>
        <v/>
      </c>
      <c r="BQ509" s="54" t="str">
        <f t="shared" si="758"/>
        <v/>
      </c>
    </row>
    <row r="510" spans="1:69" ht="21" hidden="1" customHeight="1" outlineLevel="3" x14ac:dyDescent="0.25">
      <c r="A510" s="48" t="s">
        <v>765</v>
      </c>
      <c r="B510" s="49" t="s">
        <v>547</v>
      </c>
      <c r="C510" s="49"/>
      <c r="D510" s="49"/>
      <c r="E510" s="49"/>
      <c r="F510" s="49"/>
      <c r="G510" s="49"/>
      <c r="H510" s="49"/>
      <c r="I510" s="49"/>
      <c r="M510" s="48" t="s">
        <v>765</v>
      </c>
      <c r="N510" s="49" t="s">
        <v>547</v>
      </c>
      <c r="O510" s="49"/>
      <c r="P510" s="49"/>
      <c r="Q510" s="49"/>
      <c r="R510" s="49"/>
      <c r="S510" s="49"/>
      <c r="T510" s="49"/>
      <c r="U510" s="49"/>
      <c r="Y510" s="48" t="s">
        <v>765</v>
      </c>
      <c r="Z510" s="49" t="s">
        <v>547</v>
      </c>
      <c r="AA510" s="49"/>
      <c r="AB510" s="49"/>
      <c r="AC510" s="49"/>
      <c r="AD510" s="49"/>
      <c r="AE510" s="49"/>
      <c r="AF510" s="49"/>
      <c r="AG510" s="49"/>
      <c r="AK510" s="48" t="s">
        <v>765</v>
      </c>
      <c r="AL510" s="49" t="s">
        <v>547</v>
      </c>
      <c r="AM510" s="49"/>
      <c r="AN510" s="49"/>
      <c r="AO510" s="49"/>
      <c r="AP510" s="49"/>
      <c r="AQ510" s="49"/>
      <c r="AR510" s="49"/>
      <c r="AS510" s="49"/>
      <c r="AW510" s="48" t="s">
        <v>765</v>
      </c>
      <c r="AX510" s="49" t="s">
        <v>547</v>
      </c>
      <c r="AY510" s="49"/>
      <c r="AZ510" s="49"/>
      <c r="BA510" s="49"/>
      <c r="BB510" s="49"/>
      <c r="BC510" s="49"/>
      <c r="BD510" s="49"/>
      <c r="BE510" s="49"/>
      <c r="BI510" s="48" t="s">
        <v>765</v>
      </c>
      <c r="BJ510" s="49" t="s">
        <v>547</v>
      </c>
      <c r="BK510" s="49"/>
      <c r="BL510" s="49"/>
      <c r="BM510" s="49"/>
      <c r="BN510" s="49"/>
      <c r="BO510" s="49"/>
      <c r="BP510" s="49"/>
      <c r="BQ510" s="49"/>
    </row>
    <row r="511" spans="1:69" ht="21" hidden="1" customHeight="1" outlineLevel="4" x14ac:dyDescent="0.25">
      <c r="B511" s="51">
        <v>1</v>
      </c>
      <c r="C511" s="56" t="str">
        <f t="shared" ref="C511:I513" si="759">IFERROR(AVERAGE(O511, AA511, AM511, AY511, BK511), "")</f>
        <v/>
      </c>
      <c r="D511" s="56" t="str">
        <f t="shared" si="759"/>
        <v/>
      </c>
      <c r="E511" s="56" t="str">
        <f t="shared" si="759"/>
        <v/>
      </c>
      <c r="F511" s="56" t="str">
        <f t="shared" si="759"/>
        <v/>
      </c>
      <c r="G511" s="56" t="str">
        <f t="shared" si="759"/>
        <v/>
      </c>
      <c r="H511" s="56" t="str">
        <f t="shared" si="759"/>
        <v/>
      </c>
      <c r="I511" s="56" t="str">
        <f t="shared" si="759"/>
        <v/>
      </c>
      <c r="N511" s="51">
        <v>1</v>
      </c>
      <c r="O511" s="56"/>
      <c r="P511" s="56"/>
      <c r="Q511" s="56"/>
      <c r="R511" s="56"/>
      <c r="S511" s="56"/>
      <c r="T511" s="56"/>
      <c r="U511" s="56"/>
      <c r="Z511" s="51">
        <v>1</v>
      </c>
      <c r="AA511" s="56"/>
      <c r="AB511" s="56"/>
      <c r="AC511" s="56"/>
      <c r="AD511" s="56"/>
      <c r="AE511" s="56"/>
      <c r="AF511" s="56"/>
      <c r="AG511" s="56"/>
      <c r="AL511" s="51">
        <v>1</v>
      </c>
      <c r="AM511" s="56"/>
      <c r="AN511" s="56"/>
      <c r="AO511" s="56"/>
      <c r="AP511" s="56"/>
      <c r="AQ511" s="56"/>
      <c r="AR511" s="56"/>
      <c r="AS511" s="56"/>
      <c r="AX511" s="51">
        <v>1</v>
      </c>
      <c r="AY511" s="56"/>
      <c r="AZ511" s="56"/>
      <c r="BA511" s="56"/>
      <c r="BB511" s="56"/>
      <c r="BC511" s="56"/>
      <c r="BD511" s="56"/>
      <c r="BE511" s="56"/>
      <c r="BJ511" s="51">
        <v>1</v>
      </c>
      <c r="BK511" s="56"/>
      <c r="BL511" s="56"/>
      <c r="BM511" s="56"/>
      <c r="BN511" s="56"/>
      <c r="BO511" s="56"/>
      <c r="BP511" s="56"/>
      <c r="BQ511" s="56"/>
    </row>
    <row r="512" spans="1:69" ht="21" hidden="1" customHeight="1" outlineLevel="4" x14ac:dyDescent="0.25">
      <c r="B512" s="51">
        <v>2</v>
      </c>
      <c r="C512" s="56" t="str">
        <f t="shared" si="759"/>
        <v/>
      </c>
      <c r="D512" s="56" t="str">
        <f t="shared" si="759"/>
        <v/>
      </c>
      <c r="E512" s="56" t="str">
        <f t="shared" si="759"/>
        <v/>
      </c>
      <c r="F512" s="56" t="str">
        <f t="shared" si="759"/>
        <v/>
      </c>
      <c r="G512" s="56" t="str">
        <f t="shared" si="759"/>
        <v/>
      </c>
      <c r="H512" s="56" t="str">
        <f t="shared" si="759"/>
        <v/>
      </c>
      <c r="I512" s="56" t="str">
        <f t="shared" si="759"/>
        <v/>
      </c>
      <c r="N512" s="51">
        <v>2</v>
      </c>
      <c r="O512" s="56"/>
      <c r="P512" s="56"/>
      <c r="Q512" s="56"/>
      <c r="R512" s="56"/>
      <c r="S512" s="56"/>
      <c r="T512" s="56"/>
      <c r="U512" s="56"/>
      <c r="Z512" s="51">
        <v>2</v>
      </c>
      <c r="AA512" s="56"/>
      <c r="AB512" s="56"/>
      <c r="AC512" s="56"/>
      <c r="AD512" s="56"/>
      <c r="AE512" s="56"/>
      <c r="AF512" s="56"/>
      <c r="AG512" s="56"/>
      <c r="AL512" s="51">
        <v>2</v>
      </c>
      <c r="AM512" s="56"/>
      <c r="AN512" s="56"/>
      <c r="AO512" s="56"/>
      <c r="AP512" s="56"/>
      <c r="AQ512" s="56"/>
      <c r="AR512" s="56"/>
      <c r="AS512" s="56"/>
      <c r="AX512" s="51">
        <v>2</v>
      </c>
      <c r="AY512" s="56"/>
      <c r="AZ512" s="56"/>
      <c r="BA512" s="56"/>
      <c r="BB512" s="56"/>
      <c r="BC512" s="56"/>
      <c r="BD512" s="56"/>
      <c r="BE512" s="56"/>
      <c r="BJ512" s="51">
        <v>2</v>
      </c>
      <c r="BK512" s="56"/>
      <c r="BL512" s="56"/>
      <c r="BM512" s="56"/>
      <c r="BN512" s="56"/>
      <c r="BO512" s="56"/>
      <c r="BP512" s="56"/>
      <c r="BQ512" s="56"/>
    </row>
    <row r="513" spans="1:69" ht="21" hidden="1" customHeight="1" outlineLevel="4" x14ac:dyDescent="0.25">
      <c r="B513" s="51">
        <v>3</v>
      </c>
      <c r="C513" s="56" t="str">
        <f t="shared" si="759"/>
        <v/>
      </c>
      <c r="D513" s="56" t="str">
        <f t="shared" si="759"/>
        <v/>
      </c>
      <c r="E513" s="56" t="str">
        <f t="shared" si="759"/>
        <v/>
      </c>
      <c r="F513" s="56" t="str">
        <f t="shared" si="759"/>
        <v/>
      </c>
      <c r="G513" s="56" t="str">
        <f t="shared" si="759"/>
        <v/>
      </c>
      <c r="H513" s="56" t="str">
        <f t="shared" si="759"/>
        <v/>
      </c>
      <c r="I513" s="56" t="str">
        <f t="shared" si="759"/>
        <v/>
      </c>
      <c r="N513" s="51">
        <v>3</v>
      </c>
      <c r="O513" s="56"/>
      <c r="P513" s="56"/>
      <c r="Q513" s="56"/>
      <c r="R513" s="56"/>
      <c r="S513" s="56"/>
      <c r="T513" s="56"/>
      <c r="U513" s="56"/>
      <c r="Z513" s="51">
        <v>3</v>
      </c>
      <c r="AA513" s="56"/>
      <c r="AB513" s="56"/>
      <c r="AC513" s="56"/>
      <c r="AD513" s="56"/>
      <c r="AE513" s="56"/>
      <c r="AF513" s="56"/>
      <c r="AG513" s="56"/>
      <c r="AL513" s="51">
        <v>3</v>
      </c>
      <c r="AM513" s="56"/>
      <c r="AN513" s="56"/>
      <c r="AO513" s="56"/>
      <c r="AP513" s="56"/>
      <c r="AQ513" s="56"/>
      <c r="AR513" s="56"/>
      <c r="AS513" s="56"/>
      <c r="AX513" s="51">
        <v>3</v>
      </c>
      <c r="AY513" s="56"/>
      <c r="AZ513" s="56"/>
      <c r="BA513" s="56"/>
      <c r="BB513" s="56"/>
      <c r="BC513" s="56"/>
      <c r="BD513" s="56"/>
      <c r="BE513" s="56"/>
      <c r="BJ513" s="51">
        <v>3</v>
      </c>
      <c r="BK513" s="56"/>
      <c r="BL513" s="56"/>
      <c r="BM513" s="56"/>
      <c r="BN513" s="56"/>
      <c r="BO513" s="56"/>
      <c r="BP513" s="56"/>
      <c r="BQ513" s="56"/>
    </row>
    <row r="514" spans="1:69" ht="21" hidden="1" customHeight="1" outlineLevel="4" x14ac:dyDescent="0.25">
      <c r="B514" s="50" t="s">
        <v>5</v>
      </c>
      <c r="C514" s="55" t="str">
        <f t="shared" ref="C514:I514" si="760">IFERROR(AVERAGE(C511, C512, C513),"")</f>
        <v/>
      </c>
      <c r="D514" s="55" t="str">
        <f t="shared" si="760"/>
        <v/>
      </c>
      <c r="E514" s="55" t="str">
        <f t="shared" si="760"/>
        <v/>
      </c>
      <c r="F514" s="55" t="str">
        <f t="shared" si="760"/>
        <v/>
      </c>
      <c r="G514" s="55" t="str">
        <f t="shared" si="760"/>
        <v/>
      </c>
      <c r="H514" s="55" t="str">
        <f t="shared" si="760"/>
        <v/>
      </c>
      <c r="I514" s="55" t="str">
        <f t="shared" si="760"/>
        <v/>
      </c>
      <c r="N514" s="50" t="s">
        <v>5</v>
      </c>
      <c r="O514" s="55" t="str">
        <f t="shared" ref="O514:U514" si="761">IFERROR(AVERAGE(O511, O512, O513),"")</f>
        <v/>
      </c>
      <c r="P514" s="55" t="str">
        <f t="shared" si="761"/>
        <v/>
      </c>
      <c r="Q514" s="55" t="str">
        <f t="shared" si="761"/>
        <v/>
      </c>
      <c r="R514" s="55" t="str">
        <f t="shared" si="761"/>
        <v/>
      </c>
      <c r="S514" s="55" t="str">
        <f t="shared" si="761"/>
        <v/>
      </c>
      <c r="T514" s="55" t="str">
        <f t="shared" si="761"/>
        <v/>
      </c>
      <c r="U514" s="55" t="str">
        <f t="shared" si="761"/>
        <v/>
      </c>
      <c r="Z514" s="50" t="s">
        <v>5</v>
      </c>
      <c r="AA514" s="55" t="str">
        <f t="shared" ref="AA514:AG514" si="762">IFERROR(AVERAGE(AA511, AA512, AA513),"")</f>
        <v/>
      </c>
      <c r="AB514" s="55" t="str">
        <f t="shared" si="762"/>
        <v/>
      </c>
      <c r="AC514" s="55" t="str">
        <f t="shared" si="762"/>
        <v/>
      </c>
      <c r="AD514" s="55" t="str">
        <f t="shared" si="762"/>
        <v/>
      </c>
      <c r="AE514" s="55" t="str">
        <f t="shared" si="762"/>
        <v/>
      </c>
      <c r="AF514" s="55" t="str">
        <f t="shared" si="762"/>
        <v/>
      </c>
      <c r="AG514" s="55" t="str">
        <f t="shared" si="762"/>
        <v/>
      </c>
      <c r="AL514" s="50" t="s">
        <v>5</v>
      </c>
      <c r="AM514" s="55" t="str">
        <f t="shared" ref="AM514:AS514" si="763">IFERROR(AVERAGE(AM511, AM512, AM513),"")</f>
        <v/>
      </c>
      <c r="AN514" s="55" t="str">
        <f t="shared" si="763"/>
        <v/>
      </c>
      <c r="AO514" s="55" t="str">
        <f t="shared" si="763"/>
        <v/>
      </c>
      <c r="AP514" s="55" t="str">
        <f t="shared" si="763"/>
        <v/>
      </c>
      <c r="AQ514" s="55" t="str">
        <f t="shared" si="763"/>
        <v/>
      </c>
      <c r="AR514" s="55" t="str">
        <f t="shared" si="763"/>
        <v/>
      </c>
      <c r="AS514" s="55" t="str">
        <f t="shared" si="763"/>
        <v/>
      </c>
      <c r="AX514" s="50" t="s">
        <v>5</v>
      </c>
      <c r="AY514" s="55" t="str">
        <f t="shared" ref="AY514:BE514" si="764">IFERROR(AVERAGE(AY511, AY512, AY513),"")</f>
        <v/>
      </c>
      <c r="AZ514" s="55" t="str">
        <f t="shared" si="764"/>
        <v/>
      </c>
      <c r="BA514" s="55" t="str">
        <f t="shared" si="764"/>
        <v/>
      </c>
      <c r="BB514" s="55" t="str">
        <f t="shared" si="764"/>
        <v/>
      </c>
      <c r="BC514" s="55" t="str">
        <f t="shared" si="764"/>
        <v/>
      </c>
      <c r="BD514" s="55" t="str">
        <f t="shared" si="764"/>
        <v/>
      </c>
      <c r="BE514" s="55" t="str">
        <f t="shared" si="764"/>
        <v/>
      </c>
      <c r="BJ514" s="50" t="s">
        <v>5</v>
      </c>
      <c r="BK514" s="55" t="str">
        <f t="shared" ref="BK514:BQ514" si="765">IFERROR(AVERAGE(BK511, BK512, BK513),"")</f>
        <v/>
      </c>
      <c r="BL514" s="55" t="str">
        <f t="shared" si="765"/>
        <v/>
      </c>
      <c r="BM514" s="55" t="str">
        <f t="shared" si="765"/>
        <v/>
      </c>
      <c r="BN514" s="55" t="str">
        <f t="shared" si="765"/>
        <v/>
      </c>
      <c r="BO514" s="55" t="str">
        <f t="shared" si="765"/>
        <v/>
      </c>
      <c r="BP514" s="55" t="str">
        <f t="shared" si="765"/>
        <v/>
      </c>
      <c r="BQ514" s="55" t="str">
        <f t="shared" si="765"/>
        <v/>
      </c>
    </row>
    <row r="515" spans="1:69" ht="21" hidden="1" customHeight="1" outlineLevel="1" x14ac:dyDescent="0.25">
      <c r="A515" s="46">
        <v>6.4</v>
      </c>
      <c r="B515" s="47" t="s">
        <v>770</v>
      </c>
      <c r="C515" s="54" t="str">
        <f t="shared" ref="C515:I515" si="766">IFERROR(AVERAGE(C520, C525, C530, C535)/100,"")</f>
        <v/>
      </c>
      <c r="D515" s="54" t="str">
        <f t="shared" si="766"/>
        <v/>
      </c>
      <c r="E515" s="54" t="str">
        <f t="shared" si="766"/>
        <v/>
      </c>
      <c r="F515" s="54" t="str">
        <f t="shared" si="766"/>
        <v/>
      </c>
      <c r="G515" s="54" t="str">
        <f t="shared" si="766"/>
        <v/>
      </c>
      <c r="H515" s="54" t="str">
        <f t="shared" si="766"/>
        <v/>
      </c>
      <c r="I515" s="54" t="str">
        <f t="shared" si="766"/>
        <v/>
      </c>
      <c r="M515" s="46">
        <v>6.4</v>
      </c>
      <c r="N515" s="47" t="s">
        <v>770</v>
      </c>
      <c r="O515" s="54" t="str">
        <f t="shared" ref="O515:U515" si="767">IFERROR(AVERAGE(O520, O525, O530, O535)/100,"")</f>
        <v/>
      </c>
      <c r="P515" s="54" t="str">
        <f t="shared" si="767"/>
        <v/>
      </c>
      <c r="Q515" s="54" t="str">
        <f t="shared" si="767"/>
        <v/>
      </c>
      <c r="R515" s="54" t="str">
        <f t="shared" si="767"/>
        <v/>
      </c>
      <c r="S515" s="54" t="str">
        <f t="shared" si="767"/>
        <v/>
      </c>
      <c r="T515" s="54" t="str">
        <f t="shared" si="767"/>
        <v/>
      </c>
      <c r="U515" s="54" t="str">
        <f t="shared" si="767"/>
        <v/>
      </c>
      <c r="Y515" s="46">
        <v>6.4</v>
      </c>
      <c r="Z515" s="47" t="s">
        <v>770</v>
      </c>
      <c r="AA515" s="54" t="str">
        <f t="shared" ref="AA515:AG515" si="768">IFERROR(AVERAGE(AA520, AA525, AA530, AA535)/100,"")</f>
        <v/>
      </c>
      <c r="AB515" s="54" t="str">
        <f t="shared" si="768"/>
        <v/>
      </c>
      <c r="AC515" s="54" t="str">
        <f t="shared" si="768"/>
        <v/>
      </c>
      <c r="AD515" s="54" t="str">
        <f t="shared" si="768"/>
        <v/>
      </c>
      <c r="AE515" s="54" t="str">
        <f t="shared" si="768"/>
        <v/>
      </c>
      <c r="AF515" s="54" t="str">
        <f t="shared" si="768"/>
        <v/>
      </c>
      <c r="AG515" s="54" t="str">
        <f t="shared" si="768"/>
        <v/>
      </c>
      <c r="AK515" s="46">
        <v>6.4</v>
      </c>
      <c r="AL515" s="47" t="s">
        <v>770</v>
      </c>
      <c r="AM515" s="54" t="str">
        <f t="shared" ref="AM515:AS515" si="769">IFERROR(AVERAGE(AM520, AM525, AM530, AM535)/100,"")</f>
        <v/>
      </c>
      <c r="AN515" s="54" t="str">
        <f t="shared" si="769"/>
        <v/>
      </c>
      <c r="AO515" s="54" t="str">
        <f t="shared" si="769"/>
        <v/>
      </c>
      <c r="AP515" s="54" t="str">
        <f t="shared" si="769"/>
        <v/>
      </c>
      <c r="AQ515" s="54" t="str">
        <f t="shared" si="769"/>
        <v/>
      </c>
      <c r="AR515" s="54" t="str">
        <f t="shared" si="769"/>
        <v/>
      </c>
      <c r="AS515" s="54" t="str">
        <f t="shared" si="769"/>
        <v/>
      </c>
      <c r="AW515" s="46">
        <v>6.4</v>
      </c>
      <c r="AX515" s="47" t="s">
        <v>770</v>
      </c>
      <c r="AY515" s="54" t="str">
        <f t="shared" ref="AY515:BE515" si="770">IFERROR(AVERAGE(AY520, AY525, AY530, AY535)/100,"")</f>
        <v/>
      </c>
      <c r="AZ515" s="54" t="str">
        <f t="shared" si="770"/>
        <v/>
      </c>
      <c r="BA515" s="54" t="str">
        <f t="shared" si="770"/>
        <v/>
      </c>
      <c r="BB515" s="54" t="str">
        <f t="shared" si="770"/>
        <v/>
      </c>
      <c r="BC515" s="54" t="str">
        <f t="shared" si="770"/>
        <v/>
      </c>
      <c r="BD515" s="54" t="str">
        <f t="shared" si="770"/>
        <v/>
      </c>
      <c r="BE515" s="54" t="str">
        <f t="shared" si="770"/>
        <v/>
      </c>
      <c r="BI515" s="46">
        <v>6.4</v>
      </c>
      <c r="BJ515" s="47" t="s">
        <v>770</v>
      </c>
      <c r="BK515" s="54" t="str">
        <f t="shared" ref="BK515:BQ515" si="771">IFERROR(AVERAGE(BK520, BK525, BK530, BK535)/100,"")</f>
        <v/>
      </c>
      <c r="BL515" s="54" t="str">
        <f t="shared" si="771"/>
        <v/>
      </c>
      <c r="BM515" s="54" t="str">
        <f t="shared" si="771"/>
        <v/>
      </c>
      <c r="BN515" s="54" t="str">
        <f t="shared" si="771"/>
        <v/>
      </c>
      <c r="BO515" s="54" t="str">
        <f t="shared" si="771"/>
        <v/>
      </c>
      <c r="BP515" s="54" t="str">
        <f t="shared" si="771"/>
        <v/>
      </c>
      <c r="BQ515" s="54" t="str">
        <f t="shared" si="771"/>
        <v/>
      </c>
    </row>
    <row r="516" spans="1:69" ht="21" hidden="1" customHeight="1" outlineLevel="3" x14ac:dyDescent="0.25">
      <c r="A516" s="48" t="s">
        <v>771</v>
      </c>
      <c r="B516" s="49" t="s">
        <v>772</v>
      </c>
      <c r="C516" s="49"/>
      <c r="D516" s="49"/>
      <c r="E516" s="49"/>
      <c r="F516" s="49"/>
      <c r="G516" s="49"/>
      <c r="H516" s="49"/>
      <c r="I516" s="49"/>
      <c r="M516" s="48" t="s">
        <v>771</v>
      </c>
      <c r="N516" s="49" t="s">
        <v>772</v>
      </c>
      <c r="O516" s="49"/>
      <c r="P516" s="49"/>
      <c r="Q516" s="49"/>
      <c r="R516" s="49"/>
      <c r="S516" s="49"/>
      <c r="T516" s="49"/>
      <c r="U516" s="49"/>
      <c r="Y516" s="48" t="s">
        <v>771</v>
      </c>
      <c r="Z516" s="49" t="s">
        <v>772</v>
      </c>
      <c r="AA516" s="49"/>
      <c r="AB516" s="49"/>
      <c r="AC516" s="49"/>
      <c r="AD516" s="49"/>
      <c r="AE516" s="49"/>
      <c r="AF516" s="49"/>
      <c r="AG516" s="49"/>
      <c r="AK516" s="48" t="s">
        <v>771</v>
      </c>
      <c r="AL516" s="49" t="s">
        <v>772</v>
      </c>
      <c r="AM516" s="49"/>
      <c r="AN516" s="49"/>
      <c r="AO516" s="49"/>
      <c r="AP516" s="49"/>
      <c r="AQ516" s="49"/>
      <c r="AR516" s="49"/>
      <c r="AS516" s="49"/>
      <c r="AW516" s="48" t="s">
        <v>771</v>
      </c>
      <c r="AX516" s="49" t="s">
        <v>772</v>
      </c>
      <c r="AY516" s="49"/>
      <c r="AZ516" s="49"/>
      <c r="BA516" s="49"/>
      <c r="BB516" s="49"/>
      <c r="BC516" s="49"/>
      <c r="BD516" s="49"/>
      <c r="BE516" s="49"/>
      <c r="BI516" s="48" t="s">
        <v>771</v>
      </c>
      <c r="BJ516" s="49" t="s">
        <v>772</v>
      </c>
      <c r="BK516" s="49"/>
      <c r="BL516" s="49"/>
      <c r="BM516" s="49"/>
      <c r="BN516" s="49"/>
      <c r="BO516" s="49"/>
      <c r="BP516" s="49"/>
      <c r="BQ516" s="49"/>
    </row>
    <row r="517" spans="1:69" ht="21" hidden="1" customHeight="1" outlineLevel="4" x14ac:dyDescent="0.25">
      <c r="B517" s="51">
        <v>1</v>
      </c>
      <c r="C517" s="56" t="str">
        <f t="shared" ref="C517:I519" si="772">IFERROR(AVERAGE(O517, AA517, AM517, AY517, BK517), "")</f>
        <v/>
      </c>
      <c r="D517" s="56" t="str">
        <f t="shared" si="772"/>
        <v/>
      </c>
      <c r="E517" s="56" t="str">
        <f t="shared" si="772"/>
        <v/>
      </c>
      <c r="F517" s="56" t="str">
        <f t="shared" si="772"/>
        <v/>
      </c>
      <c r="G517" s="56" t="str">
        <f t="shared" si="772"/>
        <v/>
      </c>
      <c r="H517" s="56" t="str">
        <f t="shared" si="772"/>
        <v/>
      </c>
      <c r="I517" s="56" t="str">
        <f t="shared" si="772"/>
        <v/>
      </c>
      <c r="N517" s="51">
        <v>1</v>
      </c>
      <c r="O517" s="56"/>
      <c r="P517" s="56"/>
      <c r="Q517" s="56"/>
      <c r="R517" s="56"/>
      <c r="S517" s="56"/>
      <c r="T517" s="56"/>
      <c r="U517" s="56"/>
      <c r="Z517" s="51">
        <v>1</v>
      </c>
      <c r="AA517" s="56"/>
      <c r="AB517" s="56"/>
      <c r="AC517" s="56"/>
      <c r="AD517" s="56"/>
      <c r="AE517" s="56"/>
      <c r="AF517" s="56"/>
      <c r="AG517" s="56"/>
      <c r="AL517" s="51">
        <v>1</v>
      </c>
      <c r="AM517" s="56"/>
      <c r="AN517" s="56"/>
      <c r="AO517" s="56"/>
      <c r="AP517" s="56"/>
      <c r="AQ517" s="56"/>
      <c r="AR517" s="56"/>
      <c r="AS517" s="56"/>
      <c r="AX517" s="51">
        <v>1</v>
      </c>
      <c r="AY517" s="56"/>
      <c r="AZ517" s="56"/>
      <c r="BA517" s="56"/>
      <c r="BB517" s="56"/>
      <c r="BC517" s="56"/>
      <c r="BD517" s="56"/>
      <c r="BE517" s="56"/>
      <c r="BJ517" s="51">
        <v>1</v>
      </c>
      <c r="BK517" s="56"/>
      <c r="BL517" s="56"/>
      <c r="BM517" s="56"/>
      <c r="BN517" s="56"/>
      <c r="BO517" s="56"/>
      <c r="BP517" s="56"/>
      <c r="BQ517" s="56"/>
    </row>
    <row r="518" spans="1:69" ht="21" hidden="1" customHeight="1" outlineLevel="4" x14ac:dyDescent="0.25">
      <c r="B518" s="51">
        <v>2</v>
      </c>
      <c r="C518" s="56" t="str">
        <f t="shared" si="772"/>
        <v/>
      </c>
      <c r="D518" s="56" t="str">
        <f t="shared" si="772"/>
        <v/>
      </c>
      <c r="E518" s="56" t="str">
        <f t="shared" si="772"/>
        <v/>
      </c>
      <c r="F518" s="56" t="str">
        <f t="shared" si="772"/>
        <v/>
      </c>
      <c r="G518" s="56" t="str">
        <f t="shared" si="772"/>
        <v/>
      </c>
      <c r="H518" s="56" t="str">
        <f t="shared" si="772"/>
        <v/>
      </c>
      <c r="I518" s="56" t="str">
        <f t="shared" si="772"/>
        <v/>
      </c>
      <c r="N518" s="51">
        <v>2</v>
      </c>
      <c r="O518" s="56"/>
      <c r="P518" s="56"/>
      <c r="Q518" s="56"/>
      <c r="R518" s="56"/>
      <c r="S518" s="56"/>
      <c r="T518" s="56"/>
      <c r="U518" s="56"/>
      <c r="Z518" s="51">
        <v>2</v>
      </c>
      <c r="AA518" s="56"/>
      <c r="AB518" s="56"/>
      <c r="AC518" s="56"/>
      <c r="AD518" s="56"/>
      <c r="AE518" s="56"/>
      <c r="AF518" s="56"/>
      <c r="AG518" s="56"/>
      <c r="AL518" s="51">
        <v>2</v>
      </c>
      <c r="AM518" s="56"/>
      <c r="AN518" s="56"/>
      <c r="AO518" s="56"/>
      <c r="AP518" s="56"/>
      <c r="AQ518" s="56"/>
      <c r="AR518" s="56"/>
      <c r="AS518" s="56"/>
      <c r="AX518" s="51">
        <v>2</v>
      </c>
      <c r="AY518" s="56"/>
      <c r="AZ518" s="56"/>
      <c r="BA518" s="56"/>
      <c r="BB518" s="56"/>
      <c r="BC518" s="56"/>
      <c r="BD518" s="56"/>
      <c r="BE518" s="56"/>
      <c r="BJ518" s="51">
        <v>2</v>
      </c>
      <c r="BK518" s="56"/>
      <c r="BL518" s="56"/>
      <c r="BM518" s="56"/>
      <c r="BN518" s="56"/>
      <c r="BO518" s="56"/>
      <c r="BP518" s="56"/>
      <c r="BQ518" s="56"/>
    </row>
    <row r="519" spans="1:69" ht="21" hidden="1" customHeight="1" outlineLevel="4" x14ac:dyDescent="0.25">
      <c r="B519" s="51">
        <v>3</v>
      </c>
      <c r="C519" s="56" t="str">
        <f t="shared" si="772"/>
        <v/>
      </c>
      <c r="D519" s="56" t="str">
        <f t="shared" si="772"/>
        <v/>
      </c>
      <c r="E519" s="56" t="str">
        <f t="shared" si="772"/>
        <v/>
      </c>
      <c r="F519" s="56" t="str">
        <f t="shared" si="772"/>
        <v/>
      </c>
      <c r="G519" s="56" t="str">
        <f t="shared" si="772"/>
        <v/>
      </c>
      <c r="H519" s="56" t="str">
        <f t="shared" si="772"/>
        <v/>
      </c>
      <c r="I519" s="56" t="str">
        <f t="shared" si="772"/>
        <v/>
      </c>
      <c r="N519" s="51">
        <v>3</v>
      </c>
      <c r="O519" s="56"/>
      <c r="P519" s="56"/>
      <c r="Q519" s="56"/>
      <c r="R519" s="56"/>
      <c r="S519" s="56"/>
      <c r="T519" s="56"/>
      <c r="U519" s="56"/>
      <c r="Z519" s="51">
        <v>3</v>
      </c>
      <c r="AA519" s="56"/>
      <c r="AB519" s="56"/>
      <c r="AC519" s="56"/>
      <c r="AD519" s="56"/>
      <c r="AE519" s="56"/>
      <c r="AF519" s="56"/>
      <c r="AG519" s="56"/>
      <c r="AL519" s="51">
        <v>3</v>
      </c>
      <c r="AM519" s="56"/>
      <c r="AN519" s="56"/>
      <c r="AO519" s="56"/>
      <c r="AP519" s="56"/>
      <c r="AQ519" s="56"/>
      <c r="AR519" s="56"/>
      <c r="AS519" s="56"/>
      <c r="AX519" s="51">
        <v>3</v>
      </c>
      <c r="AY519" s="56"/>
      <c r="AZ519" s="56"/>
      <c r="BA519" s="56"/>
      <c r="BB519" s="56"/>
      <c r="BC519" s="56"/>
      <c r="BD519" s="56"/>
      <c r="BE519" s="56"/>
      <c r="BJ519" s="51">
        <v>3</v>
      </c>
      <c r="BK519" s="56"/>
      <c r="BL519" s="56"/>
      <c r="BM519" s="56"/>
      <c r="BN519" s="56"/>
      <c r="BO519" s="56"/>
      <c r="BP519" s="56"/>
      <c r="BQ519" s="56"/>
    </row>
    <row r="520" spans="1:69" ht="21" hidden="1" customHeight="1" outlineLevel="4" x14ac:dyDescent="0.25">
      <c r="B520" s="50" t="s">
        <v>5</v>
      </c>
      <c r="C520" s="55" t="str">
        <f t="shared" ref="C520:I520" si="773">IFERROR(AVERAGE(C517, C518, C519),"")</f>
        <v/>
      </c>
      <c r="D520" s="55" t="str">
        <f t="shared" si="773"/>
        <v/>
      </c>
      <c r="E520" s="55" t="str">
        <f t="shared" si="773"/>
        <v/>
      </c>
      <c r="F520" s="55" t="str">
        <f t="shared" si="773"/>
        <v/>
      </c>
      <c r="G520" s="55" t="str">
        <f t="shared" si="773"/>
        <v/>
      </c>
      <c r="H520" s="55" t="str">
        <f t="shared" si="773"/>
        <v/>
      </c>
      <c r="I520" s="55" t="str">
        <f t="shared" si="773"/>
        <v/>
      </c>
      <c r="N520" s="50" t="s">
        <v>5</v>
      </c>
      <c r="O520" s="55" t="str">
        <f t="shared" ref="O520:U520" si="774">IFERROR(AVERAGE(O517, O518, O519),"")</f>
        <v/>
      </c>
      <c r="P520" s="55" t="str">
        <f t="shared" si="774"/>
        <v/>
      </c>
      <c r="Q520" s="55" t="str">
        <f t="shared" si="774"/>
        <v/>
      </c>
      <c r="R520" s="55" t="str">
        <f t="shared" si="774"/>
        <v/>
      </c>
      <c r="S520" s="55" t="str">
        <f t="shared" si="774"/>
        <v/>
      </c>
      <c r="T520" s="55" t="str">
        <f t="shared" si="774"/>
        <v/>
      </c>
      <c r="U520" s="55" t="str">
        <f t="shared" si="774"/>
        <v/>
      </c>
      <c r="Z520" s="50" t="s">
        <v>5</v>
      </c>
      <c r="AA520" s="55" t="str">
        <f t="shared" ref="AA520:AG520" si="775">IFERROR(AVERAGE(AA517, AA518, AA519),"")</f>
        <v/>
      </c>
      <c r="AB520" s="55" t="str">
        <f t="shared" si="775"/>
        <v/>
      </c>
      <c r="AC520" s="55" t="str">
        <f t="shared" si="775"/>
        <v/>
      </c>
      <c r="AD520" s="55" t="str">
        <f t="shared" si="775"/>
        <v/>
      </c>
      <c r="AE520" s="55" t="str">
        <f t="shared" si="775"/>
        <v/>
      </c>
      <c r="AF520" s="55" t="str">
        <f t="shared" si="775"/>
        <v/>
      </c>
      <c r="AG520" s="55" t="str">
        <f t="shared" si="775"/>
        <v/>
      </c>
      <c r="AL520" s="50" t="s">
        <v>5</v>
      </c>
      <c r="AM520" s="55" t="str">
        <f t="shared" ref="AM520:AS520" si="776">IFERROR(AVERAGE(AM517, AM518, AM519),"")</f>
        <v/>
      </c>
      <c r="AN520" s="55" t="str">
        <f t="shared" si="776"/>
        <v/>
      </c>
      <c r="AO520" s="55" t="str">
        <f t="shared" si="776"/>
        <v/>
      </c>
      <c r="AP520" s="55" t="str">
        <f t="shared" si="776"/>
        <v/>
      </c>
      <c r="AQ520" s="55" t="str">
        <f t="shared" si="776"/>
        <v/>
      </c>
      <c r="AR520" s="55" t="str">
        <f t="shared" si="776"/>
        <v/>
      </c>
      <c r="AS520" s="55" t="str">
        <f t="shared" si="776"/>
        <v/>
      </c>
      <c r="AX520" s="50" t="s">
        <v>5</v>
      </c>
      <c r="AY520" s="55" t="str">
        <f t="shared" ref="AY520:BE520" si="777">IFERROR(AVERAGE(AY517, AY518, AY519),"")</f>
        <v/>
      </c>
      <c r="AZ520" s="55" t="str">
        <f t="shared" si="777"/>
        <v/>
      </c>
      <c r="BA520" s="55" t="str">
        <f t="shared" si="777"/>
        <v/>
      </c>
      <c r="BB520" s="55" t="str">
        <f t="shared" si="777"/>
        <v/>
      </c>
      <c r="BC520" s="55" t="str">
        <f t="shared" si="777"/>
        <v/>
      </c>
      <c r="BD520" s="55" t="str">
        <f t="shared" si="777"/>
        <v/>
      </c>
      <c r="BE520" s="55" t="str">
        <f t="shared" si="777"/>
        <v/>
      </c>
      <c r="BJ520" s="50" t="s">
        <v>5</v>
      </c>
      <c r="BK520" s="55" t="str">
        <f t="shared" ref="BK520:BQ520" si="778">IFERROR(AVERAGE(BK517, BK518, BK519),"")</f>
        <v/>
      </c>
      <c r="BL520" s="55" t="str">
        <f t="shared" si="778"/>
        <v/>
      </c>
      <c r="BM520" s="55" t="str">
        <f t="shared" si="778"/>
        <v/>
      </c>
      <c r="BN520" s="55" t="str">
        <f t="shared" si="778"/>
        <v/>
      </c>
      <c r="BO520" s="55" t="str">
        <f t="shared" si="778"/>
        <v/>
      </c>
      <c r="BP520" s="55" t="str">
        <f t="shared" si="778"/>
        <v/>
      </c>
      <c r="BQ520" s="55" t="str">
        <f t="shared" si="778"/>
        <v/>
      </c>
    </row>
    <row r="521" spans="1:69" ht="21" hidden="1" customHeight="1" outlineLevel="3" collapsed="1" x14ac:dyDescent="0.25">
      <c r="A521" s="48" t="s">
        <v>776</v>
      </c>
      <c r="B521" s="49" t="s">
        <v>777</v>
      </c>
      <c r="C521" s="49"/>
      <c r="D521" s="49"/>
      <c r="E521" s="49"/>
      <c r="F521" s="49"/>
      <c r="G521" s="49"/>
      <c r="H521" s="49"/>
      <c r="I521" s="49"/>
      <c r="M521" s="48" t="s">
        <v>776</v>
      </c>
      <c r="N521" s="49" t="s">
        <v>777</v>
      </c>
      <c r="O521" s="49"/>
      <c r="P521" s="49"/>
      <c r="Q521" s="49"/>
      <c r="R521" s="49"/>
      <c r="S521" s="49"/>
      <c r="T521" s="49"/>
      <c r="U521" s="49"/>
      <c r="Y521" s="48" t="s">
        <v>776</v>
      </c>
      <c r="Z521" s="49" t="s">
        <v>777</v>
      </c>
      <c r="AA521" s="49"/>
      <c r="AB521" s="49"/>
      <c r="AC521" s="49"/>
      <c r="AD521" s="49"/>
      <c r="AE521" s="49"/>
      <c r="AF521" s="49"/>
      <c r="AG521" s="49"/>
      <c r="AK521" s="48" t="s">
        <v>776</v>
      </c>
      <c r="AL521" s="49" t="s">
        <v>777</v>
      </c>
      <c r="AM521" s="49"/>
      <c r="AN521" s="49"/>
      <c r="AO521" s="49"/>
      <c r="AP521" s="49"/>
      <c r="AQ521" s="49"/>
      <c r="AR521" s="49"/>
      <c r="AS521" s="49"/>
      <c r="AW521" s="48" t="s">
        <v>776</v>
      </c>
      <c r="AX521" s="49" t="s">
        <v>777</v>
      </c>
      <c r="AY521" s="49"/>
      <c r="AZ521" s="49"/>
      <c r="BA521" s="49"/>
      <c r="BB521" s="49"/>
      <c r="BC521" s="49"/>
      <c r="BD521" s="49"/>
      <c r="BE521" s="49"/>
      <c r="BI521" s="48" t="s">
        <v>776</v>
      </c>
      <c r="BJ521" s="49" t="s">
        <v>777</v>
      </c>
      <c r="BK521" s="49"/>
      <c r="BL521" s="49"/>
      <c r="BM521" s="49"/>
      <c r="BN521" s="49"/>
      <c r="BO521" s="49"/>
      <c r="BP521" s="49"/>
      <c r="BQ521" s="49"/>
    </row>
    <row r="522" spans="1:69" ht="21" hidden="1" customHeight="1" outlineLevel="4" x14ac:dyDescent="0.25">
      <c r="B522" s="51">
        <v>1</v>
      </c>
      <c r="C522" s="56" t="str">
        <f t="shared" ref="C522:I524" si="779">IFERROR(AVERAGE(O522, AA522, AM522, AY522, BK522), "")</f>
        <v/>
      </c>
      <c r="D522" s="56" t="str">
        <f t="shared" si="779"/>
        <v/>
      </c>
      <c r="E522" s="56" t="str">
        <f t="shared" si="779"/>
        <v/>
      </c>
      <c r="F522" s="56" t="str">
        <f t="shared" si="779"/>
        <v/>
      </c>
      <c r="G522" s="56" t="str">
        <f t="shared" si="779"/>
        <v/>
      </c>
      <c r="H522" s="56" t="str">
        <f t="shared" si="779"/>
        <v/>
      </c>
      <c r="I522" s="56" t="str">
        <f t="shared" si="779"/>
        <v/>
      </c>
      <c r="N522" s="51">
        <v>1</v>
      </c>
      <c r="O522" s="56"/>
      <c r="P522" s="56"/>
      <c r="Q522" s="56"/>
      <c r="R522" s="56"/>
      <c r="S522" s="56"/>
      <c r="T522" s="56"/>
      <c r="U522" s="56"/>
      <c r="Z522" s="51">
        <v>1</v>
      </c>
      <c r="AA522" s="56"/>
      <c r="AB522" s="56"/>
      <c r="AC522" s="56"/>
      <c r="AD522" s="56"/>
      <c r="AE522" s="56"/>
      <c r="AF522" s="56"/>
      <c r="AG522" s="56"/>
      <c r="AL522" s="51">
        <v>1</v>
      </c>
      <c r="AM522" s="56"/>
      <c r="AN522" s="56"/>
      <c r="AO522" s="56"/>
      <c r="AP522" s="56"/>
      <c r="AQ522" s="56"/>
      <c r="AR522" s="56"/>
      <c r="AS522" s="56"/>
      <c r="AX522" s="51">
        <v>1</v>
      </c>
      <c r="AY522" s="56"/>
      <c r="AZ522" s="56"/>
      <c r="BA522" s="56"/>
      <c r="BB522" s="56"/>
      <c r="BC522" s="56"/>
      <c r="BD522" s="56"/>
      <c r="BE522" s="56"/>
      <c r="BJ522" s="51">
        <v>1</v>
      </c>
      <c r="BK522" s="56"/>
      <c r="BL522" s="56"/>
      <c r="BM522" s="56"/>
      <c r="BN522" s="56"/>
      <c r="BO522" s="56"/>
      <c r="BP522" s="56"/>
      <c r="BQ522" s="56"/>
    </row>
    <row r="523" spans="1:69" ht="21" hidden="1" customHeight="1" outlineLevel="4" x14ac:dyDescent="0.25">
      <c r="B523" s="51">
        <v>2</v>
      </c>
      <c r="C523" s="56" t="str">
        <f t="shared" si="779"/>
        <v/>
      </c>
      <c r="D523" s="56" t="str">
        <f t="shared" si="779"/>
        <v/>
      </c>
      <c r="E523" s="56" t="str">
        <f t="shared" si="779"/>
        <v/>
      </c>
      <c r="F523" s="56" t="str">
        <f t="shared" si="779"/>
        <v/>
      </c>
      <c r="G523" s="56" t="str">
        <f t="shared" si="779"/>
        <v/>
      </c>
      <c r="H523" s="56" t="str">
        <f t="shared" si="779"/>
        <v/>
      </c>
      <c r="I523" s="56" t="str">
        <f t="shared" si="779"/>
        <v/>
      </c>
      <c r="N523" s="51">
        <v>2</v>
      </c>
      <c r="O523" s="56"/>
      <c r="P523" s="56"/>
      <c r="Q523" s="56"/>
      <c r="R523" s="56"/>
      <c r="S523" s="56"/>
      <c r="T523" s="56"/>
      <c r="U523" s="56"/>
      <c r="Z523" s="51">
        <v>2</v>
      </c>
      <c r="AA523" s="56"/>
      <c r="AB523" s="56"/>
      <c r="AC523" s="56"/>
      <c r="AD523" s="56"/>
      <c r="AE523" s="56"/>
      <c r="AF523" s="56"/>
      <c r="AG523" s="56"/>
      <c r="AL523" s="51">
        <v>2</v>
      </c>
      <c r="AM523" s="56"/>
      <c r="AN523" s="56"/>
      <c r="AO523" s="56"/>
      <c r="AP523" s="56"/>
      <c r="AQ523" s="56"/>
      <c r="AR523" s="56"/>
      <c r="AS523" s="56"/>
      <c r="AX523" s="51">
        <v>2</v>
      </c>
      <c r="AY523" s="56"/>
      <c r="AZ523" s="56"/>
      <c r="BA523" s="56"/>
      <c r="BB523" s="56"/>
      <c r="BC523" s="56"/>
      <c r="BD523" s="56"/>
      <c r="BE523" s="56"/>
      <c r="BJ523" s="51">
        <v>2</v>
      </c>
      <c r="BK523" s="56"/>
      <c r="BL523" s="56"/>
      <c r="BM523" s="56"/>
      <c r="BN523" s="56"/>
      <c r="BO523" s="56"/>
      <c r="BP523" s="56"/>
      <c r="BQ523" s="56"/>
    </row>
    <row r="524" spans="1:69" ht="21" hidden="1" customHeight="1" outlineLevel="4" x14ac:dyDescent="0.25">
      <c r="B524" s="51">
        <v>3</v>
      </c>
      <c r="C524" s="56" t="str">
        <f t="shared" si="779"/>
        <v/>
      </c>
      <c r="D524" s="56" t="str">
        <f t="shared" si="779"/>
        <v/>
      </c>
      <c r="E524" s="56" t="str">
        <f t="shared" si="779"/>
        <v/>
      </c>
      <c r="F524" s="56" t="str">
        <f t="shared" si="779"/>
        <v/>
      </c>
      <c r="G524" s="56" t="str">
        <f t="shared" si="779"/>
        <v/>
      </c>
      <c r="H524" s="56" t="str">
        <f t="shared" si="779"/>
        <v/>
      </c>
      <c r="I524" s="56" t="str">
        <f t="shared" si="779"/>
        <v/>
      </c>
      <c r="N524" s="51">
        <v>3</v>
      </c>
      <c r="O524" s="56"/>
      <c r="P524" s="56"/>
      <c r="Q524" s="56"/>
      <c r="R524" s="56"/>
      <c r="S524" s="56"/>
      <c r="T524" s="56"/>
      <c r="U524" s="56"/>
      <c r="Z524" s="51">
        <v>3</v>
      </c>
      <c r="AA524" s="56"/>
      <c r="AB524" s="56"/>
      <c r="AC524" s="56"/>
      <c r="AD524" s="56"/>
      <c r="AE524" s="56"/>
      <c r="AF524" s="56"/>
      <c r="AG524" s="56"/>
      <c r="AL524" s="51">
        <v>3</v>
      </c>
      <c r="AM524" s="56"/>
      <c r="AN524" s="56"/>
      <c r="AO524" s="56"/>
      <c r="AP524" s="56"/>
      <c r="AQ524" s="56"/>
      <c r="AR524" s="56"/>
      <c r="AS524" s="56"/>
      <c r="AX524" s="51">
        <v>3</v>
      </c>
      <c r="AY524" s="56"/>
      <c r="AZ524" s="56"/>
      <c r="BA524" s="56"/>
      <c r="BB524" s="56"/>
      <c r="BC524" s="56"/>
      <c r="BD524" s="56"/>
      <c r="BE524" s="56"/>
      <c r="BJ524" s="51">
        <v>3</v>
      </c>
      <c r="BK524" s="56"/>
      <c r="BL524" s="56"/>
      <c r="BM524" s="56"/>
      <c r="BN524" s="56"/>
      <c r="BO524" s="56"/>
      <c r="BP524" s="56"/>
      <c r="BQ524" s="56"/>
    </row>
    <row r="525" spans="1:69" ht="21" hidden="1" customHeight="1" outlineLevel="4" x14ac:dyDescent="0.25">
      <c r="B525" s="50" t="s">
        <v>5</v>
      </c>
      <c r="C525" s="55" t="str">
        <f t="shared" ref="C525:I525" si="780">IFERROR(AVERAGE(C522, C523, C524),"")</f>
        <v/>
      </c>
      <c r="D525" s="55" t="str">
        <f t="shared" si="780"/>
        <v/>
      </c>
      <c r="E525" s="55" t="str">
        <f t="shared" si="780"/>
        <v/>
      </c>
      <c r="F525" s="55" t="str">
        <f t="shared" si="780"/>
        <v/>
      </c>
      <c r="G525" s="55" t="str">
        <f t="shared" si="780"/>
        <v/>
      </c>
      <c r="H525" s="55" t="str">
        <f t="shared" si="780"/>
        <v/>
      </c>
      <c r="I525" s="55" t="str">
        <f t="shared" si="780"/>
        <v/>
      </c>
      <c r="N525" s="50" t="s">
        <v>5</v>
      </c>
      <c r="O525" s="55" t="str">
        <f t="shared" ref="O525:U525" si="781">IFERROR(AVERAGE(O522, O523, O524),"")</f>
        <v/>
      </c>
      <c r="P525" s="55" t="str">
        <f t="shared" si="781"/>
        <v/>
      </c>
      <c r="Q525" s="55" t="str">
        <f t="shared" si="781"/>
        <v/>
      </c>
      <c r="R525" s="55" t="str">
        <f t="shared" si="781"/>
        <v/>
      </c>
      <c r="S525" s="55" t="str">
        <f t="shared" si="781"/>
        <v/>
      </c>
      <c r="T525" s="55" t="str">
        <f t="shared" si="781"/>
        <v/>
      </c>
      <c r="U525" s="55" t="str">
        <f t="shared" si="781"/>
        <v/>
      </c>
      <c r="Z525" s="50" t="s">
        <v>5</v>
      </c>
      <c r="AA525" s="55" t="str">
        <f t="shared" ref="AA525:AG525" si="782">IFERROR(AVERAGE(AA522, AA523, AA524),"")</f>
        <v/>
      </c>
      <c r="AB525" s="55" t="str">
        <f t="shared" si="782"/>
        <v/>
      </c>
      <c r="AC525" s="55" t="str">
        <f t="shared" si="782"/>
        <v/>
      </c>
      <c r="AD525" s="55" t="str">
        <f t="shared" si="782"/>
        <v/>
      </c>
      <c r="AE525" s="55" t="str">
        <f t="shared" si="782"/>
        <v/>
      </c>
      <c r="AF525" s="55" t="str">
        <f t="shared" si="782"/>
        <v/>
      </c>
      <c r="AG525" s="55" t="str">
        <f t="shared" si="782"/>
        <v/>
      </c>
      <c r="AL525" s="50" t="s">
        <v>5</v>
      </c>
      <c r="AM525" s="55" t="str">
        <f t="shared" ref="AM525:AS525" si="783">IFERROR(AVERAGE(AM522, AM523, AM524),"")</f>
        <v/>
      </c>
      <c r="AN525" s="55" t="str">
        <f t="shared" si="783"/>
        <v/>
      </c>
      <c r="AO525" s="55" t="str">
        <f t="shared" si="783"/>
        <v/>
      </c>
      <c r="AP525" s="55" t="str">
        <f t="shared" si="783"/>
        <v/>
      </c>
      <c r="AQ525" s="55" t="str">
        <f t="shared" si="783"/>
        <v/>
      </c>
      <c r="AR525" s="55" t="str">
        <f t="shared" si="783"/>
        <v/>
      </c>
      <c r="AS525" s="55" t="str">
        <f t="shared" si="783"/>
        <v/>
      </c>
      <c r="AX525" s="50" t="s">
        <v>5</v>
      </c>
      <c r="AY525" s="55" t="str">
        <f t="shared" ref="AY525:BE525" si="784">IFERROR(AVERAGE(AY522, AY523, AY524),"")</f>
        <v/>
      </c>
      <c r="AZ525" s="55" t="str">
        <f t="shared" si="784"/>
        <v/>
      </c>
      <c r="BA525" s="55" t="str">
        <f t="shared" si="784"/>
        <v/>
      </c>
      <c r="BB525" s="55" t="str">
        <f t="shared" si="784"/>
        <v/>
      </c>
      <c r="BC525" s="55" t="str">
        <f t="shared" si="784"/>
        <v/>
      </c>
      <c r="BD525" s="55" t="str">
        <f t="shared" si="784"/>
        <v/>
      </c>
      <c r="BE525" s="55" t="str">
        <f t="shared" si="784"/>
        <v/>
      </c>
      <c r="BJ525" s="50" t="s">
        <v>5</v>
      </c>
      <c r="BK525" s="55" t="str">
        <f t="shared" ref="BK525:BQ525" si="785">IFERROR(AVERAGE(BK522, BK523, BK524),"")</f>
        <v/>
      </c>
      <c r="BL525" s="55" t="str">
        <f t="shared" si="785"/>
        <v/>
      </c>
      <c r="BM525" s="55" t="str">
        <f t="shared" si="785"/>
        <v/>
      </c>
      <c r="BN525" s="55" t="str">
        <f t="shared" si="785"/>
        <v/>
      </c>
      <c r="BO525" s="55" t="str">
        <f t="shared" si="785"/>
        <v/>
      </c>
      <c r="BP525" s="55" t="str">
        <f t="shared" si="785"/>
        <v/>
      </c>
      <c r="BQ525" s="55" t="str">
        <f t="shared" si="785"/>
        <v/>
      </c>
    </row>
    <row r="526" spans="1:69" ht="21" hidden="1" customHeight="1" outlineLevel="3" collapsed="1" x14ac:dyDescent="0.25">
      <c r="A526" s="48" t="s">
        <v>781</v>
      </c>
      <c r="B526" s="49" t="s">
        <v>782</v>
      </c>
      <c r="C526" s="49"/>
      <c r="D526" s="49"/>
      <c r="E526" s="49"/>
      <c r="F526" s="49"/>
      <c r="G526" s="49"/>
      <c r="H526" s="49"/>
      <c r="I526" s="49"/>
      <c r="M526" s="48" t="s">
        <v>781</v>
      </c>
      <c r="N526" s="49" t="s">
        <v>782</v>
      </c>
      <c r="O526" s="49"/>
      <c r="P526" s="49"/>
      <c r="Q526" s="49"/>
      <c r="R526" s="49"/>
      <c r="S526" s="49"/>
      <c r="T526" s="49"/>
      <c r="U526" s="49"/>
      <c r="Y526" s="48" t="s">
        <v>781</v>
      </c>
      <c r="Z526" s="49" t="s">
        <v>782</v>
      </c>
      <c r="AA526" s="49"/>
      <c r="AB526" s="49"/>
      <c r="AC526" s="49"/>
      <c r="AD526" s="49"/>
      <c r="AE526" s="49"/>
      <c r="AF526" s="49"/>
      <c r="AG526" s="49"/>
      <c r="AK526" s="48" t="s">
        <v>781</v>
      </c>
      <c r="AL526" s="49" t="s">
        <v>782</v>
      </c>
      <c r="AM526" s="49"/>
      <c r="AN526" s="49"/>
      <c r="AO526" s="49"/>
      <c r="AP526" s="49"/>
      <c r="AQ526" s="49"/>
      <c r="AR526" s="49"/>
      <c r="AS526" s="49"/>
      <c r="AW526" s="48" t="s">
        <v>781</v>
      </c>
      <c r="AX526" s="49" t="s">
        <v>782</v>
      </c>
      <c r="AY526" s="49"/>
      <c r="AZ526" s="49"/>
      <c r="BA526" s="49"/>
      <c r="BB526" s="49"/>
      <c r="BC526" s="49"/>
      <c r="BD526" s="49"/>
      <c r="BE526" s="49"/>
      <c r="BI526" s="48" t="s">
        <v>781</v>
      </c>
      <c r="BJ526" s="49" t="s">
        <v>782</v>
      </c>
      <c r="BK526" s="49"/>
      <c r="BL526" s="49"/>
      <c r="BM526" s="49"/>
      <c r="BN526" s="49"/>
      <c r="BO526" s="49"/>
      <c r="BP526" s="49"/>
      <c r="BQ526" s="49"/>
    </row>
    <row r="527" spans="1:69" ht="21" hidden="1" customHeight="1" outlineLevel="4" x14ac:dyDescent="0.25">
      <c r="B527" s="51">
        <v>1</v>
      </c>
      <c r="C527" s="56" t="str">
        <f t="shared" ref="C527:I529" si="786">IFERROR(AVERAGE(O527, AA527, AM527, AY527, BK527), "")</f>
        <v/>
      </c>
      <c r="D527" s="56" t="str">
        <f t="shared" si="786"/>
        <v/>
      </c>
      <c r="E527" s="56" t="str">
        <f t="shared" si="786"/>
        <v/>
      </c>
      <c r="F527" s="56" t="str">
        <f t="shared" si="786"/>
        <v/>
      </c>
      <c r="G527" s="56" t="str">
        <f t="shared" si="786"/>
        <v/>
      </c>
      <c r="H527" s="56" t="str">
        <f t="shared" si="786"/>
        <v/>
      </c>
      <c r="I527" s="56" t="str">
        <f t="shared" si="786"/>
        <v/>
      </c>
      <c r="N527" s="51">
        <v>1</v>
      </c>
      <c r="O527" s="56"/>
      <c r="P527" s="56"/>
      <c r="Q527" s="56"/>
      <c r="R527" s="56"/>
      <c r="S527" s="56"/>
      <c r="T527" s="56"/>
      <c r="U527" s="56"/>
      <c r="Z527" s="51">
        <v>1</v>
      </c>
      <c r="AA527" s="56"/>
      <c r="AB527" s="56"/>
      <c r="AC527" s="56"/>
      <c r="AD527" s="56"/>
      <c r="AE527" s="56"/>
      <c r="AF527" s="56"/>
      <c r="AG527" s="56"/>
      <c r="AL527" s="51">
        <v>1</v>
      </c>
      <c r="AM527" s="56"/>
      <c r="AN527" s="56"/>
      <c r="AO527" s="56"/>
      <c r="AP527" s="56"/>
      <c r="AQ527" s="56"/>
      <c r="AR527" s="56"/>
      <c r="AS527" s="56"/>
      <c r="AX527" s="51">
        <v>1</v>
      </c>
      <c r="AY527" s="56"/>
      <c r="AZ527" s="56"/>
      <c r="BA527" s="56"/>
      <c r="BB527" s="56"/>
      <c r="BC527" s="56"/>
      <c r="BD527" s="56"/>
      <c r="BE527" s="56"/>
      <c r="BJ527" s="51">
        <v>1</v>
      </c>
      <c r="BK527" s="56"/>
      <c r="BL527" s="56"/>
      <c r="BM527" s="56"/>
      <c r="BN527" s="56"/>
      <c r="BO527" s="56"/>
      <c r="BP527" s="56"/>
      <c r="BQ527" s="56"/>
    </row>
    <row r="528" spans="1:69" ht="21" hidden="1" customHeight="1" outlineLevel="4" x14ac:dyDescent="0.25">
      <c r="B528" s="51">
        <v>2</v>
      </c>
      <c r="C528" s="56" t="str">
        <f t="shared" si="786"/>
        <v/>
      </c>
      <c r="D528" s="56" t="str">
        <f t="shared" si="786"/>
        <v/>
      </c>
      <c r="E528" s="56" t="str">
        <f t="shared" si="786"/>
        <v/>
      </c>
      <c r="F528" s="56" t="str">
        <f t="shared" si="786"/>
        <v/>
      </c>
      <c r="G528" s="56" t="str">
        <f t="shared" si="786"/>
        <v/>
      </c>
      <c r="H528" s="56" t="str">
        <f t="shared" si="786"/>
        <v/>
      </c>
      <c r="I528" s="56" t="str">
        <f t="shared" si="786"/>
        <v/>
      </c>
      <c r="N528" s="51">
        <v>2</v>
      </c>
      <c r="O528" s="56"/>
      <c r="P528" s="56"/>
      <c r="Q528" s="56"/>
      <c r="R528" s="56"/>
      <c r="S528" s="56"/>
      <c r="T528" s="56"/>
      <c r="U528" s="56"/>
      <c r="Z528" s="51">
        <v>2</v>
      </c>
      <c r="AA528" s="56"/>
      <c r="AB528" s="56"/>
      <c r="AC528" s="56"/>
      <c r="AD528" s="56"/>
      <c r="AE528" s="56"/>
      <c r="AF528" s="56"/>
      <c r="AG528" s="56"/>
      <c r="AL528" s="51">
        <v>2</v>
      </c>
      <c r="AM528" s="56"/>
      <c r="AN528" s="56"/>
      <c r="AO528" s="56"/>
      <c r="AP528" s="56"/>
      <c r="AQ528" s="56"/>
      <c r="AR528" s="56"/>
      <c r="AS528" s="56"/>
      <c r="AX528" s="51">
        <v>2</v>
      </c>
      <c r="AY528" s="56"/>
      <c r="AZ528" s="56"/>
      <c r="BA528" s="56"/>
      <c r="BB528" s="56"/>
      <c r="BC528" s="56"/>
      <c r="BD528" s="56"/>
      <c r="BE528" s="56"/>
      <c r="BJ528" s="51">
        <v>2</v>
      </c>
      <c r="BK528" s="56"/>
      <c r="BL528" s="56"/>
      <c r="BM528" s="56"/>
      <c r="BN528" s="56"/>
      <c r="BO528" s="56"/>
      <c r="BP528" s="56"/>
      <c r="BQ528" s="56"/>
    </row>
    <row r="529" spans="1:69" ht="21" hidden="1" customHeight="1" outlineLevel="4" x14ac:dyDescent="0.25">
      <c r="B529" s="51">
        <v>3</v>
      </c>
      <c r="C529" s="56" t="str">
        <f t="shared" si="786"/>
        <v/>
      </c>
      <c r="D529" s="56" t="str">
        <f t="shared" si="786"/>
        <v/>
      </c>
      <c r="E529" s="56" t="str">
        <f t="shared" si="786"/>
        <v/>
      </c>
      <c r="F529" s="56" t="str">
        <f t="shared" si="786"/>
        <v/>
      </c>
      <c r="G529" s="56" t="str">
        <f t="shared" si="786"/>
        <v/>
      </c>
      <c r="H529" s="56" t="str">
        <f t="shared" si="786"/>
        <v/>
      </c>
      <c r="I529" s="56" t="str">
        <f t="shared" si="786"/>
        <v/>
      </c>
      <c r="N529" s="51">
        <v>3</v>
      </c>
      <c r="O529" s="56"/>
      <c r="P529" s="56"/>
      <c r="Q529" s="56"/>
      <c r="R529" s="56"/>
      <c r="S529" s="56"/>
      <c r="T529" s="56"/>
      <c r="U529" s="56"/>
      <c r="Z529" s="51">
        <v>3</v>
      </c>
      <c r="AA529" s="56"/>
      <c r="AB529" s="56"/>
      <c r="AC529" s="56"/>
      <c r="AD529" s="56"/>
      <c r="AE529" s="56"/>
      <c r="AF529" s="56"/>
      <c r="AG529" s="56"/>
      <c r="AL529" s="51">
        <v>3</v>
      </c>
      <c r="AM529" s="56"/>
      <c r="AN529" s="56"/>
      <c r="AO529" s="56"/>
      <c r="AP529" s="56"/>
      <c r="AQ529" s="56"/>
      <c r="AR529" s="56"/>
      <c r="AS529" s="56"/>
      <c r="AX529" s="51">
        <v>3</v>
      </c>
      <c r="AY529" s="56"/>
      <c r="AZ529" s="56"/>
      <c r="BA529" s="56"/>
      <c r="BB529" s="56"/>
      <c r="BC529" s="56"/>
      <c r="BD529" s="56"/>
      <c r="BE529" s="56"/>
      <c r="BJ529" s="51">
        <v>3</v>
      </c>
      <c r="BK529" s="56"/>
      <c r="BL529" s="56"/>
      <c r="BM529" s="56"/>
      <c r="BN529" s="56"/>
      <c r="BO529" s="56"/>
      <c r="BP529" s="56"/>
      <c r="BQ529" s="56"/>
    </row>
    <row r="530" spans="1:69" ht="21" hidden="1" customHeight="1" outlineLevel="4" x14ac:dyDescent="0.25">
      <c r="B530" s="50" t="s">
        <v>5</v>
      </c>
      <c r="C530" s="55" t="str">
        <f t="shared" ref="C530:I530" si="787">IFERROR(AVERAGE(C527, C528, C529),"")</f>
        <v/>
      </c>
      <c r="D530" s="55" t="str">
        <f t="shared" si="787"/>
        <v/>
      </c>
      <c r="E530" s="55" t="str">
        <f t="shared" si="787"/>
        <v/>
      </c>
      <c r="F530" s="55" t="str">
        <f t="shared" si="787"/>
        <v/>
      </c>
      <c r="G530" s="55" t="str">
        <f t="shared" si="787"/>
        <v/>
      </c>
      <c r="H530" s="55" t="str">
        <f t="shared" si="787"/>
        <v/>
      </c>
      <c r="I530" s="55" t="str">
        <f t="shared" si="787"/>
        <v/>
      </c>
      <c r="N530" s="50" t="s">
        <v>5</v>
      </c>
      <c r="O530" s="55" t="str">
        <f t="shared" ref="O530:U530" si="788">IFERROR(AVERAGE(O527, O528, O529),"")</f>
        <v/>
      </c>
      <c r="P530" s="55" t="str">
        <f t="shared" si="788"/>
        <v/>
      </c>
      <c r="Q530" s="55" t="str">
        <f t="shared" si="788"/>
        <v/>
      </c>
      <c r="R530" s="55" t="str">
        <f t="shared" si="788"/>
        <v/>
      </c>
      <c r="S530" s="55" t="str">
        <f t="shared" si="788"/>
        <v/>
      </c>
      <c r="T530" s="55" t="str">
        <f t="shared" si="788"/>
        <v/>
      </c>
      <c r="U530" s="55" t="str">
        <f t="shared" si="788"/>
        <v/>
      </c>
      <c r="Z530" s="50" t="s">
        <v>5</v>
      </c>
      <c r="AA530" s="55" t="str">
        <f t="shared" ref="AA530:AG530" si="789">IFERROR(AVERAGE(AA527, AA528, AA529),"")</f>
        <v/>
      </c>
      <c r="AB530" s="55" t="str">
        <f t="shared" si="789"/>
        <v/>
      </c>
      <c r="AC530" s="55" t="str">
        <f t="shared" si="789"/>
        <v/>
      </c>
      <c r="AD530" s="55" t="str">
        <f t="shared" si="789"/>
        <v/>
      </c>
      <c r="AE530" s="55" t="str">
        <f t="shared" si="789"/>
        <v/>
      </c>
      <c r="AF530" s="55" t="str">
        <f t="shared" si="789"/>
        <v/>
      </c>
      <c r="AG530" s="55" t="str">
        <f t="shared" si="789"/>
        <v/>
      </c>
      <c r="AL530" s="50" t="s">
        <v>5</v>
      </c>
      <c r="AM530" s="55" t="str">
        <f t="shared" ref="AM530:AS530" si="790">IFERROR(AVERAGE(AM527, AM528, AM529),"")</f>
        <v/>
      </c>
      <c r="AN530" s="55" t="str">
        <f t="shared" si="790"/>
        <v/>
      </c>
      <c r="AO530" s="55" t="str">
        <f t="shared" si="790"/>
        <v/>
      </c>
      <c r="AP530" s="55" t="str">
        <f t="shared" si="790"/>
        <v/>
      </c>
      <c r="AQ530" s="55" t="str">
        <f t="shared" si="790"/>
        <v/>
      </c>
      <c r="AR530" s="55" t="str">
        <f t="shared" si="790"/>
        <v/>
      </c>
      <c r="AS530" s="55" t="str">
        <f t="shared" si="790"/>
        <v/>
      </c>
      <c r="AX530" s="50" t="s">
        <v>5</v>
      </c>
      <c r="AY530" s="55" t="str">
        <f t="shared" ref="AY530:BE530" si="791">IFERROR(AVERAGE(AY527, AY528, AY529),"")</f>
        <v/>
      </c>
      <c r="AZ530" s="55" t="str">
        <f t="shared" si="791"/>
        <v/>
      </c>
      <c r="BA530" s="55" t="str">
        <f t="shared" si="791"/>
        <v/>
      </c>
      <c r="BB530" s="55" t="str">
        <f t="shared" si="791"/>
        <v/>
      </c>
      <c r="BC530" s="55" t="str">
        <f t="shared" si="791"/>
        <v/>
      </c>
      <c r="BD530" s="55" t="str">
        <f t="shared" si="791"/>
        <v/>
      </c>
      <c r="BE530" s="55" t="str">
        <f t="shared" si="791"/>
        <v/>
      </c>
      <c r="BJ530" s="50" t="s">
        <v>5</v>
      </c>
      <c r="BK530" s="55" t="str">
        <f t="shared" ref="BK530:BQ530" si="792">IFERROR(AVERAGE(BK527, BK528, BK529),"")</f>
        <v/>
      </c>
      <c r="BL530" s="55" t="str">
        <f t="shared" si="792"/>
        <v/>
      </c>
      <c r="BM530" s="55" t="str">
        <f t="shared" si="792"/>
        <v/>
      </c>
      <c r="BN530" s="55" t="str">
        <f t="shared" si="792"/>
        <v/>
      </c>
      <c r="BO530" s="55" t="str">
        <f t="shared" si="792"/>
        <v/>
      </c>
      <c r="BP530" s="55" t="str">
        <f t="shared" si="792"/>
        <v/>
      </c>
      <c r="BQ530" s="55" t="str">
        <f t="shared" si="792"/>
        <v/>
      </c>
    </row>
    <row r="531" spans="1:69" ht="21" hidden="1" customHeight="1" outlineLevel="3" collapsed="1" x14ac:dyDescent="0.25">
      <c r="A531" s="48" t="s">
        <v>786</v>
      </c>
      <c r="B531" s="49" t="s">
        <v>787</v>
      </c>
      <c r="C531" s="49"/>
      <c r="D531" s="49"/>
      <c r="E531" s="49"/>
      <c r="F531" s="49"/>
      <c r="G531" s="49"/>
      <c r="H531" s="49"/>
      <c r="I531" s="49"/>
      <c r="M531" s="48" t="s">
        <v>786</v>
      </c>
      <c r="N531" s="49" t="s">
        <v>787</v>
      </c>
      <c r="O531" s="49"/>
      <c r="P531" s="49"/>
      <c r="Q531" s="49"/>
      <c r="R531" s="49"/>
      <c r="S531" s="49"/>
      <c r="T531" s="49"/>
      <c r="U531" s="49"/>
      <c r="Y531" s="48" t="s">
        <v>786</v>
      </c>
      <c r="Z531" s="49" t="s">
        <v>787</v>
      </c>
      <c r="AA531" s="49"/>
      <c r="AB531" s="49"/>
      <c r="AC531" s="49"/>
      <c r="AD531" s="49"/>
      <c r="AE531" s="49"/>
      <c r="AF531" s="49"/>
      <c r="AG531" s="49"/>
      <c r="AK531" s="48" t="s">
        <v>786</v>
      </c>
      <c r="AL531" s="49" t="s">
        <v>787</v>
      </c>
      <c r="AM531" s="49"/>
      <c r="AN531" s="49"/>
      <c r="AO531" s="49"/>
      <c r="AP531" s="49"/>
      <c r="AQ531" s="49"/>
      <c r="AR531" s="49"/>
      <c r="AS531" s="49"/>
      <c r="AW531" s="48" t="s">
        <v>786</v>
      </c>
      <c r="AX531" s="49" t="s">
        <v>787</v>
      </c>
      <c r="AY531" s="49"/>
      <c r="AZ531" s="49"/>
      <c r="BA531" s="49"/>
      <c r="BB531" s="49"/>
      <c r="BC531" s="49"/>
      <c r="BD531" s="49"/>
      <c r="BE531" s="49"/>
      <c r="BI531" s="48" t="s">
        <v>786</v>
      </c>
      <c r="BJ531" s="49" t="s">
        <v>787</v>
      </c>
      <c r="BK531" s="49"/>
      <c r="BL531" s="49"/>
      <c r="BM531" s="49"/>
      <c r="BN531" s="49"/>
      <c r="BO531" s="49"/>
      <c r="BP531" s="49"/>
      <c r="BQ531" s="49"/>
    </row>
    <row r="532" spans="1:69" ht="21" hidden="1" customHeight="1" outlineLevel="4" x14ac:dyDescent="0.25">
      <c r="B532" s="51">
        <v>1</v>
      </c>
      <c r="C532" s="56" t="str">
        <f t="shared" ref="C532:I534" si="793">IFERROR(AVERAGE(O532, AA532, AM532, AY532, BK532), "")</f>
        <v/>
      </c>
      <c r="D532" s="56" t="str">
        <f t="shared" si="793"/>
        <v/>
      </c>
      <c r="E532" s="56" t="str">
        <f t="shared" si="793"/>
        <v/>
      </c>
      <c r="F532" s="56" t="str">
        <f t="shared" si="793"/>
        <v/>
      </c>
      <c r="G532" s="56" t="str">
        <f t="shared" si="793"/>
        <v/>
      </c>
      <c r="H532" s="56" t="str">
        <f t="shared" si="793"/>
        <v/>
      </c>
      <c r="I532" s="56" t="str">
        <f t="shared" si="793"/>
        <v/>
      </c>
      <c r="N532" s="51">
        <v>1</v>
      </c>
      <c r="O532" s="56"/>
      <c r="P532" s="56"/>
      <c r="Q532" s="56"/>
      <c r="R532" s="56"/>
      <c r="S532" s="56"/>
      <c r="T532" s="56"/>
      <c r="U532" s="56"/>
      <c r="Z532" s="51">
        <v>1</v>
      </c>
      <c r="AA532" s="56"/>
      <c r="AB532" s="56"/>
      <c r="AC532" s="56"/>
      <c r="AD532" s="56"/>
      <c r="AE532" s="56"/>
      <c r="AF532" s="56"/>
      <c r="AG532" s="56"/>
      <c r="AL532" s="51">
        <v>1</v>
      </c>
      <c r="AM532" s="56"/>
      <c r="AN532" s="56"/>
      <c r="AO532" s="56"/>
      <c r="AP532" s="56"/>
      <c r="AQ532" s="56"/>
      <c r="AR532" s="56"/>
      <c r="AS532" s="56"/>
      <c r="AX532" s="51">
        <v>1</v>
      </c>
      <c r="AY532" s="56"/>
      <c r="AZ532" s="56"/>
      <c r="BA532" s="56"/>
      <c r="BB532" s="56"/>
      <c r="BC532" s="56"/>
      <c r="BD532" s="56"/>
      <c r="BE532" s="56"/>
      <c r="BJ532" s="51">
        <v>1</v>
      </c>
      <c r="BK532" s="56"/>
      <c r="BL532" s="56"/>
      <c r="BM532" s="56"/>
      <c r="BN532" s="56"/>
      <c r="BO532" s="56"/>
      <c r="BP532" s="56"/>
      <c r="BQ532" s="56"/>
    </row>
    <row r="533" spans="1:69" ht="21" hidden="1" customHeight="1" outlineLevel="4" x14ac:dyDescent="0.25">
      <c r="B533" s="51">
        <v>2</v>
      </c>
      <c r="C533" s="56" t="str">
        <f t="shared" si="793"/>
        <v/>
      </c>
      <c r="D533" s="56" t="str">
        <f t="shared" si="793"/>
        <v/>
      </c>
      <c r="E533" s="56" t="str">
        <f t="shared" si="793"/>
        <v/>
      </c>
      <c r="F533" s="56" t="str">
        <f t="shared" si="793"/>
        <v/>
      </c>
      <c r="G533" s="56" t="str">
        <f t="shared" si="793"/>
        <v/>
      </c>
      <c r="H533" s="56" t="str">
        <f t="shared" si="793"/>
        <v/>
      </c>
      <c r="I533" s="56" t="str">
        <f t="shared" si="793"/>
        <v/>
      </c>
      <c r="N533" s="51">
        <v>2</v>
      </c>
      <c r="O533" s="56"/>
      <c r="P533" s="56"/>
      <c r="Q533" s="56"/>
      <c r="R533" s="56"/>
      <c r="S533" s="56"/>
      <c r="T533" s="56"/>
      <c r="U533" s="56"/>
      <c r="Z533" s="51">
        <v>2</v>
      </c>
      <c r="AA533" s="56"/>
      <c r="AB533" s="56"/>
      <c r="AC533" s="56"/>
      <c r="AD533" s="56"/>
      <c r="AE533" s="56"/>
      <c r="AF533" s="56"/>
      <c r="AG533" s="56"/>
      <c r="AL533" s="51">
        <v>2</v>
      </c>
      <c r="AM533" s="56"/>
      <c r="AN533" s="56"/>
      <c r="AO533" s="56"/>
      <c r="AP533" s="56"/>
      <c r="AQ533" s="56"/>
      <c r="AR533" s="56"/>
      <c r="AS533" s="56"/>
      <c r="AX533" s="51">
        <v>2</v>
      </c>
      <c r="AY533" s="56"/>
      <c r="AZ533" s="56"/>
      <c r="BA533" s="56"/>
      <c r="BB533" s="56"/>
      <c r="BC533" s="56"/>
      <c r="BD533" s="56"/>
      <c r="BE533" s="56"/>
      <c r="BJ533" s="51">
        <v>2</v>
      </c>
      <c r="BK533" s="56"/>
      <c r="BL533" s="56"/>
      <c r="BM533" s="56"/>
      <c r="BN533" s="56"/>
      <c r="BO533" s="56"/>
      <c r="BP533" s="56"/>
      <c r="BQ533" s="56"/>
    </row>
    <row r="534" spans="1:69" ht="21" hidden="1" customHeight="1" outlineLevel="4" x14ac:dyDescent="0.25">
      <c r="B534" s="51">
        <v>3</v>
      </c>
      <c r="C534" s="56" t="str">
        <f t="shared" si="793"/>
        <v/>
      </c>
      <c r="D534" s="56" t="str">
        <f t="shared" si="793"/>
        <v/>
      </c>
      <c r="E534" s="56" t="str">
        <f t="shared" si="793"/>
        <v/>
      </c>
      <c r="F534" s="56" t="str">
        <f t="shared" si="793"/>
        <v/>
      </c>
      <c r="G534" s="56" t="str">
        <f t="shared" si="793"/>
        <v/>
      </c>
      <c r="H534" s="56" t="str">
        <f t="shared" si="793"/>
        <v/>
      </c>
      <c r="I534" s="56" t="str">
        <f t="shared" si="793"/>
        <v/>
      </c>
      <c r="N534" s="51">
        <v>3</v>
      </c>
      <c r="O534" s="56"/>
      <c r="P534" s="56"/>
      <c r="Q534" s="56"/>
      <c r="R534" s="56"/>
      <c r="S534" s="56"/>
      <c r="T534" s="56"/>
      <c r="U534" s="56"/>
      <c r="Z534" s="51">
        <v>3</v>
      </c>
      <c r="AA534" s="56"/>
      <c r="AB534" s="56"/>
      <c r="AC534" s="56"/>
      <c r="AD534" s="56"/>
      <c r="AE534" s="56"/>
      <c r="AF534" s="56"/>
      <c r="AG534" s="56"/>
      <c r="AL534" s="51">
        <v>3</v>
      </c>
      <c r="AM534" s="56"/>
      <c r="AN534" s="56"/>
      <c r="AO534" s="56"/>
      <c r="AP534" s="56"/>
      <c r="AQ534" s="56"/>
      <c r="AR534" s="56"/>
      <c r="AS534" s="56"/>
      <c r="AX534" s="51">
        <v>3</v>
      </c>
      <c r="AY534" s="56"/>
      <c r="AZ534" s="56"/>
      <c r="BA534" s="56"/>
      <c r="BB534" s="56"/>
      <c r="BC534" s="56"/>
      <c r="BD534" s="56"/>
      <c r="BE534" s="56"/>
      <c r="BJ534" s="51">
        <v>3</v>
      </c>
      <c r="BK534" s="56"/>
      <c r="BL534" s="56"/>
      <c r="BM534" s="56"/>
      <c r="BN534" s="56"/>
      <c r="BO534" s="56"/>
      <c r="BP534" s="56"/>
      <c r="BQ534" s="56"/>
    </row>
    <row r="535" spans="1:69" ht="21" hidden="1" customHeight="1" outlineLevel="4" x14ac:dyDescent="0.25">
      <c r="B535" s="50" t="s">
        <v>5</v>
      </c>
      <c r="C535" s="55" t="str">
        <f t="shared" ref="C535:I535" si="794">IFERROR(AVERAGE(C532, C533, C534),"")</f>
        <v/>
      </c>
      <c r="D535" s="55" t="str">
        <f t="shared" si="794"/>
        <v/>
      </c>
      <c r="E535" s="55" t="str">
        <f t="shared" si="794"/>
        <v/>
      </c>
      <c r="F535" s="55" t="str">
        <f t="shared" si="794"/>
        <v/>
      </c>
      <c r="G535" s="55" t="str">
        <f t="shared" si="794"/>
        <v/>
      </c>
      <c r="H535" s="55" t="str">
        <f t="shared" si="794"/>
        <v/>
      </c>
      <c r="I535" s="55" t="str">
        <f t="shared" si="794"/>
        <v/>
      </c>
      <c r="N535" s="50" t="s">
        <v>5</v>
      </c>
      <c r="O535" s="55" t="str">
        <f t="shared" ref="O535:U535" si="795">IFERROR(AVERAGE(O532, O533, O534),"")</f>
        <v/>
      </c>
      <c r="P535" s="55" t="str">
        <f t="shared" si="795"/>
        <v/>
      </c>
      <c r="Q535" s="55" t="str">
        <f t="shared" si="795"/>
        <v/>
      </c>
      <c r="R535" s="55" t="str">
        <f t="shared" si="795"/>
        <v/>
      </c>
      <c r="S535" s="55" t="str">
        <f t="shared" si="795"/>
        <v/>
      </c>
      <c r="T535" s="55" t="str">
        <f t="shared" si="795"/>
        <v/>
      </c>
      <c r="U535" s="55" t="str">
        <f t="shared" si="795"/>
        <v/>
      </c>
      <c r="Z535" s="50" t="s">
        <v>5</v>
      </c>
      <c r="AA535" s="55" t="str">
        <f t="shared" ref="AA535:AG535" si="796">IFERROR(AVERAGE(AA532, AA533, AA534),"")</f>
        <v/>
      </c>
      <c r="AB535" s="55" t="str">
        <f t="shared" si="796"/>
        <v/>
      </c>
      <c r="AC535" s="55" t="str">
        <f t="shared" si="796"/>
        <v/>
      </c>
      <c r="AD535" s="55" t="str">
        <f t="shared" si="796"/>
        <v/>
      </c>
      <c r="AE535" s="55" t="str">
        <f t="shared" si="796"/>
        <v/>
      </c>
      <c r="AF535" s="55" t="str">
        <f t="shared" si="796"/>
        <v/>
      </c>
      <c r="AG535" s="55" t="str">
        <f t="shared" si="796"/>
        <v/>
      </c>
      <c r="AL535" s="50" t="s">
        <v>5</v>
      </c>
      <c r="AM535" s="55" t="str">
        <f t="shared" ref="AM535:AS535" si="797">IFERROR(AVERAGE(AM532, AM533, AM534),"")</f>
        <v/>
      </c>
      <c r="AN535" s="55" t="str">
        <f t="shared" si="797"/>
        <v/>
      </c>
      <c r="AO535" s="55" t="str">
        <f t="shared" si="797"/>
        <v/>
      </c>
      <c r="AP535" s="55" t="str">
        <f t="shared" si="797"/>
        <v/>
      </c>
      <c r="AQ535" s="55" t="str">
        <f t="shared" si="797"/>
        <v/>
      </c>
      <c r="AR535" s="55" t="str">
        <f t="shared" si="797"/>
        <v/>
      </c>
      <c r="AS535" s="55" t="str">
        <f t="shared" si="797"/>
        <v/>
      </c>
      <c r="AX535" s="50" t="s">
        <v>5</v>
      </c>
      <c r="AY535" s="55" t="str">
        <f t="shared" ref="AY535:BE535" si="798">IFERROR(AVERAGE(AY532, AY533, AY534),"")</f>
        <v/>
      </c>
      <c r="AZ535" s="55" t="str">
        <f t="shared" si="798"/>
        <v/>
      </c>
      <c r="BA535" s="55" t="str">
        <f t="shared" si="798"/>
        <v/>
      </c>
      <c r="BB535" s="55" t="str">
        <f t="shared" si="798"/>
        <v/>
      </c>
      <c r="BC535" s="55" t="str">
        <f t="shared" si="798"/>
        <v/>
      </c>
      <c r="BD535" s="55" t="str">
        <f t="shared" si="798"/>
        <v/>
      </c>
      <c r="BE535" s="55" t="str">
        <f t="shared" si="798"/>
        <v/>
      </c>
      <c r="BJ535" s="50" t="s">
        <v>5</v>
      </c>
      <c r="BK535" s="55" t="str">
        <f t="shared" ref="BK535:BQ535" si="799">IFERROR(AVERAGE(BK532, BK533, BK534),"")</f>
        <v/>
      </c>
      <c r="BL535" s="55" t="str">
        <f t="shared" si="799"/>
        <v/>
      </c>
      <c r="BM535" s="55" t="str">
        <f t="shared" si="799"/>
        <v/>
      </c>
      <c r="BN535" s="55" t="str">
        <f t="shared" si="799"/>
        <v/>
      </c>
      <c r="BO535" s="55" t="str">
        <f t="shared" si="799"/>
        <v/>
      </c>
      <c r="BP535" s="55" t="str">
        <f t="shared" si="799"/>
        <v/>
      </c>
      <c r="BQ535" s="55" t="str">
        <f t="shared" si="799"/>
        <v/>
      </c>
    </row>
    <row r="536" spans="1:69" ht="21" hidden="1" customHeight="1" outlineLevel="1" x14ac:dyDescent="0.25">
      <c r="A536" s="46">
        <v>6.5</v>
      </c>
      <c r="B536" s="47" t="s">
        <v>792</v>
      </c>
      <c r="C536" s="54" t="str">
        <f t="shared" ref="C536:I536" si="800">IFERROR(AVERAGE(C544, C549, C554, C559, C564, C572, C577, C585, C590)/100,"")</f>
        <v/>
      </c>
      <c r="D536" s="54" t="str">
        <f t="shared" si="800"/>
        <v/>
      </c>
      <c r="E536" s="54" t="str">
        <f t="shared" si="800"/>
        <v/>
      </c>
      <c r="F536" s="54" t="str">
        <f t="shared" si="800"/>
        <v/>
      </c>
      <c r="G536" s="54" t="str">
        <f t="shared" si="800"/>
        <v/>
      </c>
      <c r="H536" s="54" t="str">
        <f t="shared" si="800"/>
        <v/>
      </c>
      <c r="I536" s="54" t="str">
        <f t="shared" si="800"/>
        <v/>
      </c>
      <c r="M536" s="46">
        <v>6.5</v>
      </c>
      <c r="N536" s="47" t="s">
        <v>792</v>
      </c>
      <c r="O536" s="54" t="str">
        <f t="shared" ref="O536:U536" si="801">IFERROR(AVERAGE(O544, O549, O554, O559, O564, O572, O577, O585, O590)/100,"")</f>
        <v/>
      </c>
      <c r="P536" s="54" t="str">
        <f t="shared" si="801"/>
        <v/>
      </c>
      <c r="Q536" s="54" t="str">
        <f t="shared" si="801"/>
        <v/>
      </c>
      <c r="R536" s="54" t="str">
        <f t="shared" si="801"/>
        <v/>
      </c>
      <c r="S536" s="54" t="str">
        <f t="shared" si="801"/>
        <v/>
      </c>
      <c r="T536" s="54" t="str">
        <f t="shared" si="801"/>
        <v/>
      </c>
      <c r="U536" s="54" t="str">
        <f t="shared" si="801"/>
        <v/>
      </c>
      <c r="Y536" s="46">
        <v>6.5</v>
      </c>
      <c r="Z536" s="47" t="s">
        <v>792</v>
      </c>
      <c r="AA536" s="54" t="str">
        <f t="shared" ref="AA536:AG536" si="802">IFERROR(AVERAGE(AA544, AA549, AA554, AA559, AA564, AA572, AA577, AA585, AA590)/100,"")</f>
        <v/>
      </c>
      <c r="AB536" s="54" t="str">
        <f t="shared" si="802"/>
        <v/>
      </c>
      <c r="AC536" s="54" t="str">
        <f t="shared" si="802"/>
        <v/>
      </c>
      <c r="AD536" s="54" t="str">
        <f t="shared" si="802"/>
        <v/>
      </c>
      <c r="AE536" s="54" t="str">
        <f t="shared" si="802"/>
        <v/>
      </c>
      <c r="AF536" s="54" t="str">
        <f t="shared" si="802"/>
        <v/>
      </c>
      <c r="AG536" s="54" t="str">
        <f t="shared" si="802"/>
        <v/>
      </c>
      <c r="AK536" s="46">
        <v>6.5</v>
      </c>
      <c r="AL536" s="47" t="s">
        <v>792</v>
      </c>
      <c r="AM536" s="54" t="str">
        <f t="shared" ref="AM536:AS536" si="803">IFERROR(AVERAGE(AM544, AM549, AM554, AM559, AM564, AM572, AM577, AM585, AM590)/100,"")</f>
        <v/>
      </c>
      <c r="AN536" s="54" t="str">
        <f t="shared" si="803"/>
        <v/>
      </c>
      <c r="AO536" s="54" t="str">
        <f t="shared" si="803"/>
        <v/>
      </c>
      <c r="AP536" s="54" t="str">
        <f t="shared" si="803"/>
        <v/>
      </c>
      <c r="AQ536" s="54" t="str">
        <f t="shared" si="803"/>
        <v/>
      </c>
      <c r="AR536" s="54" t="str">
        <f t="shared" si="803"/>
        <v/>
      </c>
      <c r="AS536" s="54" t="str">
        <f t="shared" si="803"/>
        <v/>
      </c>
      <c r="AW536" s="46">
        <v>6.5</v>
      </c>
      <c r="AX536" s="47" t="s">
        <v>792</v>
      </c>
      <c r="AY536" s="54" t="str">
        <f t="shared" ref="AY536:BE536" si="804">IFERROR(AVERAGE(AY544, AY549, AY554, AY559, AY564, AY572, AY577, AY585, AY590)/100,"")</f>
        <v/>
      </c>
      <c r="AZ536" s="54" t="str">
        <f t="shared" si="804"/>
        <v/>
      </c>
      <c r="BA536" s="54" t="str">
        <f t="shared" si="804"/>
        <v/>
      </c>
      <c r="BB536" s="54" t="str">
        <f t="shared" si="804"/>
        <v/>
      </c>
      <c r="BC536" s="54" t="str">
        <f t="shared" si="804"/>
        <v/>
      </c>
      <c r="BD536" s="54" t="str">
        <f t="shared" si="804"/>
        <v/>
      </c>
      <c r="BE536" s="54" t="str">
        <f t="shared" si="804"/>
        <v/>
      </c>
      <c r="BI536" s="46">
        <v>6.5</v>
      </c>
      <c r="BJ536" s="47" t="s">
        <v>792</v>
      </c>
      <c r="BK536" s="54" t="str">
        <f t="shared" ref="BK536:BQ536" si="805">IFERROR(AVERAGE(BK544, BK549, BK554, BK559, BK564, BK572, BK577, BK585, BK590)/100,"")</f>
        <v/>
      </c>
      <c r="BL536" s="54" t="str">
        <f t="shared" si="805"/>
        <v/>
      </c>
      <c r="BM536" s="54" t="str">
        <f t="shared" si="805"/>
        <v/>
      </c>
      <c r="BN536" s="54" t="str">
        <f t="shared" si="805"/>
        <v/>
      </c>
      <c r="BO536" s="54" t="str">
        <f t="shared" si="805"/>
        <v/>
      </c>
      <c r="BP536" s="54" t="str">
        <f t="shared" si="805"/>
        <v/>
      </c>
      <c r="BQ536" s="54" t="str">
        <f t="shared" si="805"/>
        <v/>
      </c>
    </row>
    <row r="537" spans="1:69" ht="21" hidden="1" customHeight="1" outlineLevel="3" x14ac:dyDescent="0.25">
      <c r="A537" s="48" t="s">
        <v>793</v>
      </c>
      <c r="B537" s="49" t="s">
        <v>794</v>
      </c>
      <c r="C537" s="49"/>
      <c r="D537" s="49"/>
      <c r="E537" s="49"/>
      <c r="F537" s="49"/>
      <c r="G537" s="49"/>
      <c r="H537" s="49"/>
      <c r="I537" s="49"/>
      <c r="M537" s="48" t="s">
        <v>793</v>
      </c>
      <c r="N537" s="49" t="s">
        <v>794</v>
      </c>
      <c r="O537" s="49"/>
      <c r="P537" s="49"/>
      <c r="Q537" s="49"/>
      <c r="R537" s="49"/>
      <c r="S537" s="49"/>
      <c r="T537" s="49"/>
      <c r="U537" s="49"/>
      <c r="Y537" s="48" t="s">
        <v>793</v>
      </c>
      <c r="Z537" s="49" t="s">
        <v>794</v>
      </c>
      <c r="AA537" s="49"/>
      <c r="AB537" s="49"/>
      <c r="AC537" s="49"/>
      <c r="AD537" s="49"/>
      <c r="AE537" s="49"/>
      <c r="AF537" s="49"/>
      <c r="AG537" s="49"/>
      <c r="AK537" s="48" t="s">
        <v>793</v>
      </c>
      <c r="AL537" s="49" t="s">
        <v>794</v>
      </c>
      <c r="AM537" s="49"/>
      <c r="AN537" s="49"/>
      <c r="AO537" s="49"/>
      <c r="AP537" s="49"/>
      <c r="AQ537" s="49"/>
      <c r="AR537" s="49"/>
      <c r="AS537" s="49"/>
      <c r="AW537" s="48" t="s">
        <v>793</v>
      </c>
      <c r="AX537" s="49" t="s">
        <v>794</v>
      </c>
      <c r="AY537" s="49"/>
      <c r="AZ537" s="49"/>
      <c r="BA537" s="49"/>
      <c r="BB537" s="49"/>
      <c r="BC537" s="49"/>
      <c r="BD537" s="49"/>
      <c r="BE537" s="49"/>
      <c r="BI537" s="48" t="s">
        <v>793</v>
      </c>
      <c r="BJ537" s="49" t="s">
        <v>794</v>
      </c>
      <c r="BK537" s="49"/>
      <c r="BL537" s="49"/>
      <c r="BM537" s="49"/>
      <c r="BN537" s="49"/>
      <c r="BO537" s="49"/>
      <c r="BP537" s="49"/>
      <c r="BQ537" s="49"/>
    </row>
    <row r="538" spans="1:69" ht="21" hidden="1" customHeight="1" outlineLevel="4" x14ac:dyDescent="0.25">
      <c r="B538" s="51">
        <v>1</v>
      </c>
      <c r="C538" s="56" t="str">
        <f t="shared" ref="C538:I543" si="806">IFERROR(AVERAGE(O538, AA538, AM538, AY538, BK538), "")</f>
        <v/>
      </c>
      <c r="D538" s="56" t="str">
        <f t="shared" si="806"/>
        <v/>
      </c>
      <c r="E538" s="56" t="str">
        <f t="shared" si="806"/>
        <v/>
      </c>
      <c r="F538" s="56" t="str">
        <f t="shared" si="806"/>
        <v/>
      </c>
      <c r="G538" s="56" t="str">
        <f t="shared" si="806"/>
        <v/>
      </c>
      <c r="H538" s="56" t="str">
        <f t="shared" si="806"/>
        <v/>
      </c>
      <c r="I538" s="56" t="str">
        <f t="shared" si="806"/>
        <v/>
      </c>
      <c r="N538" s="51">
        <v>1</v>
      </c>
      <c r="O538" s="56"/>
      <c r="P538" s="56"/>
      <c r="Q538" s="56"/>
      <c r="R538" s="56"/>
      <c r="S538" s="56"/>
      <c r="T538" s="56"/>
      <c r="U538" s="56"/>
      <c r="Z538" s="51">
        <v>1</v>
      </c>
      <c r="AA538" s="56"/>
      <c r="AB538" s="56"/>
      <c r="AC538" s="56"/>
      <c r="AD538" s="56"/>
      <c r="AE538" s="56"/>
      <c r="AF538" s="56"/>
      <c r="AG538" s="56"/>
      <c r="AL538" s="51">
        <v>1</v>
      </c>
      <c r="AM538" s="56"/>
      <c r="AN538" s="56"/>
      <c r="AO538" s="56"/>
      <c r="AP538" s="56"/>
      <c r="AQ538" s="56"/>
      <c r="AR538" s="56"/>
      <c r="AS538" s="56"/>
      <c r="AX538" s="51">
        <v>1</v>
      </c>
      <c r="AY538" s="56"/>
      <c r="AZ538" s="56"/>
      <c r="BA538" s="56"/>
      <c r="BB538" s="56"/>
      <c r="BC538" s="56"/>
      <c r="BD538" s="56"/>
      <c r="BE538" s="56"/>
      <c r="BJ538" s="51">
        <v>1</v>
      </c>
      <c r="BK538" s="56"/>
      <c r="BL538" s="56"/>
      <c r="BM538" s="56"/>
      <c r="BN538" s="56"/>
      <c r="BO538" s="56"/>
      <c r="BP538" s="56"/>
      <c r="BQ538" s="56"/>
    </row>
    <row r="539" spans="1:69" ht="21" hidden="1" customHeight="1" outlineLevel="4" x14ac:dyDescent="0.25">
      <c r="B539" s="51">
        <v>2</v>
      </c>
      <c r="C539" s="56" t="str">
        <f t="shared" si="806"/>
        <v/>
      </c>
      <c r="D539" s="56" t="str">
        <f t="shared" si="806"/>
        <v/>
      </c>
      <c r="E539" s="56" t="str">
        <f t="shared" si="806"/>
        <v/>
      </c>
      <c r="F539" s="56" t="str">
        <f t="shared" si="806"/>
        <v/>
      </c>
      <c r="G539" s="56" t="str">
        <f t="shared" si="806"/>
        <v/>
      </c>
      <c r="H539" s="56" t="str">
        <f t="shared" si="806"/>
        <v/>
      </c>
      <c r="I539" s="56" t="str">
        <f t="shared" si="806"/>
        <v/>
      </c>
      <c r="N539" s="51">
        <v>2</v>
      </c>
      <c r="O539" s="56"/>
      <c r="P539" s="56"/>
      <c r="Q539" s="56"/>
      <c r="R539" s="56"/>
      <c r="S539" s="56"/>
      <c r="T539" s="56"/>
      <c r="U539" s="56"/>
      <c r="Z539" s="51">
        <v>2</v>
      </c>
      <c r="AA539" s="56"/>
      <c r="AB539" s="56"/>
      <c r="AC539" s="56"/>
      <c r="AD539" s="56"/>
      <c r="AE539" s="56"/>
      <c r="AF539" s="56"/>
      <c r="AG539" s="56"/>
      <c r="AL539" s="51">
        <v>2</v>
      </c>
      <c r="AM539" s="56"/>
      <c r="AN539" s="56"/>
      <c r="AO539" s="56"/>
      <c r="AP539" s="56"/>
      <c r="AQ539" s="56"/>
      <c r="AR539" s="56"/>
      <c r="AS539" s="56"/>
      <c r="AX539" s="51">
        <v>2</v>
      </c>
      <c r="AY539" s="56"/>
      <c r="AZ539" s="56"/>
      <c r="BA539" s="56"/>
      <c r="BB539" s="56"/>
      <c r="BC539" s="56"/>
      <c r="BD539" s="56"/>
      <c r="BE539" s="56"/>
      <c r="BJ539" s="51">
        <v>2</v>
      </c>
      <c r="BK539" s="56"/>
      <c r="BL539" s="56"/>
      <c r="BM539" s="56"/>
      <c r="BN539" s="56"/>
      <c r="BO539" s="56"/>
      <c r="BP539" s="56"/>
      <c r="BQ539" s="56"/>
    </row>
    <row r="540" spans="1:69" ht="21" hidden="1" customHeight="1" outlineLevel="4" x14ac:dyDescent="0.25">
      <c r="B540" s="51">
        <v>3</v>
      </c>
      <c r="C540" s="56" t="str">
        <f t="shared" si="806"/>
        <v/>
      </c>
      <c r="D540" s="56" t="str">
        <f t="shared" si="806"/>
        <v/>
      </c>
      <c r="E540" s="56" t="str">
        <f t="shared" si="806"/>
        <v/>
      </c>
      <c r="F540" s="56" t="str">
        <f t="shared" si="806"/>
        <v/>
      </c>
      <c r="G540" s="56" t="str">
        <f t="shared" si="806"/>
        <v/>
      </c>
      <c r="H540" s="56" t="str">
        <f t="shared" si="806"/>
        <v/>
      </c>
      <c r="I540" s="56" t="str">
        <f t="shared" si="806"/>
        <v/>
      </c>
      <c r="N540" s="51">
        <v>3</v>
      </c>
      <c r="O540" s="56"/>
      <c r="P540" s="56"/>
      <c r="Q540" s="56"/>
      <c r="R540" s="56"/>
      <c r="S540" s="56"/>
      <c r="T540" s="56"/>
      <c r="U540" s="56"/>
      <c r="Z540" s="51">
        <v>3</v>
      </c>
      <c r="AA540" s="56"/>
      <c r="AB540" s="56"/>
      <c r="AC540" s="56"/>
      <c r="AD540" s="56"/>
      <c r="AE540" s="56"/>
      <c r="AF540" s="56"/>
      <c r="AG540" s="56"/>
      <c r="AL540" s="51">
        <v>3</v>
      </c>
      <c r="AM540" s="56"/>
      <c r="AN540" s="56"/>
      <c r="AO540" s="56"/>
      <c r="AP540" s="56"/>
      <c r="AQ540" s="56"/>
      <c r="AR540" s="56"/>
      <c r="AS540" s="56"/>
      <c r="AX540" s="51">
        <v>3</v>
      </c>
      <c r="AY540" s="56"/>
      <c r="AZ540" s="56"/>
      <c r="BA540" s="56"/>
      <c r="BB540" s="56"/>
      <c r="BC540" s="56"/>
      <c r="BD540" s="56"/>
      <c r="BE540" s="56"/>
      <c r="BJ540" s="51">
        <v>3</v>
      </c>
      <c r="BK540" s="56"/>
      <c r="BL540" s="56"/>
      <c r="BM540" s="56"/>
      <c r="BN540" s="56"/>
      <c r="BO540" s="56"/>
      <c r="BP540" s="56"/>
      <c r="BQ540" s="56"/>
    </row>
    <row r="541" spans="1:69" ht="21" hidden="1" customHeight="1" outlineLevel="4" x14ac:dyDescent="0.25">
      <c r="B541" s="51">
        <v>4</v>
      </c>
      <c r="C541" s="56" t="str">
        <f t="shared" si="806"/>
        <v/>
      </c>
      <c r="D541" s="56" t="str">
        <f t="shared" si="806"/>
        <v/>
      </c>
      <c r="E541" s="56" t="str">
        <f t="shared" si="806"/>
        <v/>
      </c>
      <c r="F541" s="56" t="str">
        <f t="shared" si="806"/>
        <v/>
      </c>
      <c r="G541" s="56" t="str">
        <f t="shared" si="806"/>
        <v/>
      </c>
      <c r="H541" s="56" t="str">
        <f t="shared" si="806"/>
        <v/>
      </c>
      <c r="I541" s="56" t="str">
        <f t="shared" si="806"/>
        <v/>
      </c>
      <c r="N541" s="51">
        <v>4</v>
      </c>
      <c r="O541" s="56"/>
      <c r="P541" s="56"/>
      <c r="Q541" s="56"/>
      <c r="R541" s="56"/>
      <c r="S541" s="56"/>
      <c r="T541" s="56"/>
      <c r="U541" s="56"/>
      <c r="Z541" s="51">
        <v>4</v>
      </c>
      <c r="AA541" s="56"/>
      <c r="AB541" s="56"/>
      <c r="AC541" s="56"/>
      <c r="AD541" s="56"/>
      <c r="AE541" s="56"/>
      <c r="AF541" s="56"/>
      <c r="AG541" s="56"/>
      <c r="AL541" s="51">
        <v>4</v>
      </c>
      <c r="AM541" s="56"/>
      <c r="AN541" s="56"/>
      <c r="AO541" s="56"/>
      <c r="AP541" s="56"/>
      <c r="AQ541" s="56"/>
      <c r="AR541" s="56"/>
      <c r="AS541" s="56"/>
      <c r="AX541" s="51">
        <v>4</v>
      </c>
      <c r="AY541" s="56"/>
      <c r="AZ541" s="56"/>
      <c r="BA541" s="56"/>
      <c r="BB541" s="56"/>
      <c r="BC541" s="56"/>
      <c r="BD541" s="56"/>
      <c r="BE541" s="56"/>
      <c r="BJ541" s="51">
        <v>4</v>
      </c>
      <c r="BK541" s="56"/>
      <c r="BL541" s="56"/>
      <c r="BM541" s="56"/>
      <c r="BN541" s="56"/>
      <c r="BO541" s="56"/>
      <c r="BP541" s="56"/>
      <c r="BQ541" s="56"/>
    </row>
    <row r="542" spans="1:69" ht="21" hidden="1" customHeight="1" outlineLevel="4" x14ac:dyDescent="0.25">
      <c r="B542" s="51">
        <v>5</v>
      </c>
      <c r="C542" s="56" t="str">
        <f t="shared" si="806"/>
        <v/>
      </c>
      <c r="D542" s="56" t="str">
        <f t="shared" si="806"/>
        <v/>
      </c>
      <c r="E542" s="56" t="str">
        <f t="shared" si="806"/>
        <v/>
      </c>
      <c r="F542" s="56" t="str">
        <f t="shared" si="806"/>
        <v/>
      </c>
      <c r="G542" s="56" t="str">
        <f t="shared" si="806"/>
        <v/>
      </c>
      <c r="H542" s="56" t="str">
        <f t="shared" si="806"/>
        <v/>
      </c>
      <c r="I542" s="56" t="str">
        <f t="shared" si="806"/>
        <v/>
      </c>
      <c r="N542" s="51">
        <v>5</v>
      </c>
      <c r="O542" s="56"/>
      <c r="P542" s="56"/>
      <c r="Q542" s="56"/>
      <c r="R542" s="56"/>
      <c r="S542" s="56"/>
      <c r="T542" s="56"/>
      <c r="U542" s="56"/>
      <c r="Z542" s="51">
        <v>5</v>
      </c>
      <c r="AA542" s="56"/>
      <c r="AB542" s="56"/>
      <c r="AC542" s="56"/>
      <c r="AD542" s="56"/>
      <c r="AE542" s="56"/>
      <c r="AF542" s="56"/>
      <c r="AG542" s="56"/>
      <c r="AL542" s="51">
        <v>5</v>
      </c>
      <c r="AM542" s="56"/>
      <c r="AN542" s="56"/>
      <c r="AO542" s="56"/>
      <c r="AP542" s="56"/>
      <c r="AQ542" s="56"/>
      <c r="AR542" s="56"/>
      <c r="AS542" s="56"/>
      <c r="AX542" s="51">
        <v>5</v>
      </c>
      <c r="AY542" s="56"/>
      <c r="AZ542" s="56"/>
      <c r="BA542" s="56"/>
      <c r="BB542" s="56"/>
      <c r="BC542" s="56"/>
      <c r="BD542" s="56"/>
      <c r="BE542" s="56"/>
      <c r="BJ542" s="51">
        <v>5</v>
      </c>
      <c r="BK542" s="56"/>
      <c r="BL542" s="56"/>
      <c r="BM542" s="56"/>
      <c r="BN542" s="56"/>
      <c r="BO542" s="56"/>
      <c r="BP542" s="56"/>
      <c r="BQ542" s="56"/>
    </row>
    <row r="543" spans="1:69" ht="21" hidden="1" customHeight="1" outlineLevel="4" x14ac:dyDescent="0.25">
      <c r="B543" s="51">
        <v>6</v>
      </c>
      <c r="C543" s="56" t="str">
        <f t="shared" si="806"/>
        <v/>
      </c>
      <c r="D543" s="56" t="str">
        <f t="shared" si="806"/>
        <v/>
      </c>
      <c r="E543" s="56" t="str">
        <f t="shared" si="806"/>
        <v/>
      </c>
      <c r="F543" s="56" t="str">
        <f t="shared" si="806"/>
        <v/>
      </c>
      <c r="G543" s="56" t="str">
        <f t="shared" si="806"/>
        <v/>
      </c>
      <c r="H543" s="56" t="str">
        <f t="shared" si="806"/>
        <v/>
      </c>
      <c r="I543" s="56" t="str">
        <f t="shared" si="806"/>
        <v/>
      </c>
      <c r="N543" s="51">
        <v>6</v>
      </c>
      <c r="O543" s="56"/>
      <c r="P543" s="56"/>
      <c r="Q543" s="56"/>
      <c r="R543" s="56"/>
      <c r="S543" s="56"/>
      <c r="T543" s="56"/>
      <c r="U543" s="56"/>
      <c r="Z543" s="51">
        <v>6</v>
      </c>
      <c r="AA543" s="56"/>
      <c r="AB543" s="56"/>
      <c r="AC543" s="56"/>
      <c r="AD543" s="56"/>
      <c r="AE543" s="56"/>
      <c r="AF543" s="56"/>
      <c r="AG543" s="56"/>
      <c r="AL543" s="51">
        <v>6</v>
      </c>
      <c r="AM543" s="56"/>
      <c r="AN543" s="56"/>
      <c r="AO543" s="56"/>
      <c r="AP543" s="56"/>
      <c r="AQ543" s="56"/>
      <c r="AR543" s="56"/>
      <c r="AS543" s="56"/>
      <c r="AX543" s="51">
        <v>6</v>
      </c>
      <c r="AY543" s="56"/>
      <c r="AZ543" s="56"/>
      <c r="BA543" s="56"/>
      <c r="BB543" s="56"/>
      <c r="BC543" s="56"/>
      <c r="BD543" s="56"/>
      <c r="BE543" s="56"/>
      <c r="BJ543" s="51">
        <v>6</v>
      </c>
      <c r="BK543" s="56"/>
      <c r="BL543" s="56"/>
      <c r="BM543" s="56"/>
      <c r="BN543" s="56"/>
      <c r="BO543" s="56"/>
      <c r="BP543" s="56"/>
      <c r="BQ543" s="56"/>
    </row>
    <row r="544" spans="1:69" ht="21" hidden="1" customHeight="1" outlineLevel="4" x14ac:dyDescent="0.25">
      <c r="B544" s="50" t="s">
        <v>5</v>
      </c>
      <c r="C544" s="55" t="str">
        <f t="shared" ref="C544:I544" si="807">IFERROR(AVERAGE(C538, C539, C540, C541, C542, C543),"")</f>
        <v/>
      </c>
      <c r="D544" s="55" t="str">
        <f t="shared" si="807"/>
        <v/>
      </c>
      <c r="E544" s="55" t="str">
        <f t="shared" si="807"/>
        <v/>
      </c>
      <c r="F544" s="55" t="str">
        <f t="shared" si="807"/>
        <v/>
      </c>
      <c r="G544" s="55" t="str">
        <f t="shared" si="807"/>
        <v/>
      </c>
      <c r="H544" s="55" t="str">
        <f t="shared" si="807"/>
        <v/>
      </c>
      <c r="I544" s="55" t="str">
        <f t="shared" si="807"/>
        <v/>
      </c>
      <c r="N544" s="50" t="s">
        <v>5</v>
      </c>
      <c r="O544" s="55" t="str">
        <f t="shared" ref="O544:U544" si="808">IFERROR(AVERAGE(O538, O539, O540, O541, O542, O543),"")</f>
        <v/>
      </c>
      <c r="P544" s="55" t="str">
        <f t="shared" si="808"/>
        <v/>
      </c>
      <c r="Q544" s="55" t="str">
        <f t="shared" si="808"/>
        <v/>
      </c>
      <c r="R544" s="55" t="str">
        <f t="shared" si="808"/>
        <v/>
      </c>
      <c r="S544" s="55" t="str">
        <f t="shared" si="808"/>
        <v/>
      </c>
      <c r="T544" s="55" t="str">
        <f t="shared" si="808"/>
        <v/>
      </c>
      <c r="U544" s="55" t="str">
        <f t="shared" si="808"/>
        <v/>
      </c>
      <c r="Z544" s="50" t="s">
        <v>5</v>
      </c>
      <c r="AA544" s="55" t="str">
        <f t="shared" ref="AA544:AG544" si="809">IFERROR(AVERAGE(AA538, AA539, AA540, AA541, AA542, AA543),"")</f>
        <v/>
      </c>
      <c r="AB544" s="55" t="str">
        <f t="shared" si="809"/>
        <v/>
      </c>
      <c r="AC544" s="55" t="str">
        <f t="shared" si="809"/>
        <v/>
      </c>
      <c r="AD544" s="55" t="str">
        <f t="shared" si="809"/>
        <v/>
      </c>
      <c r="AE544" s="55" t="str">
        <f t="shared" si="809"/>
        <v/>
      </c>
      <c r="AF544" s="55" t="str">
        <f t="shared" si="809"/>
        <v/>
      </c>
      <c r="AG544" s="55" t="str">
        <f t="shared" si="809"/>
        <v/>
      </c>
      <c r="AL544" s="50" t="s">
        <v>5</v>
      </c>
      <c r="AM544" s="55" t="str">
        <f t="shared" ref="AM544:AS544" si="810">IFERROR(AVERAGE(AM538, AM539, AM540, AM541, AM542, AM543),"")</f>
        <v/>
      </c>
      <c r="AN544" s="55" t="str">
        <f t="shared" si="810"/>
        <v/>
      </c>
      <c r="AO544" s="55" t="str">
        <f t="shared" si="810"/>
        <v/>
      </c>
      <c r="AP544" s="55" t="str">
        <f t="shared" si="810"/>
        <v/>
      </c>
      <c r="AQ544" s="55" t="str">
        <f t="shared" si="810"/>
        <v/>
      </c>
      <c r="AR544" s="55" t="str">
        <f t="shared" si="810"/>
        <v/>
      </c>
      <c r="AS544" s="55" t="str">
        <f t="shared" si="810"/>
        <v/>
      </c>
      <c r="AX544" s="50" t="s">
        <v>5</v>
      </c>
      <c r="AY544" s="55" t="str">
        <f t="shared" ref="AY544:BE544" si="811">IFERROR(AVERAGE(AY538, AY539, AY540, AY541, AY542, AY543),"")</f>
        <v/>
      </c>
      <c r="AZ544" s="55" t="str">
        <f t="shared" si="811"/>
        <v/>
      </c>
      <c r="BA544" s="55" t="str">
        <f t="shared" si="811"/>
        <v/>
      </c>
      <c r="BB544" s="55" t="str">
        <f t="shared" si="811"/>
        <v/>
      </c>
      <c r="BC544" s="55" t="str">
        <f t="shared" si="811"/>
        <v/>
      </c>
      <c r="BD544" s="55" t="str">
        <f t="shared" si="811"/>
        <v/>
      </c>
      <c r="BE544" s="55" t="str">
        <f t="shared" si="811"/>
        <v/>
      </c>
      <c r="BJ544" s="50" t="s">
        <v>5</v>
      </c>
      <c r="BK544" s="55" t="str">
        <f t="shared" ref="BK544:BQ544" si="812">IFERROR(AVERAGE(BK538, BK539, BK540, BK541, BK542, BK543),"")</f>
        <v/>
      </c>
      <c r="BL544" s="55" t="str">
        <f t="shared" si="812"/>
        <v/>
      </c>
      <c r="BM544" s="55" t="str">
        <f t="shared" si="812"/>
        <v/>
      </c>
      <c r="BN544" s="55" t="str">
        <f t="shared" si="812"/>
        <v/>
      </c>
      <c r="BO544" s="55" t="str">
        <f t="shared" si="812"/>
        <v/>
      </c>
      <c r="BP544" s="55" t="str">
        <f t="shared" si="812"/>
        <v/>
      </c>
      <c r="BQ544" s="55" t="str">
        <f t="shared" si="812"/>
        <v/>
      </c>
    </row>
    <row r="545" spans="1:69" ht="21" hidden="1" customHeight="1" outlineLevel="3" collapsed="1" x14ac:dyDescent="0.25">
      <c r="A545" s="48" t="s">
        <v>801</v>
      </c>
      <c r="B545" s="49" t="s">
        <v>802</v>
      </c>
      <c r="C545" s="49"/>
      <c r="D545" s="49"/>
      <c r="E545" s="49"/>
      <c r="F545" s="49"/>
      <c r="G545" s="49"/>
      <c r="H545" s="49"/>
      <c r="I545" s="49"/>
      <c r="M545" s="48" t="s">
        <v>801</v>
      </c>
      <c r="N545" s="49" t="s">
        <v>802</v>
      </c>
      <c r="O545" s="49"/>
      <c r="P545" s="49"/>
      <c r="Q545" s="49"/>
      <c r="R545" s="49"/>
      <c r="S545" s="49"/>
      <c r="T545" s="49"/>
      <c r="U545" s="49"/>
      <c r="Y545" s="48" t="s">
        <v>801</v>
      </c>
      <c r="Z545" s="49" t="s">
        <v>802</v>
      </c>
      <c r="AA545" s="49"/>
      <c r="AB545" s="49"/>
      <c r="AC545" s="49"/>
      <c r="AD545" s="49"/>
      <c r="AE545" s="49"/>
      <c r="AF545" s="49"/>
      <c r="AG545" s="49"/>
      <c r="AK545" s="48" t="s">
        <v>801</v>
      </c>
      <c r="AL545" s="49" t="s">
        <v>802</v>
      </c>
      <c r="AM545" s="49"/>
      <c r="AN545" s="49"/>
      <c r="AO545" s="49"/>
      <c r="AP545" s="49"/>
      <c r="AQ545" s="49"/>
      <c r="AR545" s="49"/>
      <c r="AS545" s="49"/>
      <c r="AW545" s="48" t="s">
        <v>801</v>
      </c>
      <c r="AX545" s="49" t="s">
        <v>802</v>
      </c>
      <c r="AY545" s="49"/>
      <c r="AZ545" s="49"/>
      <c r="BA545" s="49"/>
      <c r="BB545" s="49"/>
      <c r="BC545" s="49"/>
      <c r="BD545" s="49"/>
      <c r="BE545" s="49"/>
      <c r="BI545" s="48" t="s">
        <v>801</v>
      </c>
      <c r="BJ545" s="49" t="s">
        <v>802</v>
      </c>
      <c r="BK545" s="49"/>
      <c r="BL545" s="49"/>
      <c r="BM545" s="49"/>
      <c r="BN545" s="49"/>
      <c r="BO545" s="49"/>
      <c r="BP545" s="49"/>
      <c r="BQ545" s="49"/>
    </row>
    <row r="546" spans="1:69" ht="21" hidden="1" customHeight="1" outlineLevel="4" x14ac:dyDescent="0.25">
      <c r="B546" s="51">
        <v>1</v>
      </c>
      <c r="C546" s="56" t="str">
        <f t="shared" ref="C546:I548" si="813">IFERROR(AVERAGE(O546, AA546, AM546, AY546, BK546), "")</f>
        <v/>
      </c>
      <c r="D546" s="56" t="str">
        <f t="shared" si="813"/>
        <v/>
      </c>
      <c r="E546" s="56" t="str">
        <f t="shared" si="813"/>
        <v/>
      </c>
      <c r="F546" s="56" t="str">
        <f t="shared" si="813"/>
        <v/>
      </c>
      <c r="G546" s="56" t="str">
        <f t="shared" si="813"/>
        <v/>
      </c>
      <c r="H546" s="56" t="str">
        <f t="shared" si="813"/>
        <v/>
      </c>
      <c r="I546" s="56" t="str">
        <f t="shared" si="813"/>
        <v/>
      </c>
      <c r="N546" s="51">
        <v>1</v>
      </c>
      <c r="O546" s="56"/>
      <c r="P546" s="56"/>
      <c r="Q546" s="56"/>
      <c r="R546" s="56"/>
      <c r="S546" s="56"/>
      <c r="T546" s="56"/>
      <c r="U546" s="56"/>
      <c r="Z546" s="51">
        <v>1</v>
      </c>
      <c r="AA546" s="56"/>
      <c r="AB546" s="56"/>
      <c r="AC546" s="56"/>
      <c r="AD546" s="56"/>
      <c r="AE546" s="56"/>
      <c r="AF546" s="56"/>
      <c r="AG546" s="56"/>
      <c r="AL546" s="51">
        <v>1</v>
      </c>
      <c r="AM546" s="56"/>
      <c r="AN546" s="56"/>
      <c r="AO546" s="56"/>
      <c r="AP546" s="56"/>
      <c r="AQ546" s="56"/>
      <c r="AR546" s="56"/>
      <c r="AS546" s="56"/>
      <c r="AX546" s="51">
        <v>1</v>
      </c>
      <c r="AY546" s="56"/>
      <c r="AZ546" s="56"/>
      <c r="BA546" s="56"/>
      <c r="BB546" s="56"/>
      <c r="BC546" s="56"/>
      <c r="BD546" s="56"/>
      <c r="BE546" s="56"/>
      <c r="BJ546" s="51">
        <v>1</v>
      </c>
      <c r="BK546" s="56"/>
      <c r="BL546" s="56"/>
      <c r="BM546" s="56"/>
      <c r="BN546" s="56"/>
      <c r="BO546" s="56"/>
      <c r="BP546" s="56"/>
      <c r="BQ546" s="56"/>
    </row>
    <row r="547" spans="1:69" ht="21" hidden="1" customHeight="1" outlineLevel="4" x14ac:dyDescent="0.25">
      <c r="B547" s="51">
        <v>2</v>
      </c>
      <c r="C547" s="56" t="str">
        <f t="shared" si="813"/>
        <v/>
      </c>
      <c r="D547" s="56" t="str">
        <f t="shared" si="813"/>
        <v/>
      </c>
      <c r="E547" s="56" t="str">
        <f t="shared" si="813"/>
        <v/>
      </c>
      <c r="F547" s="56" t="str">
        <f t="shared" si="813"/>
        <v/>
      </c>
      <c r="G547" s="56" t="str">
        <f t="shared" si="813"/>
        <v/>
      </c>
      <c r="H547" s="56" t="str">
        <f t="shared" si="813"/>
        <v/>
      </c>
      <c r="I547" s="56" t="str">
        <f t="shared" si="813"/>
        <v/>
      </c>
      <c r="N547" s="51">
        <v>2</v>
      </c>
      <c r="O547" s="56"/>
      <c r="P547" s="56"/>
      <c r="Q547" s="56"/>
      <c r="R547" s="56"/>
      <c r="S547" s="56"/>
      <c r="T547" s="56"/>
      <c r="U547" s="56"/>
      <c r="Z547" s="51">
        <v>2</v>
      </c>
      <c r="AA547" s="56"/>
      <c r="AB547" s="56"/>
      <c r="AC547" s="56"/>
      <c r="AD547" s="56"/>
      <c r="AE547" s="56"/>
      <c r="AF547" s="56"/>
      <c r="AG547" s="56"/>
      <c r="AL547" s="51">
        <v>2</v>
      </c>
      <c r="AM547" s="56"/>
      <c r="AN547" s="56"/>
      <c r="AO547" s="56"/>
      <c r="AP547" s="56"/>
      <c r="AQ547" s="56"/>
      <c r="AR547" s="56"/>
      <c r="AS547" s="56"/>
      <c r="AX547" s="51">
        <v>2</v>
      </c>
      <c r="AY547" s="56"/>
      <c r="AZ547" s="56"/>
      <c r="BA547" s="56"/>
      <c r="BB547" s="56"/>
      <c r="BC547" s="56"/>
      <c r="BD547" s="56"/>
      <c r="BE547" s="56"/>
      <c r="BJ547" s="51">
        <v>2</v>
      </c>
      <c r="BK547" s="56"/>
      <c r="BL547" s="56"/>
      <c r="BM547" s="56"/>
      <c r="BN547" s="56"/>
      <c r="BO547" s="56"/>
      <c r="BP547" s="56"/>
      <c r="BQ547" s="56"/>
    </row>
    <row r="548" spans="1:69" ht="21" hidden="1" customHeight="1" outlineLevel="4" x14ac:dyDescent="0.25">
      <c r="B548" s="51">
        <v>3</v>
      </c>
      <c r="C548" s="56" t="str">
        <f t="shared" si="813"/>
        <v/>
      </c>
      <c r="D548" s="56" t="str">
        <f t="shared" si="813"/>
        <v/>
      </c>
      <c r="E548" s="56" t="str">
        <f t="shared" si="813"/>
        <v/>
      </c>
      <c r="F548" s="56" t="str">
        <f t="shared" si="813"/>
        <v/>
      </c>
      <c r="G548" s="56" t="str">
        <f t="shared" si="813"/>
        <v/>
      </c>
      <c r="H548" s="56" t="str">
        <f t="shared" si="813"/>
        <v/>
      </c>
      <c r="I548" s="56" t="str">
        <f t="shared" si="813"/>
        <v/>
      </c>
      <c r="N548" s="51">
        <v>3</v>
      </c>
      <c r="O548" s="56"/>
      <c r="P548" s="56"/>
      <c r="Q548" s="56"/>
      <c r="R548" s="56"/>
      <c r="S548" s="56"/>
      <c r="T548" s="56"/>
      <c r="U548" s="56"/>
      <c r="Z548" s="51">
        <v>3</v>
      </c>
      <c r="AA548" s="56"/>
      <c r="AB548" s="56"/>
      <c r="AC548" s="56"/>
      <c r="AD548" s="56"/>
      <c r="AE548" s="56"/>
      <c r="AF548" s="56"/>
      <c r="AG548" s="56"/>
      <c r="AL548" s="51">
        <v>3</v>
      </c>
      <c r="AM548" s="56"/>
      <c r="AN548" s="56"/>
      <c r="AO548" s="56"/>
      <c r="AP548" s="56"/>
      <c r="AQ548" s="56"/>
      <c r="AR548" s="56"/>
      <c r="AS548" s="56"/>
      <c r="AX548" s="51">
        <v>3</v>
      </c>
      <c r="AY548" s="56"/>
      <c r="AZ548" s="56"/>
      <c r="BA548" s="56"/>
      <c r="BB548" s="56"/>
      <c r="BC548" s="56"/>
      <c r="BD548" s="56"/>
      <c r="BE548" s="56"/>
      <c r="BJ548" s="51">
        <v>3</v>
      </c>
      <c r="BK548" s="56"/>
      <c r="BL548" s="56"/>
      <c r="BM548" s="56"/>
      <c r="BN548" s="56"/>
      <c r="BO548" s="56"/>
      <c r="BP548" s="56"/>
      <c r="BQ548" s="56"/>
    </row>
    <row r="549" spans="1:69" ht="21" hidden="1" customHeight="1" outlineLevel="4" x14ac:dyDescent="0.25">
      <c r="B549" s="50" t="s">
        <v>5</v>
      </c>
      <c r="C549" s="55" t="str">
        <f t="shared" ref="C549:I549" si="814">IFERROR(AVERAGE(C546, C547, C548),"")</f>
        <v/>
      </c>
      <c r="D549" s="55" t="str">
        <f t="shared" si="814"/>
        <v/>
      </c>
      <c r="E549" s="55" t="str">
        <f t="shared" si="814"/>
        <v/>
      </c>
      <c r="F549" s="55" t="str">
        <f t="shared" si="814"/>
        <v/>
      </c>
      <c r="G549" s="55" t="str">
        <f t="shared" si="814"/>
        <v/>
      </c>
      <c r="H549" s="55" t="str">
        <f t="shared" si="814"/>
        <v/>
      </c>
      <c r="I549" s="55" t="str">
        <f t="shared" si="814"/>
        <v/>
      </c>
      <c r="N549" s="50" t="s">
        <v>5</v>
      </c>
      <c r="O549" s="55" t="str">
        <f t="shared" ref="O549:U549" si="815">IFERROR(AVERAGE(O546, O547, O548),"")</f>
        <v/>
      </c>
      <c r="P549" s="55" t="str">
        <f t="shared" si="815"/>
        <v/>
      </c>
      <c r="Q549" s="55" t="str">
        <f t="shared" si="815"/>
        <v/>
      </c>
      <c r="R549" s="55" t="str">
        <f t="shared" si="815"/>
        <v/>
      </c>
      <c r="S549" s="55" t="str">
        <f t="shared" si="815"/>
        <v/>
      </c>
      <c r="T549" s="55" t="str">
        <f t="shared" si="815"/>
        <v/>
      </c>
      <c r="U549" s="55" t="str">
        <f t="shared" si="815"/>
        <v/>
      </c>
      <c r="Z549" s="50" t="s">
        <v>5</v>
      </c>
      <c r="AA549" s="55" t="str">
        <f t="shared" ref="AA549:AG549" si="816">IFERROR(AVERAGE(AA546, AA547, AA548),"")</f>
        <v/>
      </c>
      <c r="AB549" s="55" t="str">
        <f t="shared" si="816"/>
        <v/>
      </c>
      <c r="AC549" s="55" t="str">
        <f t="shared" si="816"/>
        <v/>
      </c>
      <c r="AD549" s="55" t="str">
        <f t="shared" si="816"/>
        <v/>
      </c>
      <c r="AE549" s="55" t="str">
        <f t="shared" si="816"/>
        <v/>
      </c>
      <c r="AF549" s="55" t="str">
        <f t="shared" si="816"/>
        <v/>
      </c>
      <c r="AG549" s="55" t="str">
        <f t="shared" si="816"/>
        <v/>
      </c>
      <c r="AL549" s="50" t="s">
        <v>5</v>
      </c>
      <c r="AM549" s="55" t="str">
        <f t="shared" ref="AM549:AS549" si="817">IFERROR(AVERAGE(AM546, AM547, AM548),"")</f>
        <v/>
      </c>
      <c r="AN549" s="55" t="str">
        <f t="shared" si="817"/>
        <v/>
      </c>
      <c r="AO549" s="55" t="str">
        <f t="shared" si="817"/>
        <v/>
      </c>
      <c r="AP549" s="55" t="str">
        <f t="shared" si="817"/>
        <v/>
      </c>
      <c r="AQ549" s="55" t="str">
        <f t="shared" si="817"/>
        <v/>
      </c>
      <c r="AR549" s="55" t="str">
        <f t="shared" si="817"/>
        <v/>
      </c>
      <c r="AS549" s="55" t="str">
        <f t="shared" si="817"/>
        <v/>
      </c>
      <c r="AX549" s="50" t="s">
        <v>5</v>
      </c>
      <c r="AY549" s="55" t="str">
        <f t="shared" ref="AY549:BE549" si="818">IFERROR(AVERAGE(AY546, AY547, AY548),"")</f>
        <v/>
      </c>
      <c r="AZ549" s="55" t="str">
        <f t="shared" si="818"/>
        <v/>
      </c>
      <c r="BA549" s="55" t="str">
        <f t="shared" si="818"/>
        <v/>
      </c>
      <c r="BB549" s="55" t="str">
        <f t="shared" si="818"/>
        <v/>
      </c>
      <c r="BC549" s="55" t="str">
        <f t="shared" si="818"/>
        <v/>
      </c>
      <c r="BD549" s="55" t="str">
        <f t="shared" si="818"/>
        <v/>
      </c>
      <c r="BE549" s="55" t="str">
        <f t="shared" si="818"/>
        <v/>
      </c>
      <c r="BJ549" s="50" t="s">
        <v>5</v>
      </c>
      <c r="BK549" s="55" t="str">
        <f t="shared" ref="BK549:BQ549" si="819">IFERROR(AVERAGE(BK546, BK547, BK548),"")</f>
        <v/>
      </c>
      <c r="BL549" s="55" t="str">
        <f t="shared" si="819"/>
        <v/>
      </c>
      <c r="BM549" s="55" t="str">
        <f t="shared" si="819"/>
        <v/>
      </c>
      <c r="BN549" s="55" t="str">
        <f t="shared" si="819"/>
        <v/>
      </c>
      <c r="BO549" s="55" t="str">
        <f t="shared" si="819"/>
        <v/>
      </c>
      <c r="BP549" s="55" t="str">
        <f t="shared" si="819"/>
        <v/>
      </c>
      <c r="BQ549" s="55" t="str">
        <f t="shared" si="819"/>
        <v/>
      </c>
    </row>
    <row r="550" spans="1:69" ht="21" hidden="1" customHeight="1" outlineLevel="3" collapsed="1" x14ac:dyDescent="0.25">
      <c r="A550" s="48" t="s">
        <v>806</v>
      </c>
      <c r="B550" s="49" t="s">
        <v>807</v>
      </c>
      <c r="C550" s="49"/>
      <c r="D550" s="49"/>
      <c r="E550" s="49"/>
      <c r="F550" s="49"/>
      <c r="G550" s="49"/>
      <c r="H550" s="49"/>
      <c r="I550" s="49"/>
      <c r="M550" s="48" t="s">
        <v>806</v>
      </c>
      <c r="N550" s="49" t="s">
        <v>807</v>
      </c>
      <c r="O550" s="49"/>
      <c r="P550" s="49"/>
      <c r="Q550" s="49"/>
      <c r="R550" s="49"/>
      <c r="S550" s="49"/>
      <c r="T550" s="49"/>
      <c r="U550" s="49"/>
      <c r="Y550" s="48" t="s">
        <v>806</v>
      </c>
      <c r="Z550" s="49" t="s">
        <v>807</v>
      </c>
      <c r="AA550" s="49"/>
      <c r="AB550" s="49"/>
      <c r="AC550" s="49"/>
      <c r="AD550" s="49"/>
      <c r="AE550" s="49"/>
      <c r="AF550" s="49"/>
      <c r="AG550" s="49"/>
      <c r="AK550" s="48" t="s">
        <v>806</v>
      </c>
      <c r="AL550" s="49" t="s">
        <v>807</v>
      </c>
      <c r="AM550" s="49"/>
      <c r="AN550" s="49"/>
      <c r="AO550" s="49"/>
      <c r="AP550" s="49"/>
      <c r="AQ550" s="49"/>
      <c r="AR550" s="49"/>
      <c r="AS550" s="49"/>
      <c r="AW550" s="48" t="s">
        <v>806</v>
      </c>
      <c r="AX550" s="49" t="s">
        <v>807</v>
      </c>
      <c r="AY550" s="49"/>
      <c r="AZ550" s="49"/>
      <c r="BA550" s="49"/>
      <c r="BB550" s="49"/>
      <c r="BC550" s="49"/>
      <c r="BD550" s="49"/>
      <c r="BE550" s="49"/>
      <c r="BI550" s="48" t="s">
        <v>806</v>
      </c>
      <c r="BJ550" s="49" t="s">
        <v>807</v>
      </c>
      <c r="BK550" s="49"/>
      <c r="BL550" s="49"/>
      <c r="BM550" s="49"/>
      <c r="BN550" s="49"/>
      <c r="BO550" s="49"/>
      <c r="BP550" s="49"/>
      <c r="BQ550" s="49"/>
    </row>
    <row r="551" spans="1:69" ht="21" hidden="1" customHeight="1" outlineLevel="4" x14ac:dyDescent="0.25">
      <c r="B551" s="51">
        <v>1</v>
      </c>
      <c r="C551" s="56" t="str">
        <f t="shared" ref="C551:I553" si="820">IFERROR(AVERAGE(O551, AA551, AM551, AY551, BK551), "")</f>
        <v/>
      </c>
      <c r="D551" s="56" t="str">
        <f t="shared" si="820"/>
        <v/>
      </c>
      <c r="E551" s="56" t="str">
        <f t="shared" si="820"/>
        <v/>
      </c>
      <c r="F551" s="56" t="str">
        <f t="shared" si="820"/>
        <v/>
      </c>
      <c r="G551" s="56" t="str">
        <f t="shared" si="820"/>
        <v/>
      </c>
      <c r="H551" s="56" t="str">
        <f t="shared" si="820"/>
        <v/>
      </c>
      <c r="I551" s="56" t="str">
        <f t="shared" si="820"/>
        <v/>
      </c>
      <c r="N551" s="51">
        <v>1</v>
      </c>
      <c r="O551" s="56"/>
      <c r="P551" s="56"/>
      <c r="Q551" s="56"/>
      <c r="R551" s="56"/>
      <c r="S551" s="56"/>
      <c r="T551" s="56"/>
      <c r="U551" s="56"/>
      <c r="Z551" s="51">
        <v>1</v>
      </c>
      <c r="AA551" s="56"/>
      <c r="AB551" s="56"/>
      <c r="AC551" s="56"/>
      <c r="AD551" s="56"/>
      <c r="AE551" s="56"/>
      <c r="AF551" s="56"/>
      <c r="AG551" s="56"/>
      <c r="AL551" s="51">
        <v>1</v>
      </c>
      <c r="AM551" s="56"/>
      <c r="AN551" s="56"/>
      <c r="AO551" s="56"/>
      <c r="AP551" s="56"/>
      <c r="AQ551" s="56"/>
      <c r="AR551" s="56"/>
      <c r="AS551" s="56"/>
      <c r="AX551" s="51">
        <v>1</v>
      </c>
      <c r="AY551" s="56"/>
      <c r="AZ551" s="56"/>
      <c r="BA551" s="56"/>
      <c r="BB551" s="56"/>
      <c r="BC551" s="56"/>
      <c r="BD551" s="56"/>
      <c r="BE551" s="56"/>
      <c r="BJ551" s="51">
        <v>1</v>
      </c>
      <c r="BK551" s="56"/>
      <c r="BL551" s="56"/>
      <c r="BM551" s="56"/>
      <c r="BN551" s="56"/>
      <c r="BO551" s="56"/>
      <c r="BP551" s="56"/>
      <c r="BQ551" s="56"/>
    </row>
    <row r="552" spans="1:69" ht="21" hidden="1" customHeight="1" outlineLevel="4" x14ac:dyDescent="0.25">
      <c r="B552" s="51">
        <v>2</v>
      </c>
      <c r="C552" s="56" t="str">
        <f t="shared" si="820"/>
        <v/>
      </c>
      <c r="D552" s="56" t="str">
        <f t="shared" si="820"/>
        <v/>
      </c>
      <c r="E552" s="56" t="str">
        <f t="shared" si="820"/>
        <v/>
      </c>
      <c r="F552" s="56" t="str">
        <f t="shared" si="820"/>
        <v/>
      </c>
      <c r="G552" s="56" t="str">
        <f t="shared" si="820"/>
        <v/>
      </c>
      <c r="H552" s="56" t="str">
        <f t="shared" si="820"/>
        <v/>
      </c>
      <c r="I552" s="56" t="str">
        <f t="shared" si="820"/>
        <v/>
      </c>
      <c r="N552" s="51">
        <v>2</v>
      </c>
      <c r="O552" s="56"/>
      <c r="P552" s="56"/>
      <c r="Q552" s="56"/>
      <c r="R552" s="56"/>
      <c r="S552" s="56"/>
      <c r="T552" s="56"/>
      <c r="U552" s="56"/>
      <c r="Z552" s="51">
        <v>2</v>
      </c>
      <c r="AA552" s="56"/>
      <c r="AB552" s="56"/>
      <c r="AC552" s="56"/>
      <c r="AD552" s="56"/>
      <c r="AE552" s="56"/>
      <c r="AF552" s="56"/>
      <c r="AG552" s="56"/>
      <c r="AL552" s="51">
        <v>2</v>
      </c>
      <c r="AM552" s="56"/>
      <c r="AN552" s="56"/>
      <c r="AO552" s="56"/>
      <c r="AP552" s="56"/>
      <c r="AQ552" s="56"/>
      <c r="AR552" s="56"/>
      <c r="AS552" s="56"/>
      <c r="AX552" s="51">
        <v>2</v>
      </c>
      <c r="AY552" s="56"/>
      <c r="AZ552" s="56"/>
      <c r="BA552" s="56"/>
      <c r="BB552" s="56"/>
      <c r="BC552" s="56"/>
      <c r="BD552" s="56"/>
      <c r="BE552" s="56"/>
      <c r="BJ552" s="51">
        <v>2</v>
      </c>
      <c r="BK552" s="56"/>
      <c r="BL552" s="56"/>
      <c r="BM552" s="56"/>
      <c r="BN552" s="56"/>
      <c r="BO552" s="56"/>
      <c r="BP552" s="56"/>
      <c r="BQ552" s="56"/>
    </row>
    <row r="553" spans="1:69" ht="21" hidden="1" customHeight="1" outlineLevel="4" x14ac:dyDescent="0.25">
      <c r="B553" s="51">
        <v>3</v>
      </c>
      <c r="C553" s="56" t="str">
        <f t="shared" si="820"/>
        <v/>
      </c>
      <c r="D553" s="56" t="str">
        <f t="shared" si="820"/>
        <v/>
      </c>
      <c r="E553" s="56" t="str">
        <f t="shared" si="820"/>
        <v/>
      </c>
      <c r="F553" s="56" t="str">
        <f t="shared" si="820"/>
        <v/>
      </c>
      <c r="G553" s="56" t="str">
        <f t="shared" si="820"/>
        <v/>
      </c>
      <c r="H553" s="56" t="str">
        <f t="shared" si="820"/>
        <v/>
      </c>
      <c r="I553" s="56" t="str">
        <f t="shared" si="820"/>
        <v/>
      </c>
      <c r="N553" s="51">
        <v>3</v>
      </c>
      <c r="O553" s="56"/>
      <c r="P553" s="56"/>
      <c r="Q553" s="56"/>
      <c r="R553" s="56"/>
      <c r="S553" s="56"/>
      <c r="T553" s="56"/>
      <c r="U553" s="56"/>
      <c r="Z553" s="51">
        <v>3</v>
      </c>
      <c r="AA553" s="56"/>
      <c r="AB553" s="56"/>
      <c r="AC553" s="56"/>
      <c r="AD553" s="56"/>
      <c r="AE553" s="56"/>
      <c r="AF553" s="56"/>
      <c r="AG553" s="56"/>
      <c r="AL553" s="51">
        <v>3</v>
      </c>
      <c r="AM553" s="56"/>
      <c r="AN553" s="56"/>
      <c r="AO553" s="56"/>
      <c r="AP553" s="56"/>
      <c r="AQ553" s="56"/>
      <c r="AR553" s="56"/>
      <c r="AS553" s="56"/>
      <c r="AX553" s="51">
        <v>3</v>
      </c>
      <c r="AY553" s="56"/>
      <c r="AZ553" s="56"/>
      <c r="BA553" s="56"/>
      <c r="BB553" s="56"/>
      <c r="BC553" s="56"/>
      <c r="BD553" s="56"/>
      <c r="BE553" s="56"/>
      <c r="BJ553" s="51">
        <v>3</v>
      </c>
      <c r="BK553" s="56"/>
      <c r="BL553" s="56"/>
      <c r="BM553" s="56"/>
      <c r="BN553" s="56"/>
      <c r="BO553" s="56"/>
      <c r="BP553" s="56"/>
      <c r="BQ553" s="56"/>
    </row>
    <row r="554" spans="1:69" ht="21" hidden="1" customHeight="1" outlineLevel="4" x14ac:dyDescent="0.25">
      <c r="B554" s="50" t="s">
        <v>5</v>
      </c>
      <c r="C554" s="55" t="str">
        <f t="shared" ref="C554:I554" si="821">IFERROR(AVERAGE(C551, C552, C553),"")</f>
        <v/>
      </c>
      <c r="D554" s="55" t="str">
        <f t="shared" si="821"/>
        <v/>
      </c>
      <c r="E554" s="55" t="str">
        <f t="shared" si="821"/>
        <v/>
      </c>
      <c r="F554" s="55" t="str">
        <f t="shared" si="821"/>
        <v/>
      </c>
      <c r="G554" s="55" t="str">
        <f t="shared" si="821"/>
        <v/>
      </c>
      <c r="H554" s="55" t="str">
        <f t="shared" si="821"/>
        <v/>
      </c>
      <c r="I554" s="55" t="str">
        <f t="shared" si="821"/>
        <v/>
      </c>
      <c r="N554" s="50" t="s">
        <v>5</v>
      </c>
      <c r="O554" s="55" t="str">
        <f t="shared" ref="O554:U554" si="822">IFERROR(AVERAGE(O551, O552, O553),"")</f>
        <v/>
      </c>
      <c r="P554" s="55" t="str">
        <f t="shared" si="822"/>
        <v/>
      </c>
      <c r="Q554" s="55" t="str">
        <f t="shared" si="822"/>
        <v/>
      </c>
      <c r="R554" s="55" t="str">
        <f t="shared" si="822"/>
        <v/>
      </c>
      <c r="S554" s="55" t="str">
        <f t="shared" si="822"/>
        <v/>
      </c>
      <c r="T554" s="55" t="str">
        <f t="shared" si="822"/>
        <v/>
      </c>
      <c r="U554" s="55" t="str">
        <f t="shared" si="822"/>
        <v/>
      </c>
      <c r="Z554" s="50" t="s">
        <v>5</v>
      </c>
      <c r="AA554" s="55" t="str">
        <f t="shared" ref="AA554:AG554" si="823">IFERROR(AVERAGE(AA551, AA552, AA553),"")</f>
        <v/>
      </c>
      <c r="AB554" s="55" t="str">
        <f t="shared" si="823"/>
        <v/>
      </c>
      <c r="AC554" s="55" t="str">
        <f t="shared" si="823"/>
        <v/>
      </c>
      <c r="AD554" s="55" t="str">
        <f t="shared" si="823"/>
        <v/>
      </c>
      <c r="AE554" s="55" t="str">
        <f t="shared" si="823"/>
        <v/>
      </c>
      <c r="AF554" s="55" t="str">
        <f t="shared" si="823"/>
        <v/>
      </c>
      <c r="AG554" s="55" t="str">
        <f t="shared" si="823"/>
        <v/>
      </c>
      <c r="AL554" s="50" t="s">
        <v>5</v>
      </c>
      <c r="AM554" s="55" t="str">
        <f t="shared" ref="AM554:AS554" si="824">IFERROR(AVERAGE(AM551, AM552, AM553),"")</f>
        <v/>
      </c>
      <c r="AN554" s="55" t="str">
        <f t="shared" si="824"/>
        <v/>
      </c>
      <c r="AO554" s="55" t="str">
        <f t="shared" si="824"/>
        <v/>
      </c>
      <c r="AP554" s="55" t="str">
        <f t="shared" si="824"/>
        <v/>
      </c>
      <c r="AQ554" s="55" t="str">
        <f t="shared" si="824"/>
        <v/>
      </c>
      <c r="AR554" s="55" t="str">
        <f t="shared" si="824"/>
        <v/>
      </c>
      <c r="AS554" s="55" t="str">
        <f t="shared" si="824"/>
        <v/>
      </c>
      <c r="AX554" s="50" t="s">
        <v>5</v>
      </c>
      <c r="AY554" s="55" t="str">
        <f t="shared" ref="AY554:BE554" si="825">IFERROR(AVERAGE(AY551, AY552, AY553),"")</f>
        <v/>
      </c>
      <c r="AZ554" s="55" t="str">
        <f t="shared" si="825"/>
        <v/>
      </c>
      <c r="BA554" s="55" t="str">
        <f t="shared" si="825"/>
        <v/>
      </c>
      <c r="BB554" s="55" t="str">
        <f t="shared" si="825"/>
        <v/>
      </c>
      <c r="BC554" s="55" t="str">
        <f t="shared" si="825"/>
        <v/>
      </c>
      <c r="BD554" s="55" t="str">
        <f t="shared" si="825"/>
        <v/>
      </c>
      <c r="BE554" s="55" t="str">
        <f t="shared" si="825"/>
        <v/>
      </c>
      <c r="BJ554" s="50" t="s">
        <v>5</v>
      </c>
      <c r="BK554" s="55" t="str">
        <f t="shared" ref="BK554:BQ554" si="826">IFERROR(AVERAGE(BK551, BK552, BK553),"")</f>
        <v/>
      </c>
      <c r="BL554" s="55" t="str">
        <f t="shared" si="826"/>
        <v/>
      </c>
      <c r="BM554" s="55" t="str">
        <f t="shared" si="826"/>
        <v/>
      </c>
      <c r="BN554" s="55" t="str">
        <f t="shared" si="826"/>
        <v/>
      </c>
      <c r="BO554" s="55" t="str">
        <f t="shared" si="826"/>
        <v/>
      </c>
      <c r="BP554" s="55" t="str">
        <f t="shared" si="826"/>
        <v/>
      </c>
      <c r="BQ554" s="55" t="str">
        <f t="shared" si="826"/>
        <v/>
      </c>
    </row>
    <row r="555" spans="1:69" ht="21" hidden="1" customHeight="1" outlineLevel="3" collapsed="1" x14ac:dyDescent="0.25">
      <c r="A555" s="48" t="s">
        <v>811</v>
      </c>
      <c r="B555" s="49" t="s">
        <v>812</v>
      </c>
      <c r="C555" s="49"/>
      <c r="D555" s="49"/>
      <c r="E555" s="49"/>
      <c r="F555" s="49"/>
      <c r="G555" s="49"/>
      <c r="H555" s="49"/>
      <c r="I555" s="49"/>
      <c r="M555" s="48" t="s">
        <v>811</v>
      </c>
      <c r="N555" s="49" t="s">
        <v>812</v>
      </c>
      <c r="O555" s="49"/>
      <c r="P555" s="49"/>
      <c r="Q555" s="49"/>
      <c r="R555" s="49"/>
      <c r="S555" s="49"/>
      <c r="T555" s="49"/>
      <c r="U555" s="49"/>
      <c r="Y555" s="48" t="s">
        <v>811</v>
      </c>
      <c r="Z555" s="49" t="s">
        <v>812</v>
      </c>
      <c r="AA555" s="49"/>
      <c r="AB555" s="49"/>
      <c r="AC555" s="49"/>
      <c r="AD555" s="49"/>
      <c r="AE555" s="49"/>
      <c r="AF555" s="49"/>
      <c r="AG555" s="49"/>
      <c r="AK555" s="48" t="s">
        <v>811</v>
      </c>
      <c r="AL555" s="49" t="s">
        <v>812</v>
      </c>
      <c r="AM555" s="49"/>
      <c r="AN555" s="49"/>
      <c r="AO555" s="49"/>
      <c r="AP555" s="49"/>
      <c r="AQ555" s="49"/>
      <c r="AR555" s="49"/>
      <c r="AS555" s="49"/>
      <c r="AW555" s="48" t="s">
        <v>811</v>
      </c>
      <c r="AX555" s="49" t="s">
        <v>812</v>
      </c>
      <c r="AY555" s="49"/>
      <c r="AZ555" s="49"/>
      <c r="BA555" s="49"/>
      <c r="BB555" s="49"/>
      <c r="BC555" s="49"/>
      <c r="BD555" s="49"/>
      <c r="BE555" s="49"/>
      <c r="BI555" s="48" t="s">
        <v>811</v>
      </c>
      <c r="BJ555" s="49" t="s">
        <v>812</v>
      </c>
      <c r="BK555" s="49"/>
      <c r="BL555" s="49"/>
      <c r="BM555" s="49"/>
      <c r="BN555" s="49"/>
      <c r="BO555" s="49"/>
      <c r="BP555" s="49"/>
      <c r="BQ555" s="49"/>
    </row>
    <row r="556" spans="1:69" ht="21" hidden="1" customHeight="1" outlineLevel="4" x14ac:dyDescent="0.25">
      <c r="B556" s="51">
        <v>1</v>
      </c>
      <c r="C556" s="56" t="str">
        <f t="shared" ref="C556:I558" si="827">IFERROR(AVERAGE(O556, AA556, AM556, AY556, BK556), "")</f>
        <v/>
      </c>
      <c r="D556" s="56" t="str">
        <f t="shared" si="827"/>
        <v/>
      </c>
      <c r="E556" s="56" t="str">
        <f t="shared" si="827"/>
        <v/>
      </c>
      <c r="F556" s="56" t="str">
        <f t="shared" si="827"/>
        <v/>
      </c>
      <c r="G556" s="56" t="str">
        <f t="shared" si="827"/>
        <v/>
      </c>
      <c r="H556" s="56" t="str">
        <f t="shared" si="827"/>
        <v/>
      </c>
      <c r="I556" s="56" t="str">
        <f t="shared" si="827"/>
        <v/>
      </c>
      <c r="N556" s="51">
        <v>1</v>
      </c>
      <c r="O556" s="56"/>
      <c r="P556" s="56"/>
      <c r="Q556" s="56"/>
      <c r="R556" s="56"/>
      <c r="S556" s="56"/>
      <c r="T556" s="56"/>
      <c r="U556" s="56"/>
      <c r="Z556" s="51">
        <v>1</v>
      </c>
      <c r="AA556" s="56"/>
      <c r="AB556" s="56"/>
      <c r="AC556" s="56"/>
      <c r="AD556" s="56"/>
      <c r="AE556" s="56"/>
      <c r="AF556" s="56"/>
      <c r="AG556" s="56"/>
      <c r="AL556" s="51">
        <v>1</v>
      </c>
      <c r="AM556" s="56"/>
      <c r="AN556" s="56"/>
      <c r="AO556" s="56"/>
      <c r="AP556" s="56"/>
      <c r="AQ556" s="56"/>
      <c r="AR556" s="56"/>
      <c r="AS556" s="56"/>
      <c r="AX556" s="51">
        <v>1</v>
      </c>
      <c r="AY556" s="56"/>
      <c r="AZ556" s="56"/>
      <c r="BA556" s="56"/>
      <c r="BB556" s="56"/>
      <c r="BC556" s="56"/>
      <c r="BD556" s="56"/>
      <c r="BE556" s="56"/>
      <c r="BJ556" s="51">
        <v>1</v>
      </c>
      <c r="BK556" s="56"/>
      <c r="BL556" s="56"/>
      <c r="BM556" s="56"/>
      <c r="BN556" s="56"/>
      <c r="BO556" s="56"/>
      <c r="BP556" s="56"/>
      <c r="BQ556" s="56"/>
    </row>
    <row r="557" spans="1:69" ht="21" hidden="1" customHeight="1" outlineLevel="4" x14ac:dyDescent="0.25">
      <c r="B557" s="51">
        <v>2</v>
      </c>
      <c r="C557" s="56" t="str">
        <f t="shared" si="827"/>
        <v/>
      </c>
      <c r="D557" s="56" t="str">
        <f t="shared" si="827"/>
        <v/>
      </c>
      <c r="E557" s="56" t="str">
        <f t="shared" si="827"/>
        <v/>
      </c>
      <c r="F557" s="56" t="str">
        <f t="shared" si="827"/>
        <v/>
      </c>
      <c r="G557" s="56" t="str">
        <f t="shared" si="827"/>
        <v/>
      </c>
      <c r="H557" s="56" t="str">
        <f t="shared" si="827"/>
        <v/>
      </c>
      <c r="I557" s="56" t="str">
        <f t="shared" si="827"/>
        <v/>
      </c>
      <c r="N557" s="51">
        <v>2</v>
      </c>
      <c r="O557" s="56"/>
      <c r="P557" s="56"/>
      <c r="Q557" s="56"/>
      <c r="R557" s="56"/>
      <c r="S557" s="56"/>
      <c r="T557" s="56"/>
      <c r="U557" s="56"/>
      <c r="Z557" s="51">
        <v>2</v>
      </c>
      <c r="AA557" s="56"/>
      <c r="AB557" s="56"/>
      <c r="AC557" s="56"/>
      <c r="AD557" s="56"/>
      <c r="AE557" s="56"/>
      <c r="AF557" s="56"/>
      <c r="AG557" s="56"/>
      <c r="AL557" s="51">
        <v>2</v>
      </c>
      <c r="AM557" s="56"/>
      <c r="AN557" s="56"/>
      <c r="AO557" s="56"/>
      <c r="AP557" s="56"/>
      <c r="AQ557" s="56"/>
      <c r="AR557" s="56"/>
      <c r="AS557" s="56"/>
      <c r="AX557" s="51">
        <v>2</v>
      </c>
      <c r="AY557" s="56"/>
      <c r="AZ557" s="56"/>
      <c r="BA557" s="56"/>
      <c r="BB557" s="56"/>
      <c r="BC557" s="56"/>
      <c r="BD557" s="56"/>
      <c r="BE557" s="56"/>
      <c r="BJ557" s="51">
        <v>2</v>
      </c>
      <c r="BK557" s="56"/>
      <c r="BL557" s="56"/>
      <c r="BM557" s="56"/>
      <c r="BN557" s="56"/>
      <c r="BO557" s="56"/>
      <c r="BP557" s="56"/>
      <c r="BQ557" s="56"/>
    </row>
    <row r="558" spans="1:69" ht="21" hidden="1" customHeight="1" outlineLevel="4" x14ac:dyDescent="0.25">
      <c r="B558" s="51">
        <v>3</v>
      </c>
      <c r="C558" s="56" t="str">
        <f t="shared" si="827"/>
        <v/>
      </c>
      <c r="D558" s="56" t="str">
        <f t="shared" si="827"/>
        <v/>
      </c>
      <c r="E558" s="56" t="str">
        <f t="shared" si="827"/>
        <v/>
      </c>
      <c r="F558" s="56" t="str">
        <f t="shared" si="827"/>
        <v/>
      </c>
      <c r="G558" s="56" t="str">
        <f t="shared" si="827"/>
        <v/>
      </c>
      <c r="H558" s="56" t="str">
        <f t="shared" si="827"/>
        <v/>
      </c>
      <c r="I558" s="56" t="str">
        <f t="shared" si="827"/>
        <v/>
      </c>
      <c r="N558" s="51">
        <v>3</v>
      </c>
      <c r="O558" s="56"/>
      <c r="P558" s="56"/>
      <c r="Q558" s="56"/>
      <c r="R558" s="56"/>
      <c r="S558" s="56"/>
      <c r="T558" s="56"/>
      <c r="U558" s="56"/>
      <c r="Z558" s="51">
        <v>3</v>
      </c>
      <c r="AA558" s="56"/>
      <c r="AB558" s="56"/>
      <c r="AC558" s="56"/>
      <c r="AD558" s="56"/>
      <c r="AE558" s="56"/>
      <c r="AF558" s="56"/>
      <c r="AG558" s="56"/>
      <c r="AL558" s="51">
        <v>3</v>
      </c>
      <c r="AM558" s="56"/>
      <c r="AN558" s="56"/>
      <c r="AO558" s="56"/>
      <c r="AP558" s="56"/>
      <c r="AQ558" s="56"/>
      <c r="AR558" s="56"/>
      <c r="AS558" s="56"/>
      <c r="AX558" s="51">
        <v>3</v>
      </c>
      <c r="AY558" s="56"/>
      <c r="AZ558" s="56"/>
      <c r="BA558" s="56"/>
      <c r="BB558" s="56"/>
      <c r="BC558" s="56"/>
      <c r="BD558" s="56"/>
      <c r="BE558" s="56"/>
      <c r="BJ558" s="51">
        <v>3</v>
      </c>
      <c r="BK558" s="56"/>
      <c r="BL558" s="56"/>
      <c r="BM558" s="56"/>
      <c r="BN558" s="56"/>
      <c r="BO558" s="56"/>
      <c r="BP558" s="56"/>
      <c r="BQ558" s="56"/>
    </row>
    <row r="559" spans="1:69" ht="21" hidden="1" customHeight="1" outlineLevel="4" x14ac:dyDescent="0.25">
      <c r="B559" s="50" t="s">
        <v>5</v>
      </c>
      <c r="C559" s="55" t="str">
        <f t="shared" ref="C559:I559" si="828">IFERROR(AVERAGE(C556, C557, C558),"")</f>
        <v/>
      </c>
      <c r="D559" s="55" t="str">
        <f t="shared" si="828"/>
        <v/>
      </c>
      <c r="E559" s="55" t="str">
        <f t="shared" si="828"/>
        <v/>
      </c>
      <c r="F559" s="55" t="str">
        <f t="shared" si="828"/>
        <v/>
      </c>
      <c r="G559" s="55" t="str">
        <f t="shared" si="828"/>
        <v/>
      </c>
      <c r="H559" s="55" t="str">
        <f t="shared" si="828"/>
        <v/>
      </c>
      <c r="I559" s="55" t="str">
        <f t="shared" si="828"/>
        <v/>
      </c>
      <c r="N559" s="50" t="s">
        <v>5</v>
      </c>
      <c r="O559" s="55" t="str">
        <f t="shared" ref="O559:U559" si="829">IFERROR(AVERAGE(O556, O557, O558),"")</f>
        <v/>
      </c>
      <c r="P559" s="55" t="str">
        <f t="shared" si="829"/>
        <v/>
      </c>
      <c r="Q559" s="55" t="str">
        <f t="shared" si="829"/>
        <v/>
      </c>
      <c r="R559" s="55" t="str">
        <f t="shared" si="829"/>
        <v/>
      </c>
      <c r="S559" s="55" t="str">
        <f t="shared" si="829"/>
        <v/>
      </c>
      <c r="T559" s="55" t="str">
        <f t="shared" si="829"/>
        <v/>
      </c>
      <c r="U559" s="55" t="str">
        <f t="shared" si="829"/>
        <v/>
      </c>
      <c r="Z559" s="50" t="s">
        <v>5</v>
      </c>
      <c r="AA559" s="55" t="str">
        <f t="shared" ref="AA559:AG559" si="830">IFERROR(AVERAGE(AA556, AA557, AA558),"")</f>
        <v/>
      </c>
      <c r="AB559" s="55" t="str">
        <f t="shared" si="830"/>
        <v/>
      </c>
      <c r="AC559" s="55" t="str">
        <f t="shared" si="830"/>
        <v/>
      </c>
      <c r="AD559" s="55" t="str">
        <f t="shared" si="830"/>
        <v/>
      </c>
      <c r="AE559" s="55" t="str">
        <f t="shared" si="830"/>
        <v/>
      </c>
      <c r="AF559" s="55" t="str">
        <f t="shared" si="830"/>
        <v/>
      </c>
      <c r="AG559" s="55" t="str">
        <f t="shared" si="830"/>
        <v/>
      </c>
      <c r="AL559" s="50" t="s">
        <v>5</v>
      </c>
      <c r="AM559" s="55" t="str">
        <f t="shared" ref="AM559:AS559" si="831">IFERROR(AVERAGE(AM556, AM557, AM558),"")</f>
        <v/>
      </c>
      <c r="AN559" s="55" t="str">
        <f t="shared" si="831"/>
        <v/>
      </c>
      <c r="AO559" s="55" t="str">
        <f t="shared" si="831"/>
        <v/>
      </c>
      <c r="AP559" s="55" t="str">
        <f t="shared" si="831"/>
        <v/>
      </c>
      <c r="AQ559" s="55" t="str">
        <f t="shared" si="831"/>
        <v/>
      </c>
      <c r="AR559" s="55" t="str">
        <f t="shared" si="831"/>
        <v/>
      </c>
      <c r="AS559" s="55" t="str">
        <f t="shared" si="831"/>
        <v/>
      </c>
      <c r="AX559" s="50" t="s">
        <v>5</v>
      </c>
      <c r="AY559" s="55" t="str">
        <f t="shared" ref="AY559:BE559" si="832">IFERROR(AVERAGE(AY556, AY557, AY558),"")</f>
        <v/>
      </c>
      <c r="AZ559" s="55" t="str">
        <f t="shared" si="832"/>
        <v/>
      </c>
      <c r="BA559" s="55" t="str">
        <f t="shared" si="832"/>
        <v/>
      </c>
      <c r="BB559" s="55" t="str">
        <f t="shared" si="832"/>
        <v/>
      </c>
      <c r="BC559" s="55" t="str">
        <f t="shared" si="832"/>
        <v/>
      </c>
      <c r="BD559" s="55" t="str">
        <f t="shared" si="832"/>
        <v/>
      </c>
      <c r="BE559" s="55" t="str">
        <f t="shared" si="832"/>
        <v/>
      </c>
      <c r="BJ559" s="50" t="s">
        <v>5</v>
      </c>
      <c r="BK559" s="55" t="str">
        <f t="shared" ref="BK559:BQ559" si="833">IFERROR(AVERAGE(BK556, BK557, BK558),"")</f>
        <v/>
      </c>
      <c r="BL559" s="55" t="str">
        <f t="shared" si="833"/>
        <v/>
      </c>
      <c r="BM559" s="55" t="str">
        <f t="shared" si="833"/>
        <v/>
      </c>
      <c r="BN559" s="55" t="str">
        <f t="shared" si="833"/>
        <v/>
      </c>
      <c r="BO559" s="55" t="str">
        <f t="shared" si="833"/>
        <v/>
      </c>
      <c r="BP559" s="55" t="str">
        <f t="shared" si="833"/>
        <v/>
      </c>
      <c r="BQ559" s="55" t="str">
        <f t="shared" si="833"/>
        <v/>
      </c>
    </row>
    <row r="560" spans="1:69" ht="21" hidden="1" customHeight="1" outlineLevel="3" collapsed="1" x14ac:dyDescent="0.25">
      <c r="A560" s="48" t="s">
        <v>816</v>
      </c>
      <c r="B560" s="49" t="s">
        <v>817</v>
      </c>
      <c r="C560" s="49"/>
      <c r="D560" s="49"/>
      <c r="E560" s="49"/>
      <c r="F560" s="49"/>
      <c r="G560" s="49"/>
      <c r="H560" s="49"/>
      <c r="I560" s="49"/>
      <c r="M560" s="48" t="s">
        <v>816</v>
      </c>
      <c r="N560" s="49" t="s">
        <v>817</v>
      </c>
      <c r="O560" s="49"/>
      <c r="P560" s="49"/>
      <c r="Q560" s="49"/>
      <c r="R560" s="49"/>
      <c r="S560" s="49"/>
      <c r="T560" s="49"/>
      <c r="U560" s="49"/>
      <c r="Y560" s="48" t="s">
        <v>816</v>
      </c>
      <c r="Z560" s="49" t="s">
        <v>817</v>
      </c>
      <c r="AA560" s="49"/>
      <c r="AB560" s="49"/>
      <c r="AC560" s="49"/>
      <c r="AD560" s="49"/>
      <c r="AE560" s="49"/>
      <c r="AF560" s="49"/>
      <c r="AG560" s="49"/>
      <c r="AK560" s="48" t="s">
        <v>816</v>
      </c>
      <c r="AL560" s="49" t="s">
        <v>817</v>
      </c>
      <c r="AM560" s="49"/>
      <c r="AN560" s="49"/>
      <c r="AO560" s="49"/>
      <c r="AP560" s="49"/>
      <c r="AQ560" s="49"/>
      <c r="AR560" s="49"/>
      <c r="AS560" s="49"/>
      <c r="AW560" s="48" t="s">
        <v>816</v>
      </c>
      <c r="AX560" s="49" t="s">
        <v>817</v>
      </c>
      <c r="AY560" s="49"/>
      <c r="AZ560" s="49"/>
      <c r="BA560" s="49"/>
      <c r="BB560" s="49"/>
      <c r="BC560" s="49"/>
      <c r="BD560" s="49"/>
      <c r="BE560" s="49"/>
      <c r="BI560" s="48" t="s">
        <v>816</v>
      </c>
      <c r="BJ560" s="49" t="s">
        <v>817</v>
      </c>
      <c r="BK560" s="49"/>
      <c r="BL560" s="49"/>
      <c r="BM560" s="49"/>
      <c r="BN560" s="49"/>
      <c r="BO560" s="49"/>
      <c r="BP560" s="49"/>
      <c r="BQ560" s="49"/>
    </row>
    <row r="561" spans="1:69" ht="21" hidden="1" customHeight="1" outlineLevel="4" x14ac:dyDescent="0.25">
      <c r="B561" s="51">
        <v>1</v>
      </c>
      <c r="C561" s="56" t="str">
        <f t="shared" ref="C561:I563" si="834">IFERROR(AVERAGE(O561, AA561, AM561, AY561, BK561), "")</f>
        <v/>
      </c>
      <c r="D561" s="56" t="str">
        <f t="shared" si="834"/>
        <v/>
      </c>
      <c r="E561" s="56" t="str">
        <f t="shared" si="834"/>
        <v/>
      </c>
      <c r="F561" s="56" t="str">
        <f t="shared" si="834"/>
        <v/>
      </c>
      <c r="G561" s="56" t="str">
        <f t="shared" si="834"/>
        <v/>
      </c>
      <c r="H561" s="56" t="str">
        <f t="shared" si="834"/>
        <v/>
      </c>
      <c r="I561" s="56" t="str">
        <f t="shared" si="834"/>
        <v/>
      </c>
      <c r="N561" s="51">
        <v>1</v>
      </c>
      <c r="O561" s="56"/>
      <c r="P561" s="56"/>
      <c r="Q561" s="56"/>
      <c r="R561" s="56"/>
      <c r="S561" s="56"/>
      <c r="T561" s="56"/>
      <c r="U561" s="56"/>
      <c r="Z561" s="51">
        <v>1</v>
      </c>
      <c r="AA561" s="56"/>
      <c r="AB561" s="56"/>
      <c r="AC561" s="56"/>
      <c r="AD561" s="56"/>
      <c r="AE561" s="56"/>
      <c r="AF561" s="56"/>
      <c r="AG561" s="56"/>
      <c r="AL561" s="51">
        <v>1</v>
      </c>
      <c r="AM561" s="56"/>
      <c r="AN561" s="56"/>
      <c r="AO561" s="56"/>
      <c r="AP561" s="56"/>
      <c r="AQ561" s="56"/>
      <c r="AR561" s="56"/>
      <c r="AS561" s="56"/>
      <c r="AX561" s="51">
        <v>1</v>
      </c>
      <c r="AY561" s="56"/>
      <c r="AZ561" s="56"/>
      <c r="BA561" s="56"/>
      <c r="BB561" s="56"/>
      <c r="BC561" s="56"/>
      <c r="BD561" s="56"/>
      <c r="BE561" s="56"/>
      <c r="BJ561" s="51">
        <v>1</v>
      </c>
      <c r="BK561" s="56"/>
      <c r="BL561" s="56"/>
      <c r="BM561" s="56"/>
      <c r="BN561" s="56"/>
      <c r="BO561" s="56"/>
      <c r="BP561" s="56"/>
      <c r="BQ561" s="56"/>
    </row>
    <row r="562" spans="1:69" ht="21" hidden="1" customHeight="1" outlineLevel="4" x14ac:dyDescent="0.25">
      <c r="B562" s="51">
        <v>2</v>
      </c>
      <c r="C562" s="56" t="str">
        <f t="shared" si="834"/>
        <v/>
      </c>
      <c r="D562" s="56" t="str">
        <f t="shared" si="834"/>
        <v/>
      </c>
      <c r="E562" s="56" t="str">
        <f t="shared" si="834"/>
        <v/>
      </c>
      <c r="F562" s="56" t="str">
        <f t="shared" si="834"/>
        <v/>
      </c>
      <c r="G562" s="56" t="str">
        <f t="shared" si="834"/>
        <v/>
      </c>
      <c r="H562" s="56" t="str">
        <f t="shared" si="834"/>
        <v/>
      </c>
      <c r="I562" s="56" t="str">
        <f t="shared" si="834"/>
        <v/>
      </c>
      <c r="N562" s="51">
        <v>2</v>
      </c>
      <c r="O562" s="56"/>
      <c r="P562" s="56"/>
      <c r="Q562" s="56"/>
      <c r="R562" s="56"/>
      <c r="S562" s="56"/>
      <c r="T562" s="56"/>
      <c r="U562" s="56"/>
      <c r="Z562" s="51">
        <v>2</v>
      </c>
      <c r="AA562" s="56"/>
      <c r="AB562" s="56"/>
      <c r="AC562" s="56"/>
      <c r="AD562" s="56"/>
      <c r="AE562" s="56"/>
      <c r="AF562" s="56"/>
      <c r="AG562" s="56"/>
      <c r="AL562" s="51">
        <v>2</v>
      </c>
      <c r="AM562" s="56"/>
      <c r="AN562" s="56"/>
      <c r="AO562" s="56"/>
      <c r="AP562" s="56"/>
      <c r="AQ562" s="56"/>
      <c r="AR562" s="56"/>
      <c r="AS562" s="56"/>
      <c r="AX562" s="51">
        <v>2</v>
      </c>
      <c r="AY562" s="56"/>
      <c r="AZ562" s="56"/>
      <c r="BA562" s="56"/>
      <c r="BB562" s="56"/>
      <c r="BC562" s="56"/>
      <c r="BD562" s="56"/>
      <c r="BE562" s="56"/>
      <c r="BJ562" s="51">
        <v>2</v>
      </c>
      <c r="BK562" s="56"/>
      <c r="BL562" s="56"/>
      <c r="BM562" s="56"/>
      <c r="BN562" s="56"/>
      <c r="BO562" s="56"/>
      <c r="BP562" s="56"/>
      <c r="BQ562" s="56"/>
    </row>
    <row r="563" spans="1:69" ht="21" hidden="1" customHeight="1" outlineLevel="4" x14ac:dyDescent="0.25">
      <c r="B563" s="51">
        <v>3</v>
      </c>
      <c r="C563" s="56" t="str">
        <f t="shared" si="834"/>
        <v/>
      </c>
      <c r="D563" s="56" t="str">
        <f t="shared" si="834"/>
        <v/>
      </c>
      <c r="E563" s="56" t="str">
        <f t="shared" si="834"/>
        <v/>
      </c>
      <c r="F563" s="56" t="str">
        <f t="shared" si="834"/>
        <v/>
      </c>
      <c r="G563" s="56" t="str">
        <f t="shared" si="834"/>
        <v/>
      </c>
      <c r="H563" s="56" t="str">
        <f t="shared" si="834"/>
        <v/>
      </c>
      <c r="I563" s="56" t="str">
        <f t="shared" si="834"/>
        <v/>
      </c>
      <c r="N563" s="51">
        <v>3</v>
      </c>
      <c r="O563" s="56"/>
      <c r="P563" s="56"/>
      <c r="Q563" s="56"/>
      <c r="R563" s="56"/>
      <c r="S563" s="56"/>
      <c r="T563" s="56"/>
      <c r="U563" s="56"/>
      <c r="Z563" s="51">
        <v>3</v>
      </c>
      <c r="AA563" s="56"/>
      <c r="AB563" s="56"/>
      <c r="AC563" s="56"/>
      <c r="AD563" s="56"/>
      <c r="AE563" s="56"/>
      <c r="AF563" s="56"/>
      <c r="AG563" s="56"/>
      <c r="AL563" s="51">
        <v>3</v>
      </c>
      <c r="AM563" s="56"/>
      <c r="AN563" s="56"/>
      <c r="AO563" s="56"/>
      <c r="AP563" s="56"/>
      <c r="AQ563" s="56"/>
      <c r="AR563" s="56"/>
      <c r="AS563" s="56"/>
      <c r="AX563" s="51">
        <v>3</v>
      </c>
      <c r="AY563" s="56"/>
      <c r="AZ563" s="56"/>
      <c r="BA563" s="56"/>
      <c r="BB563" s="56"/>
      <c r="BC563" s="56"/>
      <c r="BD563" s="56"/>
      <c r="BE563" s="56"/>
      <c r="BJ563" s="51">
        <v>3</v>
      </c>
      <c r="BK563" s="56"/>
      <c r="BL563" s="56"/>
      <c r="BM563" s="56"/>
      <c r="BN563" s="56"/>
      <c r="BO563" s="56"/>
      <c r="BP563" s="56"/>
      <c r="BQ563" s="56"/>
    </row>
    <row r="564" spans="1:69" ht="21" hidden="1" customHeight="1" outlineLevel="4" x14ac:dyDescent="0.25">
      <c r="B564" s="50" t="s">
        <v>5</v>
      </c>
      <c r="C564" s="55" t="str">
        <f t="shared" ref="C564:I564" si="835">IFERROR(AVERAGE(C561, C562, C563),"")</f>
        <v/>
      </c>
      <c r="D564" s="55" t="str">
        <f t="shared" si="835"/>
        <v/>
      </c>
      <c r="E564" s="55" t="str">
        <f t="shared" si="835"/>
        <v/>
      </c>
      <c r="F564" s="55" t="str">
        <f t="shared" si="835"/>
        <v/>
      </c>
      <c r="G564" s="55" t="str">
        <f t="shared" si="835"/>
        <v/>
      </c>
      <c r="H564" s="55" t="str">
        <f t="shared" si="835"/>
        <v/>
      </c>
      <c r="I564" s="55" t="str">
        <f t="shared" si="835"/>
        <v/>
      </c>
      <c r="N564" s="50" t="s">
        <v>5</v>
      </c>
      <c r="O564" s="55" t="str">
        <f t="shared" ref="O564:U564" si="836">IFERROR(AVERAGE(O561, O562, O563),"")</f>
        <v/>
      </c>
      <c r="P564" s="55" t="str">
        <f t="shared" si="836"/>
        <v/>
      </c>
      <c r="Q564" s="55" t="str">
        <f t="shared" si="836"/>
        <v/>
      </c>
      <c r="R564" s="55" t="str">
        <f t="shared" si="836"/>
        <v/>
      </c>
      <c r="S564" s="55" t="str">
        <f t="shared" si="836"/>
        <v/>
      </c>
      <c r="T564" s="55" t="str">
        <f t="shared" si="836"/>
        <v/>
      </c>
      <c r="U564" s="55" t="str">
        <f t="shared" si="836"/>
        <v/>
      </c>
      <c r="Z564" s="50" t="s">
        <v>5</v>
      </c>
      <c r="AA564" s="55" t="str">
        <f t="shared" ref="AA564:AG564" si="837">IFERROR(AVERAGE(AA561, AA562, AA563),"")</f>
        <v/>
      </c>
      <c r="AB564" s="55" t="str">
        <f t="shared" si="837"/>
        <v/>
      </c>
      <c r="AC564" s="55" t="str">
        <f t="shared" si="837"/>
        <v/>
      </c>
      <c r="AD564" s="55" t="str">
        <f t="shared" si="837"/>
        <v/>
      </c>
      <c r="AE564" s="55" t="str">
        <f t="shared" si="837"/>
        <v/>
      </c>
      <c r="AF564" s="55" t="str">
        <f t="shared" si="837"/>
        <v/>
      </c>
      <c r="AG564" s="55" t="str">
        <f t="shared" si="837"/>
        <v/>
      </c>
      <c r="AL564" s="50" t="s">
        <v>5</v>
      </c>
      <c r="AM564" s="55" t="str">
        <f t="shared" ref="AM564:AS564" si="838">IFERROR(AVERAGE(AM561, AM562, AM563),"")</f>
        <v/>
      </c>
      <c r="AN564" s="55" t="str">
        <f t="shared" si="838"/>
        <v/>
      </c>
      <c r="AO564" s="55" t="str">
        <f t="shared" si="838"/>
        <v/>
      </c>
      <c r="AP564" s="55" t="str">
        <f t="shared" si="838"/>
        <v/>
      </c>
      <c r="AQ564" s="55" t="str">
        <f t="shared" si="838"/>
        <v/>
      </c>
      <c r="AR564" s="55" t="str">
        <f t="shared" si="838"/>
        <v/>
      </c>
      <c r="AS564" s="55" t="str">
        <f t="shared" si="838"/>
        <v/>
      </c>
      <c r="AX564" s="50" t="s">
        <v>5</v>
      </c>
      <c r="AY564" s="55" t="str">
        <f t="shared" ref="AY564:BE564" si="839">IFERROR(AVERAGE(AY561, AY562, AY563),"")</f>
        <v/>
      </c>
      <c r="AZ564" s="55" t="str">
        <f t="shared" si="839"/>
        <v/>
      </c>
      <c r="BA564" s="55" t="str">
        <f t="shared" si="839"/>
        <v/>
      </c>
      <c r="BB564" s="55" t="str">
        <f t="shared" si="839"/>
        <v/>
      </c>
      <c r="BC564" s="55" t="str">
        <f t="shared" si="839"/>
        <v/>
      </c>
      <c r="BD564" s="55" t="str">
        <f t="shared" si="839"/>
        <v/>
      </c>
      <c r="BE564" s="55" t="str">
        <f t="shared" si="839"/>
        <v/>
      </c>
      <c r="BJ564" s="50" t="s">
        <v>5</v>
      </c>
      <c r="BK564" s="55" t="str">
        <f t="shared" ref="BK564:BQ564" si="840">IFERROR(AVERAGE(BK561, BK562, BK563),"")</f>
        <v/>
      </c>
      <c r="BL564" s="55" t="str">
        <f t="shared" si="840"/>
        <v/>
      </c>
      <c r="BM564" s="55" t="str">
        <f t="shared" si="840"/>
        <v/>
      </c>
      <c r="BN564" s="55" t="str">
        <f t="shared" si="840"/>
        <v/>
      </c>
      <c r="BO564" s="55" t="str">
        <f t="shared" si="840"/>
        <v/>
      </c>
      <c r="BP564" s="55" t="str">
        <f t="shared" si="840"/>
        <v/>
      </c>
      <c r="BQ564" s="55" t="str">
        <f t="shared" si="840"/>
        <v/>
      </c>
    </row>
    <row r="565" spans="1:69" ht="21" hidden="1" customHeight="1" outlineLevel="3" collapsed="1" x14ac:dyDescent="0.25">
      <c r="A565" s="48" t="s">
        <v>821</v>
      </c>
      <c r="B565" s="49" t="s">
        <v>822</v>
      </c>
      <c r="C565" s="49"/>
      <c r="D565" s="49"/>
      <c r="E565" s="49"/>
      <c r="F565" s="49"/>
      <c r="G565" s="49"/>
      <c r="H565" s="49"/>
      <c r="I565" s="49"/>
      <c r="M565" s="48" t="s">
        <v>821</v>
      </c>
      <c r="N565" s="49" t="s">
        <v>822</v>
      </c>
      <c r="O565" s="49"/>
      <c r="P565" s="49"/>
      <c r="Q565" s="49"/>
      <c r="R565" s="49"/>
      <c r="S565" s="49"/>
      <c r="T565" s="49"/>
      <c r="U565" s="49"/>
      <c r="Y565" s="48" t="s">
        <v>821</v>
      </c>
      <c r="Z565" s="49" t="s">
        <v>822</v>
      </c>
      <c r="AA565" s="49"/>
      <c r="AB565" s="49"/>
      <c r="AC565" s="49"/>
      <c r="AD565" s="49"/>
      <c r="AE565" s="49"/>
      <c r="AF565" s="49"/>
      <c r="AG565" s="49"/>
      <c r="AK565" s="48" t="s">
        <v>821</v>
      </c>
      <c r="AL565" s="49" t="s">
        <v>822</v>
      </c>
      <c r="AM565" s="49"/>
      <c r="AN565" s="49"/>
      <c r="AO565" s="49"/>
      <c r="AP565" s="49"/>
      <c r="AQ565" s="49"/>
      <c r="AR565" s="49"/>
      <c r="AS565" s="49"/>
      <c r="AW565" s="48" t="s">
        <v>821</v>
      </c>
      <c r="AX565" s="49" t="s">
        <v>822</v>
      </c>
      <c r="AY565" s="49"/>
      <c r="AZ565" s="49"/>
      <c r="BA565" s="49"/>
      <c r="BB565" s="49"/>
      <c r="BC565" s="49"/>
      <c r="BD565" s="49"/>
      <c r="BE565" s="49"/>
      <c r="BI565" s="48" t="s">
        <v>821</v>
      </c>
      <c r="BJ565" s="49" t="s">
        <v>822</v>
      </c>
      <c r="BK565" s="49"/>
      <c r="BL565" s="49"/>
      <c r="BM565" s="49"/>
      <c r="BN565" s="49"/>
      <c r="BO565" s="49"/>
      <c r="BP565" s="49"/>
      <c r="BQ565" s="49"/>
    </row>
    <row r="566" spans="1:69" ht="21" hidden="1" customHeight="1" outlineLevel="4" x14ac:dyDescent="0.25">
      <c r="B566" s="51">
        <v>1</v>
      </c>
      <c r="C566" s="56" t="str">
        <f t="shared" ref="C566:I571" si="841">IFERROR(AVERAGE(O566, AA566, AM566, AY566, BK566), "")</f>
        <v/>
      </c>
      <c r="D566" s="56" t="str">
        <f t="shared" si="841"/>
        <v/>
      </c>
      <c r="E566" s="56" t="str">
        <f t="shared" si="841"/>
        <v/>
      </c>
      <c r="F566" s="56" t="str">
        <f t="shared" si="841"/>
        <v/>
      </c>
      <c r="G566" s="56" t="str">
        <f t="shared" si="841"/>
        <v/>
      </c>
      <c r="H566" s="56" t="str">
        <f t="shared" si="841"/>
        <v/>
      </c>
      <c r="I566" s="56" t="str">
        <f t="shared" si="841"/>
        <v/>
      </c>
      <c r="N566" s="51">
        <v>1</v>
      </c>
      <c r="O566" s="56"/>
      <c r="P566" s="56"/>
      <c r="Q566" s="56"/>
      <c r="R566" s="56"/>
      <c r="S566" s="56"/>
      <c r="T566" s="56"/>
      <c r="U566" s="56"/>
      <c r="Z566" s="51">
        <v>1</v>
      </c>
      <c r="AA566" s="56"/>
      <c r="AB566" s="56"/>
      <c r="AC566" s="56"/>
      <c r="AD566" s="56"/>
      <c r="AE566" s="56"/>
      <c r="AF566" s="56"/>
      <c r="AG566" s="56"/>
      <c r="AL566" s="51">
        <v>1</v>
      </c>
      <c r="AM566" s="56"/>
      <c r="AN566" s="56"/>
      <c r="AO566" s="56"/>
      <c r="AP566" s="56"/>
      <c r="AQ566" s="56"/>
      <c r="AR566" s="56"/>
      <c r="AS566" s="56"/>
      <c r="AX566" s="51">
        <v>1</v>
      </c>
      <c r="AY566" s="56"/>
      <c r="AZ566" s="56"/>
      <c r="BA566" s="56"/>
      <c r="BB566" s="56"/>
      <c r="BC566" s="56"/>
      <c r="BD566" s="56"/>
      <c r="BE566" s="56"/>
      <c r="BJ566" s="51">
        <v>1</v>
      </c>
      <c r="BK566" s="56"/>
      <c r="BL566" s="56"/>
      <c r="BM566" s="56"/>
      <c r="BN566" s="56"/>
      <c r="BO566" s="56"/>
      <c r="BP566" s="56"/>
      <c r="BQ566" s="56"/>
    </row>
    <row r="567" spans="1:69" ht="21" hidden="1" customHeight="1" outlineLevel="4" x14ac:dyDescent="0.25">
      <c r="B567" s="51">
        <v>2</v>
      </c>
      <c r="C567" s="56" t="str">
        <f t="shared" si="841"/>
        <v/>
      </c>
      <c r="D567" s="56" t="str">
        <f t="shared" si="841"/>
        <v/>
      </c>
      <c r="E567" s="56" t="str">
        <f t="shared" si="841"/>
        <v/>
      </c>
      <c r="F567" s="56" t="str">
        <f t="shared" si="841"/>
        <v/>
      </c>
      <c r="G567" s="56" t="str">
        <f t="shared" si="841"/>
        <v/>
      </c>
      <c r="H567" s="56" t="str">
        <f t="shared" si="841"/>
        <v/>
      </c>
      <c r="I567" s="56" t="str">
        <f t="shared" si="841"/>
        <v/>
      </c>
      <c r="N567" s="51">
        <v>2</v>
      </c>
      <c r="O567" s="56"/>
      <c r="P567" s="56"/>
      <c r="Q567" s="56"/>
      <c r="R567" s="56"/>
      <c r="S567" s="56"/>
      <c r="T567" s="56"/>
      <c r="U567" s="56"/>
      <c r="Z567" s="51">
        <v>2</v>
      </c>
      <c r="AA567" s="56"/>
      <c r="AB567" s="56"/>
      <c r="AC567" s="56"/>
      <c r="AD567" s="56"/>
      <c r="AE567" s="56"/>
      <c r="AF567" s="56"/>
      <c r="AG567" s="56"/>
      <c r="AL567" s="51">
        <v>2</v>
      </c>
      <c r="AM567" s="56"/>
      <c r="AN567" s="56"/>
      <c r="AO567" s="56"/>
      <c r="AP567" s="56"/>
      <c r="AQ567" s="56"/>
      <c r="AR567" s="56"/>
      <c r="AS567" s="56"/>
      <c r="AX567" s="51">
        <v>2</v>
      </c>
      <c r="AY567" s="56"/>
      <c r="AZ567" s="56"/>
      <c r="BA567" s="56"/>
      <c r="BB567" s="56"/>
      <c r="BC567" s="56"/>
      <c r="BD567" s="56"/>
      <c r="BE567" s="56"/>
      <c r="BJ567" s="51">
        <v>2</v>
      </c>
      <c r="BK567" s="56"/>
      <c r="BL567" s="56"/>
      <c r="BM567" s="56"/>
      <c r="BN567" s="56"/>
      <c r="BO567" s="56"/>
      <c r="BP567" s="56"/>
      <c r="BQ567" s="56"/>
    </row>
    <row r="568" spans="1:69" ht="21" hidden="1" customHeight="1" outlineLevel="4" x14ac:dyDescent="0.25">
      <c r="B568" s="51">
        <v>3</v>
      </c>
      <c r="C568" s="56" t="str">
        <f t="shared" si="841"/>
        <v/>
      </c>
      <c r="D568" s="56" t="str">
        <f t="shared" si="841"/>
        <v/>
      </c>
      <c r="E568" s="56" t="str">
        <f t="shared" si="841"/>
        <v/>
      </c>
      <c r="F568" s="56" t="str">
        <f t="shared" si="841"/>
        <v/>
      </c>
      <c r="G568" s="56" t="str">
        <f t="shared" si="841"/>
        <v/>
      </c>
      <c r="H568" s="56" t="str">
        <f t="shared" si="841"/>
        <v/>
      </c>
      <c r="I568" s="56" t="str">
        <f t="shared" si="841"/>
        <v/>
      </c>
      <c r="N568" s="51">
        <v>3</v>
      </c>
      <c r="O568" s="56"/>
      <c r="P568" s="56"/>
      <c r="Q568" s="56"/>
      <c r="R568" s="56"/>
      <c r="S568" s="56"/>
      <c r="T568" s="56"/>
      <c r="U568" s="56"/>
      <c r="Z568" s="51">
        <v>3</v>
      </c>
      <c r="AA568" s="56"/>
      <c r="AB568" s="56"/>
      <c r="AC568" s="56"/>
      <c r="AD568" s="56"/>
      <c r="AE568" s="56"/>
      <c r="AF568" s="56"/>
      <c r="AG568" s="56"/>
      <c r="AL568" s="51">
        <v>3</v>
      </c>
      <c r="AM568" s="56"/>
      <c r="AN568" s="56"/>
      <c r="AO568" s="56"/>
      <c r="AP568" s="56"/>
      <c r="AQ568" s="56"/>
      <c r="AR568" s="56"/>
      <c r="AS568" s="56"/>
      <c r="AX568" s="51">
        <v>3</v>
      </c>
      <c r="AY568" s="56"/>
      <c r="AZ568" s="56"/>
      <c r="BA568" s="56"/>
      <c r="BB568" s="56"/>
      <c r="BC568" s="56"/>
      <c r="BD568" s="56"/>
      <c r="BE568" s="56"/>
      <c r="BJ568" s="51">
        <v>3</v>
      </c>
      <c r="BK568" s="56"/>
      <c r="BL568" s="56"/>
      <c r="BM568" s="56"/>
      <c r="BN568" s="56"/>
      <c r="BO568" s="56"/>
      <c r="BP568" s="56"/>
      <c r="BQ568" s="56"/>
    </row>
    <row r="569" spans="1:69" ht="21" hidden="1" customHeight="1" outlineLevel="4" x14ac:dyDescent="0.25">
      <c r="B569" s="51">
        <v>4</v>
      </c>
      <c r="C569" s="56" t="str">
        <f t="shared" si="841"/>
        <v/>
      </c>
      <c r="D569" s="56" t="str">
        <f t="shared" si="841"/>
        <v/>
      </c>
      <c r="E569" s="56" t="str">
        <f t="shared" si="841"/>
        <v/>
      </c>
      <c r="F569" s="56" t="str">
        <f t="shared" si="841"/>
        <v/>
      </c>
      <c r="G569" s="56" t="str">
        <f t="shared" si="841"/>
        <v/>
      </c>
      <c r="H569" s="56" t="str">
        <f t="shared" si="841"/>
        <v/>
      </c>
      <c r="I569" s="56" t="str">
        <f t="shared" si="841"/>
        <v/>
      </c>
      <c r="N569" s="51">
        <v>4</v>
      </c>
      <c r="O569" s="56"/>
      <c r="P569" s="56"/>
      <c r="Q569" s="56"/>
      <c r="R569" s="56"/>
      <c r="S569" s="56"/>
      <c r="T569" s="56"/>
      <c r="U569" s="56"/>
      <c r="Z569" s="51">
        <v>4</v>
      </c>
      <c r="AA569" s="56"/>
      <c r="AB569" s="56"/>
      <c r="AC569" s="56"/>
      <c r="AD569" s="56"/>
      <c r="AE569" s="56"/>
      <c r="AF569" s="56"/>
      <c r="AG569" s="56"/>
      <c r="AL569" s="51">
        <v>4</v>
      </c>
      <c r="AM569" s="56"/>
      <c r="AN569" s="56"/>
      <c r="AO569" s="56"/>
      <c r="AP569" s="56"/>
      <c r="AQ569" s="56"/>
      <c r="AR569" s="56"/>
      <c r="AS569" s="56"/>
      <c r="AX569" s="51">
        <v>4</v>
      </c>
      <c r="AY569" s="56"/>
      <c r="AZ569" s="56"/>
      <c r="BA569" s="56"/>
      <c r="BB569" s="56"/>
      <c r="BC569" s="56"/>
      <c r="BD569" s="56"/>
      <c r="BE569" s="56"/>
      <c r="BJ569" s="51">
        <v>4</v>
      </c>
      <c r="BK569" s="56"/>
      <c r="BL569" s="56"/>
      <c r="BM569" s="56"/>
      <c r="BN569" s="56"/>
      <c r="BO569" s="56"/>
      <c r="BP569" s="56"/>
      <c r="BQ569" s="56"/>
    </row>
    <row r="570" spans="1:69" ht="21" hidden="1" customHeight="1" outlineLevel="4" x14ac:dyDescent="0.25">
      <c r="B570" s="51">
        <v>5</v>
      </c>
      <c r="C570" s="56" t="str">
        <f t="shared" si="841"/>
        <v/>
      </c>
      <c r="D570" s="56" t="str">
        <f t="shared" si="841"/>
        <v/>
      </c>
      <c r="E570" s="56" t="str">
        <f t="shared" si="841"/>
        <v/>
      </c>
      <c r="F570" s="56" t="str">
        <f t="shared" si="841"/>
        <v/>
      </c>
      <c r="G570" s="56" t="str">
        <f t="shared" si="841"/>
        <v/>
      </c>
      <c r="H570" s="56" t="str">
        <f t="shared" si="841"/>
        <v/>
      </c>
      <c r="I570" s="56" t="str">
        <f t="shared" si="841"/>
        <v/>
      </c>
      <c r="N570" s="51">
        <v>5</v>
      </c>
      <c r="O570" s="56"/>
      <c r="P570" s="56"/>
      <c r="Q570" s="56"/>
      <c r="R570" s="56"/>
      <c r="S570" s="56"/>
      <c r="T570" s="56"/>
      <c r="U570" s="56"/>
      <c r="Z570" s="51">
        <v>5</v>
      </c>
      <c r="AA570" s="56"/>
      <c r="AB570" s="56"/>
      <c r="AC570" s="56"/>
      <c r="AD570" s="56"/>
      <c r="AE570" s="56"/>
      <c r="AF570" s="56"/>
      <c r="AG570" s="56"/>
      <c r="AL570" s="51">
        <v>5</v>
      </c>
      <c r="AM570" s="56"/>
      <c r="AN570" s="56"/>
      <c r="AO570" s="56"/>
      <c r="AP570" s="56"/>
      <c r="AQ570" s="56"/>
      <c r="AR570" s="56"/>
      <c r="AS570" s="56"/>
      <c r="AX570" s="51">
        <v>5</v>
      </c>
      <c r="AY570" s="56"/>
      <c r="AZ570" s="56"/>
      <c r="BA570" s="56"/>
      <c r="BB570" s="56"/>
      <c r="BC570" s="56"/>
      <c r="BD570" s="56"/>
      <c r="BE570" s="56"/>
      <c r="BJ570" s="51">
        <v>5</v>
      </c>
      <c r="BK570" s="56"/>
      <c r="BL570" s="56"/>
      <c r="BM570" s="56"/>
      <c r="BN570" s="56"/>
      <c r="BO570" s="56"/>
      <c r="BP570" s="56"/>
      <c r="BQ570" s="56"/>
    </row>
    <row r="571" spans="1:69" ht="21" hidden="1" customHeight="1" outlineLevel="4" x14ac:dyDescent="0.25">
      <c r="B571" s="51">
        <v>6</v>
      </c>
      <c r="C571" s="56" t="str">
        <f t="shared" si="841"/>
        <v/>
      </c>
      <c r="D571" s="56" t="str">
        <f t="shared" si="841"/>
        <v/>
      </c>
      <c r="E571" s="56" t="str">
        <f t="shared" si="841"/>
        <v/>
      </c>
      <c r="F571" s="56" t="str">
        <f t="shared" si="841"/>
        <v/>
      </c>
      <c r="G571" s="56" t="str">
        <f t="shared" si="841"/>
        <v/>
      </c>
      <c r="H571" s="56" t="str">
        <f t="shared" si="841"/>
        <v/>
      </c>
      <c r="I571" s="56" t="str">
        <f t="shared" si="841"/>
        <v/>
      </c>
      <c r="N571" s="51">
        <v>6</v>
      </c>
      <c r="O571" s="56"/>
      <c r="P571" s="56"/>
      <c r="Q571" s="56"/>
      <c r="R571" s="56"/>
      <c r="S571" s="56"/>
      <c r="T571" s="56"/>
      <c r="U571" s="56"/>
      <c r="Z571" s="51">
        <v>6</v>
      </c>
      <c r="AA571" s="56"/>
      <c r="AB571" s="56"/>
      <c r="AC571" s="56"/>
      <c r="AD571" s="56"/>
      <c r="AE571" s="56"/>
      <c r="AF571" s="56"/>
      <c r="AG571" s="56"/>
      <c r="AL571" s="51">
        <v>6</v>
      </c>
      <c r="AM571" s="56"/>
      <c r="AN571" s="56"/>
      <c r="AO571" s="56"/>
      <c r="AP571" s="56"/>
      <c r="AQ571" s="56"/>
      <c r="AR571" s="56"/>
      <c r="AS571" s="56"/>
      <c r="AX571" s="51">
        <v>6</v>
      </c>
      <c r="AY571" s="56"/>
      <c r="AZ571" s="56"/>
      <c r="BA571" s="56"/>
      <c r="BB571" s="56"/>
      <c r="BC571" s="56"/>
      <c r="BD571" s="56"/>
      <c r="BE571" s="56"/>
      <c r="BJ571" s="51">
        <v>6</v>
      </c>
      <c r="BK571" s="56"/>
      <c r="BL571" s="56"/>
      <c r="BM571" s="56"/>
      <c r="BN571" s="56"/>
      <c r="BO571" s="56"/>
      <c r="BP571" s="56"/>
      <c r="BQ571" s="56"/>
    </row>
    <row r="572" spans="1:69" ht="21" hidden="1" customHeight="1" outlineLevel="4" x14ac:dyDescent="0.25">
      <c r="B572" s="50" t="s">
        <v>5</v>
      </c>
      <c r="C572" s="55" t="str">
        <f t="shared" ref="C572:I572" si="842">IFERROR(AVERAGE(C566, C567, C568, C569, C570, C571),"")</f>
        <v/>
      </c>
      <c r="D572" s="55" t="str">
        <f t="shared" si="842"/>
        <v/>
      </c>
      <c r="E572" s="55" t="str">
        <f t="shared" si="842"/>
        <v/>
      </c>
      <c r="F572" s="55" t="str">
        <f t="shared" si="842"/>
        <v/>
      </c>
      <c r="G572" s="55" t="str">
        <f t="shared" si="842"/>
        <v/>
      </c>
      <c r="H572" s="55" t="str">
        <f t="shared" si="842"/>
        <v/>
      </c>
      <c r="I572" s="55" t="str">
        <f t="shared" si="842"/>
        <v/>
      </c>
      <c r="N572" s="50" t="s">
        <v>5</v>
      </c>
      <c r="O572" s="55" t="str">
        <f t="shared" ref="O572:U572" si="843">IFERROR(AVERAGE(O566, O567, O568, O569, O570, O571),"")</f>
        <v/>
      </c>
      <c r="P572" s="55" t="str">
        <f t="shared" si="843"/>
        <v/>
      </c>
      <c r="Q572" s="55" t="str">
        <f t="shared" si="843"/>
        <v/>
      </c>
      <c r="R572" s="55" t="str">
        <f t="shared" si="843"/>
        <v/>
      </c>
      <c r="S572" s="55" t="str">
        <f t="shared" si="843"/>
        <v/>
      </c>
      <c r="T572" s="55" t="str">
        <f t="shared" si="843"/>
        <v/>
      </c>
      <c r="U572" s="55" t="str">
        <f t="shared" si="843"/>
        <v/>
      </c>
      <c r="Z572" s="50" t="s">
        <v>5</v>
      </c>
      <c r="AA572" s="55" t="str">
        <f t="shared" ref="AA572:AG572" si="844">IFERROR(AVERAGE(AA566, AA567, AA568, AA569, AA570, AA571),"")</f>
        <v/>
      </c>
      <c r="AB572" s="55" t="str">
        <f t="shared" si="844"/>
        <v/>
      </c>
      <c r="AC572" s="55" t="str">
        <f t="shared" si="844"/>
        <v/>
      </c>
      <c r="AD572" s="55" t="str">
        <f t="shared" si="844"/>
        <v/>
      </c>
      <c r="AE572" s="55" t="str">
        <f t="shared" si="844"/>
        <v/>
      </c>
      <c r="AF572" s="55" t="str">
        <f t="shared" si="844"/>
        <v/>
      </c>
      <c r="AG572" s="55" t="str">
        <f t="shared" si="844"/>
        <v/>
      </c>
      <c r="AL572" s="50" t="s">
        <v>5</v>
      </c>
      <c r="AM572" s="55" t="str">
        <f t="shared" ref="AM572:AS572" si="845">IFERROR(AVERAGE(AM566, AM567, AM568, AM569, AM570, AM571),"")</f>
        <v/>
      </c>
      <c r="AN572" s="55" t="str">
        <f t="shared" si="845"/>
        <v/>
      </c>
      <c r="AO572" s="55" t="str">
        <f t="shared" si="845"/>
        <v/>
      </c>
      <c r="AP572" s="55" t="str">
        <f t="shared" si="845"/>
        <v/>
      </c>
      <c r="AQ572" s="55" t="str">
        <f t="shared" si="845"/>
        <v/>
      </c>
      <c r="AR572" s="55" t="str">
        <f t="shared" si="845"/>
        <v/>
      </c>
      <c r="AS572" s="55" t="str">
        <f t="shared" si="845"/>
        <v/>
      </c>
      <c r="AX572" s="50" t="s">
        <v>5</v>
      </c>
      <c r="AY572" s="55" t="str">
        <f t="shared" ref="AY572:BE572" si="846">IFERROR(AVERAGE(AY566, AY567, AY568, AY569, AY570, AY571),"")</f>
        <v/>
      </c>
      <c r="AZ572" s="55" t="str">
        <f t="shared" si="846"/>
        <v/>
      </c>
      <c r="BA572" s="55" t="str">
        <f t="shared" si="846"/>
        <v/>
      </c>
      <c r="BB572" s="55" t="str">
        <f t="shared" si="846"/>
        <v/>
      </c>
      <c r="BC572" s="55" t="str">
        <f t="shared" si="846"/>
        <v/>
      </c>
      <c r="BD572" s="55" t="str">
        <f t="shared" si="846"/>
        <v/>
      </c>
      <c r="BE572" s="55" t="str">
        <f t="shared" si="846"/>
        <v/>
      </c>
      <c r="BJ572" s="50" t="s">
        <v>5</v>
      </c>
      <c r="BK572" s="55" t="str">
        <f t="shared" ref="BK572:BQ572" si="847">IFERROR(AVERAGE(BK566, BK567, BK568, BK569, BK570, BK571),"")</f>
        <v/>
      </c>
      <c r="BL572" s="55" t="str">
        <f t="shared" si="847"/>
        <v/>
      </c>
      <c r="BM572" s="55" t="str">
        <f t="shared" si="847"/>
        <v/>
      </c>
      <c r="BN572" s="55" t="str">
        <f t="shared" si="847"/>
        <v/>
      </c>
      <c r="BO572" s="55" t="str">
        <f t="shared" si="847"/>
        <v/>
      </c>
      <c r="BP572" s="55" t="str">
        <f t="shared" si="847"/>
        <v/>
      </c>
      <c r="BQ572" s="55" t="str">
        <f t="shared" si="847"/>
        <v/>
      </c>
    </row>
    <row r="573" spans="1:69" ht="21" hidden="1" customHeight="1" outlineLevel="3" collapsed="1" x14ac:dyDescent="0.25">
      <c r="A573" s="48" t="s">
        <v>829</v>
      </c>
      <c r="B573" s="49" t="s">
        <v>830</v>
      </c>
      <c r="C573" s="49"/>
      <c r="D573" s="49"/>
      <c r="E573" s="49"/>
      <c r="F573" s="49"/>
      <c r="G573" s="49"/>
      <c r="H573" s="49"/>
      <c r="I573" s="49"/>
      <c r="M573" s="48" t="s">
        <v>829</v>
      </c>
      <c r="N573" s="49" t="s">
        <v>830</v>
      </c>
      <c r="O573" s="49"/>
      <c r="P573" s="49"/>
      <c r="Q573" s="49"/>
      <c r="R573" s="49"/>
      <c r="S573" s="49"/>
      <c r="T573" s="49"/>
      <c r="U573" s="49"/>
      <c r="Y573" s="48" t="s">
        <v>829</v>
      </c>
      <c r="Z573" s="49" t="s">
        <v>830</v>
      </c>
      <c r="AA573" s="49"/>
      <c r="AB573" s="49"/>
      <c r="AC573" s="49"/>
      <c r="AD573" s="49"/>
      <c r="AE573" s="49"/>
      <c r="AF573" s="49"/>
      <c r="AG573" s="49"/>
      <c r="AK573" s="48" t="s">
        <v>829</v>
      </c>
      <c r="AL573" s="49" t="s">
        <v>830</v>
      </c>
      <c r="AM573" s="49"/>
      <c r="AN573" s="49"/>
      <c r="AO573" s="49"/>
      <c r="AP573" s="49"/>
      <c r="AQ573" s="49"/>
      <c r="AR573" s="49"/>
      <c r="AS573" s="49"/>
      <c r="AW573" s="48" t="s">
        <v>829</v>
      </c>
      <c r="AX573" s="49" t="s">
        <v>830</v>
      </c>
      <c r="AY573" s="49"/>
      <c r="AZ573" s="49"/>
      <c r="BA573" s="49"/>
      <c r="BB573" s="49"/>
      <c r="BC573" s="49"/>
      <c r="BD573" s="49"/>
      <c r="BE573" s="49"/>
      <c r="BI573" s="48" t="s">
        <v>829</v>
      </c>
      <c r="BJ573" s="49" t="s">
        <v>830</v>
      </c>
      <c r="BK573" s="49"/>
      <c r="BL573" s="49"/>
      <c r="BM573" s="49"/>
      <c r="BN573" s="49"/>
      <c r="BO573" s="49"/>
      <c r="BP573" s="49"/>
      <c r="BQ573" s="49"/>
    </row>
    <row r="574" spans="1:69" ht="21" hidden="1" customHeight="1" outlineLevel="4" x14ac:dyDescent="0.25">
      <c r="B574" s="51">
        <v>1</v>
      </c>
      <c r="C574" s="56" t="str">
        <f t="shared" ref="C574:I576" si="848">IFERROR(AVERAGE(O574, AA574, AM574, AY574, BK574), "")</f>
        <v/>
      </c>
      <c r="D574" s="56" t="str">
        <f t="shared" si="848"/>
        <v/>
      </c>
      <c r="E574" s="56" t="str">
        <f t="shared" si="848"/>
        <v/>
      </c>
      <c r="F574" s="56" t="str">
        <f t="shared" si="848"/>
        <v/>
      </c>
      <c r="G574" s="56" t="str">
        <f t="shared" si="848"/>
        <v/>
      </c>
      <c r="H574" s="56" t="str">
        <f t="shared" si="848"/>
        <v/>
      </c>
      <c r="I574" s="56" t="str">
        <f t="shared" si="848"/>
        <v/>
      </c>
      <c r="N574" s="51">
        <v>1</v>
      </c>
      <c r="O574" s="56"/>
      <c r="P574" s="56"/>
      <c r="Q574" s="56"/>
      <c r="R574" s="56"/>
      <c r="S574" s="56"/>
      <c r="T574" s="56"/>
      <c r="U574" s="56"/>
      <c r="Z574" s="51">
        <v>1</v>
      </c>
      <c r="AA574" s="56"/>
      <c r="AB574" s="56"/>
      <c r="AC574" s="56"/>
      <c r="AD574" s="56"/>
      <c r="AE574" s="56"/>
      <c r="AF574" s="56"/>
      <c r="AG574" s="56"/>
      <c r="AL574" s="51">
        <v>1</v>
      </c>
      <c r="AM574" s="56"/>
      <c r="AN574" s="56"/>
      <c r="AO574" s="56"/>
      <c r="AP574" s="56"/>
      <c r="AQ574" s="56"/>
      <c r="AR574" s="56"/>
      <c r="AS574" s="56"/>
      <c r="AX574" s="51">
        <v>1</v>
      </c>
      <c r="AY574" s="56"/>
      <c r="AZ574" s="56"/>
      <c r="BA574" s="56"/>
      <c r="BB574" s="56"/>
      <c r="BC574" s="56"/>
      <c r="BD574" s="56"/>
      <c r="BE574" s="56"/>
      <c r="BJ574" s="51">
        <v>1</v>
      </c>
      <c r="BK574" s="56"/>
      <c r="BL574" s="56"/>
      <c r="BM574" s="56"/>
      <c r="BN574" s="56"/>
      <c r="BO574" s="56"/>
      <c r="BP574" s="56"/>
      <c r="BQ574" s="56"/>
    </row>
    <row r="575" spans="1:69" ht="21" hidden="1" customHeight="1" outlineLevel="4" x14ac:dyDescent="0.25">
      <c r="B575" s="51">
        <v>2</v>
      </c>
      <c r="C575" s="56" t="str">
        <f t="shared" si="848"/>
        <v/>
      </c>
      <c r="D575" s="56" t="str">
        <f t="shared" si="848"/>
        <v/>
      </c>
      <c r="E575" s="56" t="str">
        <f t="shared" si="848"/>
        <v/>
      </c>
      <c r="F575" s="56" t="str">
        <f t="shared" si="848"/>
        <v/>
      </c>
      <c r="G575" s="56" t="str">
        <f t="shared" si="848"/>
        <v/>
      </c>
      <c r="H575" s="56" t="str">
        <f t="shared" si="848"/>
        <v/>
      </c>
      <c r="I575" s="56" t="str">
        <f t="shared" si="848"/>
        <v/>
      </c>
      <c r="N575" s="51">
        <v>2</v>
      </c>
      <c r="O575" s="56"/>
      <c r="P575" s="56"/>
      <c r="Q575" s="56"/>
      <c r="R575" s="56"/>
      <c r="S575" s="56"/>
      <c r="T575" s="56"/>
      <c r="U575" s="56"/>
      <c r="Z575" s="51">
        <v>2</v>
      </c>
      <c r="AA575" s="56"/>
      <c r="AB575" s="56"/>
      <c r="AC575" s="56"/>
      <c r="AD575" s="56"/>
      <c r="AE575" s="56"/>
      <c r="AF575" s="56"/>
      <c r="AG575" s="56"/>
      <c r="AL575" s="51">
        <v>2</v>
      </c>
      <c r="AM575" s="56"/>
      <c r="AN575" s="56"/>
      <c r="AO575" s="56"/>
      <c r="AP575" s="56"/>
      <c r="AQ575" s="56"/>
      <c r="AR575" s="56"/>
      <c r="AS575" s="56"/>
      <c r="AX575" s="51">
        <v>2</v>
      </c>
      <c r="AY575" s="56"/>
      <c r="AZ575" s="56"/>
      <c r="BA575" s="56"/>
      <c r="BB575" s="56"/>
      <c r="BC575" s="56"/>
      <c r="BD575" s="56"/>
      <c r="BE575" s="56"/>
      <c r="BJ575" s="51">
        <v>2</v>
      </c>
      <c r="BK575" s="56"/>
      <c r="BL575" s="56"/>
      <c r="BM575" s="56"/>
      <c r="BN575" s="56"/>
      <c r="BO575" s="56"/>
      <c r="BP575" s="56"/>
      <c r="BQ575" s="56"/>
    </row>
    <row r="576" spans="1:69" ht="21" hidden="1" customHeight="1" outlineLevel="4" x14ac:dyDescent="0.25">
      <c r="B576" s="51">
        <v>3</v>
      </c>
      <c r="C576" s="56" t="str">
        <f t="shared" si="848"/>
        <v/>
      </c>
      <c r="D576" s="56" t="str">
        <f t="shared" si="848"/>
        <v/>
      </c>
      <c r="E576" s="56" t="str">
        <f t="shared" si="848"/>
        <v/>
      </c>
      <c r="F576" s="56" t="str">
        <f t="shared" si="848"/>
        <v/>
      </c>
      <c r="G576" s="56" t="str">
        <f t="shared" si="848"/>
        <v/>
      </c>
      <c r="H576" s="56" t="str">
        <f t="shared" si="848"/>
        <v/>
      </c>
      <c r="I576" s="56" t="str">
        <f t="shared" si="848"/>
        <v/>
      </c>
      <c r="N576" s="51">
        <v>3</v>
      </c>
      <c r="O576" s="56"/>
      <c r="P576" s="56"/>
      <c r="Q576" s="56"/>
      <c r="R576" s="56"/>
      <c r="S576" s="56"/>
      <c r="T576" s="56"/>
      <c r="U576" s="56"/>
      <c r="Z576" s="51">
        <v>3</v>
      </c>
      <c r="AA576" s="56"/>
      <c r="AB576" s="56"/>
      <c r="AC576" s="56"/>
      <c r="AD576" s="56"/>
      <c r="AE576" s="56"/>
      <c r="AF576" s="56"/>
      <c r="AG576" s="56"/>
      <c r="AL576" s="51">
        <v>3</v>
      </c>
      <c r="AM576" s="56"/>
      <c r="AN576" s="56"/>
      <c r="AO576" s="56"/>
      <c r="AP576" s="56"/>
      <c r="AQ576" s="56"/>
      <c r="AR576" s="56"/>
      <c r="AS576" s="56"/>
      <c r="AX576" s="51">
        <v>3</v>
      </c>
      <c r="AY576" s="56"/>
      <c r="AZ576" s="56"/>
      <c r="BA576" s="56"/>
      <c r="BB576" s="56"/>
      <c r="BC576" s="56"/>
      <c r="BD576" s="56"/>
      <c r="BE576" s="56"/>
      <c r="BJ576" s="51">
        <v>3</v>
      </c>
      <c r="BK576" s="56"/>
      <c r="BL576" s="56"/>
      <c r="BM576" s="56"/>
      <c r="BN576" s="56"/>
      <c r="BO576" s="56"/>
      <c r="BP576" s="56"/>
      <c r="BQ576" s="56"/>
    </row>
    <row r="577" spans="1:69" ht="21" hidden="1" customHeight="1" outlineLevel="4" x14ac:dyDescent="0.25">
      <c r="B577" s="50" t="s">
        <v>5</v>
      </c>
      <c r="C577" s="55" t="str">
        <f t="shared" ref="C577:I577" si="849">IFERROR(AVERAGE(C574, C575, C576),"")</f>
        <v/>
      </c>
      <c r="D577" s="55" t="str">
        <f t="shared" si="849"/>
        <v/>
      </c>
      <c r="E577" s="55" t="str">
        <f t="shared" si="849"/>
        <v/>
      </c>
      <c r="F577" s="55" t="str">
        <f t="shared" si="849"/>
        <v/>
      </c>
      <c r="G577" s="55" t="str">
        <f t="shared" si="849"/>
        <v/>
      </c>
      <c r="H577" s="55" t="str">
        <f t="shared" si="849"/>
        <v/>
      </c>
      <c r="I577" s="55" t="str">
        <f t="shared" si="849"/>
        <v/>
      </c>
      <c r="N577" s="50" t="s">
        <v>5</v>
      </c>
      <c r="O577" s="55" t="str">
        <f t="shared" ref="O577:U577" si="850">IFERROR(AVERAGE(O574, O575, O576),"")</f>
        <v/>
      </c>
      <c r="P577" s="55" t="str">
        <f t="shared" si="850"/>
        <v/>
      </c>
      <c r="Q577" s="55" t="str">
        <f t="shared" si="850"/>
        <v/>
      </c>
      <c r="R577" s="55" t="str">
        <f t="shared" si="850"/>
        <v/>
      </c>
      <c r="S577" s="55" t="str">
        <f t="shared" si="850"/>
        <v/>
      </c>
      <c r="T577" s="55" t="str">
        <f t="shared" si="850"/>
        <v/>
      </c>
      <c r="U577" s="55" t="str">
        <f t="shared" si="850"/>
        <v/>
      </c>
      <c r="Z577" s="50" t="s">
        <v>5</v>
      </c>
      <c r="AA577" s="55" t="str">
        <f t="shared" ref="AA577:AG577" si="851">IFERROR(AVERAGE(AA574, AA575, AA576),"")</f>
        <v/>
      </c>
      <c r="AB577" s="55" t="str">
        <f t="shared" si="851"/>
        <v/>
      </c>
      <c r="AC577" s="55" t="str">
        <f t="shared" si="851"/>
        <v/>
      </c>
      <c r="AD577" s="55" t="str">
        <f t="shared" si="851"/>
        <v/>
      </c>
      <c r="AE577" s="55" t="str">
        <f t="shared" si="851"/>
        <v/>
      </c>
      <c r="AF577" s="55" t="str">
        <f t="shared" si="851"/>
        <v/>
      </c>
      <c r="AG577" s="55" t="str">
        <f t="shared" si="851"/>
        <v/>
      </c>
      <c r="AL577" s="50" t="s">
        <v>5</v>
      </c>
      <c r="AM577" s="55" t="str">
        <f t="shared" ref="AM577:AS577" si="852">IFERROR(AVERAGE(AM574, AM575, AM576),"")</f>
        <v/>
      </c>
      <c r="AN577" s="55" t="str">
        <f t="shared" si="852"/>
        <v/>
      </c>
      <c r="AO577" s="55" t="str">
        <f t="shared" si="852"/>
        <v/>
      </c>
      <c r="AP577" s="55" t="str">
        <f t="shared" si="852"/>
        <v/>
      </c>
      <c r="AQ577" s="55" t="str">
        <f t="shared" si="852"/>
        <v/>
      </c>
      <c r="AR577" s="55" t="str">
        <f t="shared" si="852"/>
        <v/>
      </c>
      <c r="AS577" s="55" t="str">
        <f t="shared" si="852"/>
        <v/>
      </c>
      <c r="AX577" s="50" t="s">
        <v>5</v>
      </c>
      <c r="AY577" s="55" t="str">
        <f t="shared" ref="AY577:BE577" si="853">IFERROR(AVERAGE(AY574, AY575, AY576),"")</f>
        <v/>
      </c>
      <c r="AZ577" s="55" t="str">
        <f t="shared" si="853"/>
        <v/>
      </c>
      <c r="BA577" s="55" t="str">
        <f t="shared" si="853"/>
        <v/>
      </c>
      <c r="BB577" s="55" t="str">
        <f t="shared" si="853"/>
        <v/>
      </c>
      <c r="BC577" s="55" t="str">
        <f t="shared" si="853"/>
        <v/>
      </c>
      <c r="BD577" s="55" t="str">
        <f t="shared" si="853"/>
        <v/>
      </c>
      <c r="BE577" s="55" t="str">
        <f t="shared" si="853"/>
        <v/>
      </c>
      <c r="BJ577" s="50" t="s">
        <v>5</v>
      </c>
      <c r="BK577" s="55" t="str">
        <f t="shared" ref="BK577:BQ577" si="854">IFERROR(AVERAGE(BK574, BK575, BK576),"")</f>
        <v/>
      </c>
      <c r="BL577" s="55" t="str">
        <f t="shared" si="854"/>
        <v/>
      </c>
      <c r="BM577" s="55" t="str">
        <f t="shared" si="854"/>
        <v/>
      </c>
      <c r="BN577" s="55" t="str">
        <f t="shared" si="854"/>
        <v/>
      </c>
      <c r="BO577" s="55" t="str">
        <f t="shared" si="854"/>
        <v/>
      </c>
      <c r="BP577" s="55" t="str">
        <f t="shared" si="854"/>
        <v/>
      </c>
      <c r="BQ577" s="55" t="str">
        <f t="shared" si="854"/>
        <v/>
      </c>
    </row>
    <row r="578" spans="1:69" ht="21" hidden="1" customHeight="1" outlineLevel="3" collapsed="1" x14ac:dyDescent="0.25">
      <c r="A578" s="48" t="s">
        <v>834</v>
      </c>
      <c r="B578" s="49" t="s">
        <v>835</v>
      </c>
      <c r="C578" s="49"/>
      <c r="D578" s="49"/>
      <c r="E578" s="49"/>
      <c r="F578" s="49"/>
      <c r="G578" s="49"/>
      <c r="H578" s="49"/>
      <c r="I578" s="49"/>
      <c r="M578" s="48" t="s">
        <v>834</v>
      </c>
      <c r="N578" s="49" t="s">
        <v>835</v>
      </c>
      <c r="O578" s="49"/>
      <c r="P578" s="49"/>
      <c r="Q578" s="49"/>
      <c r="R578" s="49"/>
      <c r="S578" s="49"/>
      <c r="T578" s="49"/>
      <c r="U578" s="49"/>
      <c r="Y578" s="48" t="s">
        <v>834</v>
      </c>
      <c r="Z578" s="49" t="s">
        <v>835</v>
      </c>
      <c r="AA578" s="49"/>
      <c r="AB578" s="49"/>
      <c r="AC578" s="49"/>
      <c r="AD578" s="49"/>
      <c r="AE578" s="49"/>
      <c r="AF578" s="49"/>
      <c r="AG578" s="49"/>
      <c r="AK578" s="48" t="s">
        <v>834</v>
      </c>
      <c r="AL578" s="49" t="s">
        <v>835</v>
      </c>
      <c r="AM578" s="49"/>
      <c r="AN578" s="49"/>
      <c r="AO578" s="49"/>
      <c r="AP578" s="49"/>
      <c r="AQ578" s="49"/>
      <c r="AR578" s="49"/>
      <c r="AS578" s="49"/>
      <c r="AW578" s="48" t="s">
        <v>834</v>
      </c>
      <c r="AX578" s="49" t="s">
        <v>835</v>
      </c>
      <c r="AY578" s="49"/>
      <c r="AZ578" s="49"/>
      <c r="BA578" s="49"/>
      <c r="BB578" s="49"/>
      <c r="BC578" s="49"/>
      <c r="BD578" s="49"/>
      <c r="BE578" s="49"/>
      <c r="BI578" s="48" t="s">
        <v>834</v>
      </c>
      <c r="BJ578" s="49" t="s">
        <v>835</v>
      </c>
      <c r="BK578" s="49"/>
      <c r="BL578" s="49"/>
      <c r="BM578" s="49"/>
      <c r="BN578" s="49"/>
      <c r="BO578" s="49"/>
      <c r="BP578" s="49"/>
      <c r="BQ578" s="49"/>
    </row>
    <row r="579" spans="1:69" ht="21" hidden="1" customHeight="1" outlineLevel="4" x14ac:dyDescent="0.25">
      <c r="B579" s="51">
        <v>1</v>
      </c>
      <c r="C579" s="56" t="str">
        <f t="shared" ref="C579:I584" si="855">IFERROR(AVERAGE(O579, AA579, AM579, AY579, BK579), "")</f>
        <v/>
      </c>
      <c r="D579" s="56" t="str">
        <f t="shared" si="855"/>
        <v/>
      </c>
      <c r="E579" s="56" t="str">
        <f t="shared" si="855"/>
        <v/>
      </c>
      <c r="F579" s="56" t="str">
        <f t="shared" si="855"/>
        <v/>
      </c>
      <c r="G579" s="56" t="str">
        <f t="shared" si="855"/>
        <v/>
      </c>
      <c r="H579" s="56" t="str">
        <f t="shared" si="855"/>
        <v/>
      </c>
      <c r="I579" s="56" t="str">
        <f t="shared" si="855"/>
        <v/>
      </c>
      <c r="N579" s="51">
        <v>1</v>
      </c>
      <c r="O579" s="56"/>
      <c r="P579" s="56"/>
      <c r="Q579" s="56"/>
      <c r="R579" s="56"/>
      <c r="S579" s="56"/>
      <c r="T579" s="56"/>
      <c r="U579" s="56"/>
      <c r="Z579" s="51">
        <v>1</v>
      </c>
      <c r="AA579" s="56"/>
      <c r="AB579" s="56"/>
      <c r="AC579" s="56"/>
      <c r="AD579" s="56"/>
      <c r="AE579" s="56"/>
      <c r="AF579" s="56"/>
      <c r="AG579" s="56"/>
      <c r="AL579" s="51">
        <v>1</v>
      </c>
      <c r="AM579" s="56"/>
      <c r="AN579" s="56"/>
      <c r="AO579" s="56"/>
      <c r="AP579" s="56"/>
      <c r="AQ579" s="56"/>
      <c r="AR579" s="56"/>
      <c r="AS579" s="56"/>
      <c r="AX579" s="51">
        <v>1</v>
      </c>
      <c r="AY579" s="56"/>
      <c r="AZ579" s="56"/>
      <c r="BA579" s="56"/>
      <c r="BB579" s="56"/>
      <c r="BC579" s="56"/>
      <c r="BD579" s="56"/>
      <c r="BE579" s="56"/>
      <c r="BJ579" s="51">
        <v>1</v>
      </c>
      <c r="BK579" s="56"/>
      <c r="BL579" s="56"/>
      <c r="BM579" s="56"/>
      <c r="BN579" s="56"/>
      <c r="BO579" s="56"/>
      <c r="BP579" s="56"/>
      <c r="BQ579" s="56"/>
    </row>
    <row r="580" spans="1:69" ht="21" hidden="1" customHeight="1" outlineLevel="4" x14ac:dyDescent="0.25">
      <c r="B580" s="51">
        <v>2</v>
      </c>
      <c r="C580" s="56" t="str">
        <f t="shared" si="855"/>
        <v/>
      </c>
      <c r="D580" s="56" t="str">
        <f t="shared" si="855"/>
        <v/>
      </c>
      <c r="E580" s="56" t="str">
        <f t="shared" si="855"/>
        <v/>
      </c>
      <c r="F580" s="56" t="str">
        <f t="shared" si="855"/>
        <v/>
      </c>
      <c r="G580" s="56" t="str">
        <f t="shared" si="855"/>
        <v/>
      </c>
      <c r="H580" s="56" t="str">
        <f t="shared" si="855"/>
        <v/>
      </c>
      <c r="I580" s="56" t="str">
        <f t="shared" si="855"/>
        <v/>
      </c>
      <c r="N580" s="51">
        <v>2</v>
      </c>
      <c r="O580" s="56"/>
      <c r="P580" s="56"/>
      <c r="Q580" s="56"/>
      <c r="R580" s="56"/>
      <c r="S580" s="56"/>
      <c r="T580" s="56"/>
      <c r="U580" s="56"/>
      <c r="Z580" s="51">
        <v>2</v>
      </c>
      <c r="AA580" s="56"/>
      <c r="AB580" s="56"/>
      <c r="AC580" s="56"/>
      <c r="AD580" s="56"/>
      <c r="AE580" s="56"/>
      <c r="AF580" s="56"/>
      <c r="AG580" s="56"/>
      <c r="AL580" s="51">
        <v>2</v>
      </c>
      <c r="AM580" s="56"/>
      <c r="AN580" s="56"/>
      <c r="AO580" s="56"/>
      <c r="AP580" s="56"/>
      <c r="AQ580" s="56"/>
      <c r="AR580" s="56"/>
      <c r="AS580" s="56"/>
      <c r="AX580" s="51">
        <v>2</v>
      </c>
      <c r="AY580" s="56"/>
      <c r="AZ580" s="56"/>
      <c r="BA580" s="56"/>
      <c r="BB580" s="56"/>
      <c r="BC580" s="56"/>
      <c r="BD580" s="56"/>
      <c r="BE580" s="56"/>
      <c r="BJ580" s="51">
        <v>2</v>
      </c>
      <c r="BK580" s="56"/>
      <c r="BL580" s="56"/>
      <c r="BM580" s="56"/>
      <c r="BN580" s="56"/>
      <c r="BO580" s="56"/>
      <c r="BP580" s="56"/>
      <c r="BQ580" s="56"/>
    </row>
    <row r="581" spans="1:69" ht="21" hidden="1" customHeight="1" outlineLevel="4" x14ac:dyDescent="0.25">
      <c r="B581" s="51">
        <v>3</v>
      </c>
      <c r="C581" s="56" t="str">
        <f t="shared" si="855"/>
        <v/>
      </c>
      <c r="D581" s="56" t="str">
        <f t="shared" si="855"/>
        <v/>
      </c>
      <c r="E581" s="56" t="str">
        <f t="shared" si="855"/>
        <v/>
      </c>
      <c r="F581" s="56" t="str">
        <f t="shared" si="855"/>
        <v/>
      </c>
      <c r="G581" s="56" t="str">
        <f t="shared" si="855"/>
        <v/>
      </c>
      <c r="H581" s="56" t="str">
        <f t="shared" si="855"/>
        <v/>
      </c>
      <c r="I581" s="56" t="str">
        <f t="shared" si="855"/>
        <v/>
      </c>
      <c r="N581" s="51">
        <v>3</v>
      </c>
      <c r="O581" s="56"/>
      <c r="P581" s="56"/>
      <c r="Q581" s="56"/>
      <c r="R581" s="56"/>
      <c r="S581" s="56"/>
      <c r="T581" s="56"/>
      <c r="U581" s="56"/>
      <c r="Z581" s="51">
        <v>3</v>
      </c>
      <c r="AA581" s="56"/>
      <c r="AB581" s="56"/>
      <c r="AC581" s="56"/>
      <c r="AD581" s="56"/>
      <c r="AE581" s="56"/>
      <c r="AF581" s="56"/>
      <c r="AG581" s="56"/>
      <c r="AL581" s="51">
        <v>3</v>
      </c>
      <c r="AM581" s="56"/>
      <c r="AN581" s="56"/>
      <c r="AO581" s="56"/>
      <c r="AP581" s="56"/>
      <c r="AQ581" s="56"/>
      <c r="AR581" s="56"/>
      <c r="AS581" s="56"/>
      <c r="AX581" s="51">
        <v>3</v>
      </c>
      <c r="AY581" s="56"/>
      <c r="AZ581" s="56"/>
      <c r="BA581" s="56"/>
      <c r="BB581" s="56"/>
      <c r="BC581" s="56"/>
      <c r="BD581" s="56"/>
      <c r="BE581" s="56"/>
      <c r="BJ581" s="51">
        <v>3</v>
      </c>
      <c r="BK581" s="56"/>
      <c r="BL581" s="56"/>
      <c r="BM581" s="56"/>
      <c r="BN581" s="56"/>
      <c r="BO581" s="56"/>
      <c r="BP581" s="56"/>
      <c r="BQ581" s="56"/>
    </row>
    <row r="582" spans="1:69" ht="21" hidden="1" customHeight="1" outlineLevel="4" x14ac:dyDescent="0.25">
      <c r="B582" s="51">
        <v>4</v>
      </c>
      <c r="C582" s="56" t="str">
        <f t="shared" si="855"/>
        <v/>
      </c>
      <c r="D582" s="56" t="str">
        <f t="shared" si="855"/>
        <v/>
      </c>
      <c r="E582" s="56" t="str">
        <f t="shared" si="855"/>
        <v/>
      </c>
      <c r="F582" s="56" t="str">
        <f t="shared" si="855"/>
        <v/>
      </c>
      <c r="G582" s="56" t="str">
        <f t="shared" si="855"/>
        <v/>
      </c>
      <c r="H582" s="56" t="str">
        <f t="shared" si="855"/>
        <v/>
      </c>
      <c r="I582" s="56" t="str">
        <f t="shared" si="855"/>
        <v/>
      </c>
      <c r="N582" s="51">
        <v>4</v>
      </c>
      <c r="O582" s="56"/>
      <c r="P582" s="56"/>
      <c r="Q582" s="56"/>
      <c r="R582" s="56"/>
      <c r="S582" s="56"/>
      <c r="T582" s="56"/>
      <c r="U582" s="56"/>
      <c r="Z582" s="51">
        <v>4</v>
      </c>
      <c r="AA582" s="56"/>
      <c r="AB582" s="56"/>
      <c r="AC582" s="56"/>
      <c r="AD582" s="56"/>
      <c r="AE582" s="56"/>
      <c r="AF582" s="56"/>
      <c r="AG582" s="56"/>
      <c r="AL582" s="51">
        <v>4</v>
      </c>
      <c r="AM582" s="56"/>
      <c r="AN582" s="56"/>
      <c r="AO582" s="56"/>
      <c r="AP582" s="56"/>
      <c r="AQ582" s="56"/>
      <c r="AR582" s="56"/>
      <c r="AS582" s="56"/>
      <c r="AX582" s="51">
        <v>4</v>
      </c>
      <c r="AY582" s="56"/>
      <c r="AZ582" s="56"/>
      <c r="BA582" s="56"/>
      <c r="BB582" s="56"/>
      <c r="BC582" s="56"/>
      <c r="BD582" s="56"/>
      <c r="BE582" s="56"/>
      <c r="BJ582" s="51">
        <v>4</v>
      </c>
      <c r="BK582" s="56"/>
      <c r="BL582" s="56"/>
      <c r="BM582" s="56"/>
      <c r="BN582" s="56"/>
      <c r="BO582" s="56"/>
      <c r="BP582" s="56"/>
      <c r="BQ582" s="56"/>
    </row>
    <row r="583" spans="1:69" ht="21" hidden="1" customHeight="1" outlineLevel="4" x14ac:dyDescent="0.25">
      <c r="B583" s="51">
        <v>5</v>
      </c>
      <c r="C583" s="56" t="str">
        <f t="shared" si="855"/>
        <v/>
      </c>
      <c r="D583" s="56" t="str">
        <f t="shared" si="855"/>
        <v/>
      </c>
      <c r="E583" s="56" t="str">
        <f t="shared" si="855"/>
        <v/>
      </c>
      <c r="F583" s="56" t="str">
        <f t="shared" si="855"/>
        <v/>
      </c>
      <c r="G583" s="56" t="str">
        <f t="shared" si="855"/>
        <v/>
      </c>
      <c r="H583" s="56" t="str">
        <f t="shared" si="855"/>
        <v/>
      </c>
      <c r="I583" s="56" t="str">
        <f t="shared" si="855"/>
        <v/>
      </c>
      <c r="N583" s="51">
        <v>5</v>
      </c>
      <c r="O583" s="56"/>
      <c r="P583" s="56"/>
      <c r="Q583" s="56"/>
      <c r="R583" s="56"/>
      <c r="S583" s="56"/>
      <c r="T583" s="56"/>
      <c r="U583" s="56"/>
      <c r="Z583" s="51">
        <v>5</v>
      </c>
      <c r="AA583" s="56"/>
      <c r="AB583" s="56"/>
      <c r="AC583" s="56"/>
      <c r="AD583" s="56"/>
      <c r="AE583" s="56"/>
      <c r="AF583" s="56"/>
      <c r="AG583" s="56"/>
      <c r="AL583" s="51">
        <v>5</v>
      </c>
      <c r="AM583" s="56"/>
      <c r="AN583" s="56"/>
      <c r="AO583" s="56"/>
      <c r="AP583" s="56"/>
      <c r="AQ583" s="56"/>
      <c r="AR583" s="56"/>
      <c r="AS583" s="56"/>
      <c r="AX583" s="51">
        <v>5</v>
      </c>
      <c r="AY583" s="56"/>
      <c r="AZ583" s="56"/>
      <c r="BA583" s="56"/>
      <c r="BB583" s="56"/>
      <c r="BC583" s="56"/>
      <c r="BD583" s="56"/>
      <c r="BE583" s="56"/>
      <c r="BJ583" s="51">
        <v>5</v>
      </c>
      <c r="BK583" s="56"/>
      <c r="BL583" s="56"/>
      <c r="BM583" s="56"/>
      <c r="BN583" s="56"/>
      <c r="BO583" s="56"/>
      <c r="BP583" s="56"/>
      <c r="BQ583" s="56"/>
    </row>
    <row r="584" spans="1:69" ht="21" hidden="1" customHeight="1" outlineLevel="4" x14ac:dyDescent="0.25">
      <c r="B584" s="51">
        <v>6</v>
      </c>
      <c r="C584" s="56" t="str">
        <f t="shared" si="855"/>
        <v/>
      </c>
      <c r="D584" s="56" t="str">
        <f t="shared" si="855"/>
        <v/>
      </c>
      <c r="E584" s="56" t="str">
        <f t="shared" si="855"/>
        <v/>
      </c>
      <c r="F584" s="56" t="str">
        <f t="shared" si="855"/>
        <v/>
      </c>
      <c r="G584" s="56" t="str">
        <f t="shared" si="855"/>
        <v/>
      </c>
      <c r="H584" s="56" t="str">
        <f t="shared" si="855"/>
        <v/>
      </c>
      <c r="I584" s="56" t="str">
        <f t="shared" si="855"/>
        <v/>
      </c>
      <c r="N584" s="51">
        <v>6</v>
      </c>
      <c r="O584" s="56"/>
      <c r="P584" s="56"/>
      <c r="Q584" s="56"/>
      <c r="R584" s="56"/>
      <c r="S584" s="56"/>
      <c r="T584" s="56"/>
      <c r="U584" s="56"/>
      <c r="Z584" s="51">
        <v>6</v>
      </c>
      <c r="AA584" s="56"/>
      <c r="AB584" s="56"/>
      <c r="AC584" s="56"/>
      <c r="AD584" s="56"/>
      <c r="AE584" s="56"/>
      <c r="AF584" s="56"/>
      <c r="AG584" s="56"/>
      <c r="AL584" s="51">
        <v>6</v>
      </c>
      <c r="AM584" s="56"/>
      <c r="AN584" s="56"/>
      <c r="AO584" s="56"/>
      <c r="AP584" s="56"/>
      <c r="AQ584" s="56"/>
      <c r="AR584" s="56"/>
      <c r="AS584" s="56"/>
      <c r="AX584" s="51">
        <v>6</v>
      </c>
      <c r="AY584" s="56"/>
      <c r="AZ584" s="56"/>
      <c r="BA584" s="56"/>
      <c r="BB584" s="56"/>
      <c r="BC584" s="56"/>
      <c r="BD584" s="56"/>
      <c r="BE584" s="56"/>
      <c r="BJ584" s="51">
        <v>6</v>
      </c>
      <c r="BK584" s="56"/>
      <c r="BL584" s="56"/>
      <c r="BM584" s="56"/>
      <c r="BN584" s="56"/>
      <c r="BO584" s="56"/>
      <c r="BP584" s="56"/>
      <c r="BQ584" s="56"/>
    </row>
    <row r="585" spans="1:69" ht="21" hidden="1" customHeight="1" outlineLevel="4" x14ac:dyDescent="0.25">
      <c r="B585" s="50" t="s">
        <v>5</v>
      </c>
      <c r="C585" s="55" t="str">
        <f t="shared" ref="C585:I585" si="856">IFERROR(AVERAGE(C579, C580, C581, C582, C583, C584),"")</f>
        <v/>
      </c>
      <c r="D585" s="55" t="str">
        <f t="shared" si="856"/>
        <v/>
      </c>
      <c r="E585" s="55" t="str">
        <f t="shared" si="856"/>
        <v/>
      </c>
      <c r="F585" s="55" t="str">
        <f t="shared" si="856"/>
        <v/>
      </c>
      <c r="G585" s="55" t="str">
        <f t="shared" si="856"/>
        <v/>
      </c>
      <c r="H585" s="55" t="str">
        <f t="shared" si="856"/>
        <v/>
      </c>
      <c r="I585" s="55" t="str">
        <f t="shared" si="856"/>
        <v/>
      </c>
      <c r="N585" s="50" t="s">
        <v>5</v>
      </c>
      <c r="O585" s="55" t="str">
        <f t="shared" ref="O585:U585" si="857">IFERROR(AVERAGE(O579, O580, O581, O582, O583, O584),"")</f>
        <v/>
      </c>
      <c r="P585" s="55" t="str">
        <f t="shared" si="857"/>
        <v/>
      </c>
      <c r="Q585" s="55" t="str">
        <f t="shared" si="857"/>
        <v/>
      </c>
      <c r="R585" s="55" t="str">
        <f t="shared" si="857"/>
        <v/>
      </c>
      <c r="S585" s="55" t="str">
        <f t="shared" si="857"/>
        <v/>
      </c>
      <c r="T585" s="55" t="str">
        <f t="shared" si="857"/>
        <v/>
      </c>
      <c r="U585" s="55" t="str">
        <f t="shared" si="857"/>
        <v/>
      </c>
      <c r="Z585" s="50" t="s">
        <v>5</v>
      </c>
      <c r="AA585" s="55" t="str">
        <f t="shared" ref="AA585:AG585" si="858">IFERROR(AVERAGE(AA579, AA580, AA581, AA582, AA583, AA584),"")</f>
        <v/>
      </c>
      <c r="AB585" s="55" t="str">
        <f t="shared" si="858"/>
        <v/>
      </c>
      <c r="AC585" s="55" t="str">
        <f t="shared" si="858"/>
        <v/>
      </c>
      <c r="AD585" s="55" t="str">
        <f t="shared" si="858"/>
        <v/>
      </c>
      <c r="AE585" s="55" t="str">
        <f t="shared" si="858"/>
        <v/>
      </c>
      <c r="AF585" s="55" t="str">
        <f t="shared" si="858"/>
        <v/>
      </c>
      <c r="AG585" s="55" t="str">
        <f t="shared" si="858"/>
        <v/>
      </c>
      <c r="AL585" s="50" t="s">
        <v>5</v>
      </c>
      <c r="AM585" s="55" t="str">
        <f t="shared" ref="AM585:AS585" si="859">IFERROR(AVERAGE(AM579, AM580, AM581, AM582, AM583, AM584),"")</f>
        <v/>
      </c>
      <c r="AN585" s="55" t="str">
        <f t="shared" si="859"/>
        <v/>
      </c>
      <c r="AO585" s="55" t="str">
        <f t="shared" si="859"/>
        <v/>
      </c>
      <c r="AP585" s="55" t="str">
        <f t="shared" si="859"/>
        <v/>
      </c>
      <c r="AQ585" s="55" t="str">
        <f t="shared" si="859"/>
        <v/>
      </c>
      <c r="AR585" s="55" t="str">
        <f t="shared" si="859"/>
        <v/>
      </c>
      <c r="AS585" s="55" t="str">
        <f t="shared" si="859"/>
        <v/>
      </c>
      <c r="AX585" s="50" t="s">
        <v>5</v>
      </c>
      <c r="AY585" s="55" t="str">
        <f t="shared" ref="AY585:BE585" si="860">IFERROR(AVERAGE(AY579, AY580, AY581, AY582, AY583, AY584),"")</f>
        <v/>
      </c>
      <c r="AZ585" s="55" t="str">
        <f t="shared" si="860"/>
        <v/>
      </c>
      <c r="BA585" s="55" t="str">
        <f t="shared" si="860"/>
        <v/>
      </c>
      <c r="BB585" s="55" t="str">
        <f t="shared" si="860"/>
        <v/>
      </c>
      <c r="BC585" s="55" t="str">
        <f t="shared" si="860"/>
        <v/>
      </c>
      <c r="BD585" s="55" t="str">
        <f t="shared" si="860"/>
        <v/>
      </c>
      <c r="BE585" s="55" t="str">
        <f t="shared" si="860"/>
        <v/>
      </c>
      <c r="BJ585" s="50" t="s">
        <v>5</v>
      </c>
      <c r="BK585" s="55" t="str">
        <f t="shared" ref="BK585:BQ585" si="861">IFERROR(AVERAGE(BK579, BK580, BK581, BK582, BK583, BK584),"")</f>
        <v/>
      </c>
      <c r="BL585" s="55" t="str">
        <f t="shared" si="861"/>
        <v/>
      </c>
      <c r="BM585" s="55" t="str">
        <f t="shared" si="861"/>
        <v/>
      </c>
      <c r="BN585" s="55" t="str">
        <f t="shared" si="861"/>
        <v/>
      </c>
      <c r="BO585" s="55" t="str">
        <f t="shared" si="861"/>
        <v/>
      </c>
      <c r="BP585" s="55" t="str">
        <f t="shared" si="861"/>
        <v/>
      </c>
      <c r="BQ585" s="55" t="str">
        <f t="shared" si="861"/>
        <v/>
      </c>
    </row>
    <row r="586" spans="1:69" ht="21" hidden="1" customHeight="1" outlineLevel="3" collapsed="1" x14ac:dyDescent="0.25">
      <c r="A586" s="48" t="s">
        <v>842</v>
      </c>
      <c r="B586" s="49" t="s">
        <v>843</v>
      </c>
      <c r="C586" s="49"/>
      <c r="D586" s="49"/>
      <c r="E586" s="49"/>
      <c r="F586" s="49"/>
      <c r="G586" s="49"/>
      <c r="H586" s="49"/>
      <c r="I586" s="49"/>
      <c r="M586" s="48" t="s">
        <v>842</v>
      </c>
      <c r="N586" s="49" t="s">
        <v>843</v>
      </c>
      <c r="O586" s="49"/>
      <c r="P586" s="49"/>
      <c r="Q586" s="49"/>
      <c r="R586" s="49"/>
      <c r="S586" s="49"/>
      <c r="T586" s="49"/>
      <c r="U586" s="49"/>
      <c r="Y586" s="48" t="s">
        <v>842</v>
      </c>
      <c r="Z586" s="49" t="s">
        <v>843</v>
      </c>
      <c r="AA586" s="49"/>
      <c r="AB586" s="49"/>
      <c r="AC586" s="49"/>
      <c r="AD586" s="49"/>
      <c r="AE586" s="49"/>
      <c r="AF586" s="49"/>
      <c r="AG586" s="49"/>
      <c r="AK586" s="48" t="s">
        <v>842</v>
      </c>
      <c r="AL586" s="49" t="s">
        <v>843</v>
      </c>
      <c r="AM586" s="49"/>
      <c r="AN586" s="49"/>
      <c r="AO586" s="49"/>
      <c r="AP586" s="49"/>
      <c r="AQ586" s="49"/>
      <c r="AR586" s="49"/>
      <c r="AS586" s="49"/>
      <c r="AW586" s="48" t="s">
        <v>842</v>
      </c>
      <c r="AX586" s="49" t="s">
        <v>843</v>
      </c>
      <c r="AY586" s="49"/>
      <c r="AZ586" s="49"/>
      <c r="BA586" s="49"/>
      <c r="BB586" s="49"/>
      <c r="BC586" s="49"/>
      <c r="BD586" s="49"/>
      <c r="BE586" s="49"/>
      <c r="BI586" s="48" t="s">
        <v>842</v>
      </c>
      <c r="BJ586" s="49" t="s">
        <v>843</v>
      </c>
      <c r="BK586" s="49"/>
      <c r="BL586" s="49"/>
      <c r="BM586" s="49"/>
      <c r="BN586" s="49"/>
      <c r="BO586" s="49"/>
      <c r="BP586" s="49"/>
      <c r="BQ586" s="49"/>
    </row>
    <row r="587" spans="1:69" ht="21" hidden="1" customHeight="1" outlineLevel="4" x14ac:dyDescent="0.25">
      <c r="B587" s="51">
        <v>1</v>
      </c>
      <c r="C587" s="56" t="str">
        <f t="shared" ref="C587:I589" si="862">IFERROR(AVERAGE(O587, AA587, AM587, AY587, BK587), "")</f>
        <v/>
      </c>
      <c r="D587" s="56" t="str">
        <f t="shared" si="862"/>
        <v/>
      </c>
      <c r="E587" s="56" t="str">
        <f t="shared" si="862"/>
        <v/>
      </c>
      <c r="F587" s="56" t="str">
        <f t="shared" si="862"/>
        <v/>
      </c>
      <c r="G587" s="56" t="str">
        <f t="shared" si="862"/>
        <v/>
      </c>
      <c r="H587" s="56" t="str">
        <f t="shared" si="862"/>
        <v/>
      </c>
      <c r="I587" s="56" t="str">
        <f t="shared" si="862"/>
        <v/>
      </c>
      <c r="N587" s="51">
        <v>1</v>
      </c>
      <c r="O587" s="56"/>
      <c r="P587" s="56"/>
      <c r="Q587" s="56"/>
      <c r="R587" s="56"/>
      <c r="S587" s="56"/>
      <c r="T587" s="56"/>
      <c r="U587" s="56"/>
      <c r="Z587" s="51">
        <v>1</v>
      </c>
      <c r="AA587" s="56"/>
      <c r="AB587" s="56"/>
      <c r="AC587" s="56"/>
      <c r="AD587" s="56"/>
      <c r="AE587" s="56"/>
      <c r="AF587" s="56"/>
      <c r="AG587" s="56"/>
      <c r="AL587" s="51">
        <v>1</v>
      </c>
      <c r="AM587" s="56"/>
      <c r="AN587" s="56"/>
      <c r="AO587" s="56"/>
      <c r="AP587" s="56"/>
      <c r="AQ587" s="56"/>
      <c r="AR587" s="56"/>
      <c r="AS587" s="56"/>
      <c r="AX587" s="51">
        <v>1</v>
      </c>
      <c r="AY587" s="56"/>
      <c r="AZ587" s="56"/>
      <c r="BA587" s="56"/>
      <c r="BB587" s="56"/>
      <c r="BC587" s="56"/>
      <c r="BD587" s="56"/>
      <c r="BE587" s="56"/>
      <c r="BJ587" s="51">
        <v>1</v>
      </c>
      <c r="BK587" s="56"/>
      <c r="BL587" s="56"/>
      <c r="BM587" s="56"/>
      <c r="BN587" s="56"/>
      <c r="BO587" s="56"/>
      <c r="BP587" s="56"/>
      <c r="BQ587" s="56"/>
    </row>
    <row r="588" spans="1:69" ht="21" hidden="1" customHeight="1" outlineLevel="4" x14ac:dyDescent="0.25">
      <c r="B588" s="51">
        <v>2</v>
      </c>
      <c r="C588" s="56" t="str">
        <f t="shared" si="862"/>
        <v/>
      </c>
      <c r="D588" s="56" t="str">
        <f t="shared" si="862"/>
        <v/>
      </c>
      <c r="E588" s="56" t="str">
        <f t="shared" si="862"/>
        <v/>
      </c>
      <c r="F588" s="56" t="str">
        <f t="shared" si="862"/>
        <v/>
      </c>
      <c r="G588" s="56" t="str">
        <f t="shared" si="862"/>
        <v/>
      </c>
      <c r="H588" s="56" t="str">
        <f t="shared" si="862"/>
        <v/>
      </c>
      <c r="I588" s="56" t="str">
        <f t="shared" si="862"/>
        <v/>
      </c>
      <c r="N588" s="51">
        <v>2</v>
      </c>
      <c r="O588" s="56"/>
      <c r="P588" s="56"/>
      <c r="Q588" s="56"/>
      <c r="R588" s="56"/>
      <c r="S588" s="56"/>
      <c r="T588" s="56"/>
      <c r="U588" s="56"/>
      <c r="Z588" s="51">
        <v>2</v>
      </c>
      <c r="AA588" s="56"/>
      <c r="AB588" s="56"/>
      <c r="AC588" s="56"/>
      <c r="AD588" s="56"/>
      <c r="AE588" s="56"/>
      <c r="AF588" s="56"/>
      <c r="AG588" s="56"/>
      <c r="AL588" s="51">
        <v>2</v>
      </c>
      <c r="AM588" s="56"/>
      <c r="AN588" s="56"/>
      <c r="AO588" s="56"/>
      <c r="AP588" s="56"/>
      <c r="AQ588" s="56"/>
      <c r="AR588" s="56"/>
      <c r="AS588" s="56"/>
      <c r="AX588" s="51">
        <v>2</v>
      </c>
      <c r="AY588" s="56"/>
      <c r="AZ588" s="56"/>
      <c r="BA588" s="56"/>
      <c r="BB588" s="56"/>
      <c r="BC588" s="56"/>
      <c r="BD588" s="56"/>
      <c r="BE588" s="56"/>
      <c r="BJ588" s="51">
        <v>2</v>
      </c>
      <c r="BK588" s="56"/>
      <c r="BL588" s="56"/>
      <c r="BM588" s="56"/>
      <c r="BN588" s="56"/>
      <c r="BO588" s="56"/>
      <c r="BP588" s="56"/>
      <c r="BQ588" s="56"/>
    </row>
    <row r="589" spans="1:69" ht="21" hidden="1" customHeight="1" outlineLevel="4" x14ac:dyDescent="0.25">
      <c r="B589" s="51">
        <v>3</v>
      </c>
      <c r="C589" s="56" t="str">
        <f t="shared" si="862"/>
        <v/>
      </c>
      <c r="D589" s="56" t="str">
        <f t="shared" si="862"/>
        <v/>
      </c>
      <c r="E589" s="56" t="str">
        <f t="shared" si="862"/>
        <v/>
      </c>
      <c r="F589" s="56" t="str">
        <f t="shared" si="862"/>
        <v/>
      </c>
      <c r="G589" s="56" t="str">
        <f t="shared" si="862"/>
        <v/>
      </c>
      <c r="H589" s="56" t="str">
        <f t="shared" si="862"/>
        <v/>
      </c>
      <c r="I589" s="56" t="str">
        <f t="shared" si="862"/>
        <v/>
      </c>
      <c r="N589" s="51">
        <v>3</v>
      </c>
      <c r="O589" s="56"/>
      <c r="P589" s="56"/>
      <c r="Q589" s="56"/>
      <c r="R589" s="56"/>
      <c r="S589" s="56"/>
      <c r="T589" s="56"/>
      <c r="U589" s="56"/>
      <c r="Z589" s="51">
        <v>3</v>
      </c>
      <c r="AA589" s="56"/>
      <c r="AB589" s="56"/>
      <c r="AC589" s="56"/>
      <c r="AD589" s="56"/>
      <c r="AE589" s="56"/>
      <c r="AF589" s="56"/>
      <c r="AG589" s="56"/>
      <c r="AL589" s="51">
        <v>3</v>
      </c>
      <c r="AM589" s="56"/>
      <c r="AN589" s="56"/>
      <c r="AO589" s="56"/>
      <c r="AP589" s="56"/>
      <c r="AQ589" s="56"/>
      <c r="AR589" s="56"/>
      <c r="AS589" s="56"/>
      <c r="AX589" s="51">
        <v>3</v>
      </c>
      <c r="AY589" s="56"/>
      <c r="AZ589" s="56"/>
      <c r="BA589" s="56"/>
      <c r="BB589" s="56"/>
      <c r="BC589" s="56"/>
      <c r="BD589" s="56"/>
      <c r="BE589" s="56"/>
      <c r="BJ589" s="51">
        <v>3</v>
      </c>
      <c r="BK589" s="56"/>
      <c r="BL589" s="56"/>
      <c r="BM589" s="56"/>
      <c r="BN589" s="56"/>
      <c r="BO589" s="56"/>
      <c r="BP589" s="56"/>
      <c r="BQ589" s="56"/>
    </row>
    <row r="590" spans="1:69" ht="21" hidden="1" customHeight="1" outlineLevel="4" x14ac:dyDescent="0.25">
      <c r="B590" s="50" t="s">
        <v>5</v>
      </c>
      <c r="C590" s="55" t="str">
        <f t="shared" ref="C590:I590" si="863">IFERROR(AVERAGE(C587, C588, C589),"")</f>
        <v/>
      </c>
      <c r="D590" s="55" t="str">
        <f t="shared" si="863"/>
        <v/>
      </c>
      <c r="E590" s="55" t="str">
        <f t="shared" si="863"/>
        <v/>
      </c>
      <c r="F590" s="55" t="str">
        <f t="shared" si="863"/>
        <v/>
      </c>
      <c r="G590" s="55" t="str">
        <f t="shared" si="863"/>
        <v/>
      </c>
      <c r="H590" s="55" t="str">
        <f t="shared" si="863"/>
        <v/>
      </c>
      <c r="I590" s="55" t="str">
        <f t="shared" si="863"/>
        <v/>
      </c>
      <c r="N590" s="50" t="s">
        <v>5</v>
      </c>
      <c r="O590" s="55" t="str">
        <f t="shared" ref="O590:U590" si="864">IFERROR(AVERAGE(O587, O588, O589),"")</f>
        <v/>
      </c>
      <c r="P590" s="55" t="str">
        <f t="shared" si="864"/>
        <v/>
      </c>
      <c r="Q590" s="55" t="str">
        <f t="shared" si="864"/>
        <v/>
      </c>
      <c r="R590" s="55" t="str">
        <f t="shared" si="864"/>
        <v/>
      </c>
      <c r="S590" s="55" t="str">
        <f t="shared" si="864"/>
        <v/>
      </c>
      <c r="T590" s="55" t="str">
        <f t="shared" si="864"/>
        <v/>
      </c>
      <c r="U590" s="55" t="str">
        <f t="shared" si="864"/>
        <v/>
      </c>
      <c r="Z590" s="50" t="s">
        <v>5</v>
      </c>
      <c r="AA590" s="55" t="str">
        <f t="shared" ref="AA590:AG590" si="865">IFERROR(AVERAGE(AA587, AA588, AA589),"")</f>
        <v/>
      </c>
      <c r="AB590" s="55" t="str">
        <f t="shared" si="865"/>
        <v/>
      </c>
      <c r="AC590" s="55" t="str">
        <f t="shared" si="865"/>
        <v/>
      </c>
      <c r="AD590" s="55" t="str">
        <f t="shared" si="865"/>
        <v/>
      </c>
      <c r="AE590" s="55" t="str">
        <f t="shared" si="865"/>
        <v/>
      </c>
      <c r="AF590" s="55" t="str">
        <f t="shared" si="865"/>
        <v/>
      </c>
      <c r="AG590" s="55" t="str">
        <f t="shared" si="865"/>
        <v/>
      </c>
      <c r="AL590" s="50" t="s">
        <v>5</v>
      </c>
      <c r="AM590" s="55" t="str">
        <f t="shared" ref="AM590:AS590" si="866">IFERROR(AVERAGE(AM587, AM588, AM589),"")</f>
        <v/>
      </c>
      <c r="AN590" s="55" t="str">
        <f t="shared" si="866"/>
        <v/>
      </c>
      <c r="AO590" s="55" t="str">
        <f t="shared" si="866"/>
        <v/>
      </c>
      <c r="AP590" s="55" t="str">
        <f t="shared" si="866"/>
        <v/>
      </c>
      <c r="AQ590" s="55" t="str">
        <f t="shared" si="866"/>
        <v/>
      </c>
      <c r="AR590" s="55" t="str">
        <f t="shared" si="866"/>
        <v/>
      </c>
      <c r="AS590" s="55" t="str">
        <f t="shared" si="866"/>
        <v/>
      </c>
      <c r="AX590" s="50" t="s">
        <v>5</v>
      </c>
      <c r="AY590" s="55" t="str">
        <f t="shared" ref="AY590:BE590" si="867">IFERROR(AVERAGE(AY587, AY588, AY589),"")</f>
        <v/>
      </c>
      <c r="AZ590" s="55" t="str">
        <f t="shared" si="867"/>
        <v/>
      </c>
      <c r="BA590" s="55" t="str">
        <f t="shared" si="867"/>
        <v/>
      </c>
      <c r="BB590" s="55" t="str">
        <f t="shared" si="867"/>
        <v/>
      </c>
      <c r="BC590" s="55" t="str">
        <f t="shared" si="867"/>
        <v/>
      </c>
      <c r="BD590" s="55" t="str">
        <f t="shared" si="867"/>
        <v/>
      </c>
      <c r="BE590" s="55" t="str">
        <f t="shared" si="867"/>
        <v/>
      </c>
      <c r="BJ590" s="50" t="s">
        <v>5</v>
      </c>
      <c r="BK590" s="55" t="str">
        <f t="shared" ref="BK590:BQ590" si="868">IFERROR(AVERAGE(BK587, BK588, BK589),"")</f>
        <v/>
      </c>
      <c r="BL590" s="55" t="str">
        <f t="shared" si="868"/>
        <v/>
      </c>
      <c r="BM590" s="55" t="str">
        <f t="shared" si="868"/>
        <v/>
      </c>
      <c r="BN590" s="55" t="str">
        <f t="shared" si="868"/>
        <v/>
      </c>
      <c r="BO590" s="55" t="str">
        <f t="shared" si="868"/>
        <v/>
      </c>
      <c r="BP590" s="55" t="str">
        <f t="shared" si="868"/>
        <v/>
      </c>
      <c r="BQ590" s="55" t="str">
        <f t="shared" si="868"/>
        <v/>
      </c>
    </row>
    <row r="591" spans="1:69" ht="21" hidden="1" customHeight="1" outlineLevel="1" x14ac:dyDescent="0.25">
      <c r="A591" s="46">
        <v>6.6</v>
      </c>
      <c r="B591" s="47" t="s">
        <v>848</v>
      </c>
      <c r="C591" s="54" t="str">
        <f t="shared" ref="C591:I591" si="869">IFERROR(AVERAGE(C596, C601, C606)/100,"")</f>
        <v/>
      </c>
      <c r="D591" s="54" t="str">
        <f t="shared" si="869"/>
        <v/>
      </c>
      <c r="E591" s="54" t="str">
        <f t="shared" si="869"/>
        <v/>
      </c>
      <c r="F591" s="54" t="str">
        <f t="shared" si="869"/>
        <v/>
      </c>
      <c r="G591" s="54" t="str">
        <f t="shared" si="869"/>
        <v/>
      </c>
      <c r="H591" s="54" t="str">
        <f t="shared" si="869"/>
        <v/>
      </c>
      <c r="I591" s="54" t="str">
        <f t="shared" si="869"/>
        <v/>
      </c>
      <c r="M591" s="46">
        <v>6.6</v>
      </c>
      <c r="N591" s="47" t="s">
        <v>848</v>
      </c>
      <c r="O591" s="54" t="str">
        <f t="shared" ref="O591:U591" si="870">IFERROR(AVERAGE(O596, O601, O606)/100,"")</f>
        <v/>
      </c>
      <c r="P591" s="54" t="str">
        <f t="shared" si="870"/>
        <v/>
      </c>
      <c r="Q591" s="54" t="str">
        <f t="shared" si="870"/>
        <v/>
      </c>
      <c r="R591" s="54" t="str">
        <f t="shared" si="870"/>
        <v/>
      </c>
      <c r="S591" s="54" t="str">
        <f t="shared" si="870"/>
        <v/>
      </c>
      <c r="T591" s="54" t="str">
        <f t="shared" si="870"/>
        <v/>
      </c>
      <c r="U591" s="54" t="str">
        <f t="shared" si="870"/>
        <v/>
      </c>
      <c r="Y591" s="46">
        <v>6.6</v>
      </c>
      <c r="Z591" s="47" t="s">
        <v>848</v>
      </c>
      <c r="AA591" s="54" t="str">
        <f t="shared" ref="AA591:AG591" si="871">IFERROR(AVERAGE(AA596, AA601, AA606)/100,"")</f>
        <v/>
      </c>
      <c r="AB591" s="54" t="str">
        <f t="shared" si="871"/>
        <v/>
      </c>
      <c r="AC591" s="54" t="str">
        <f t="shared" si="871"/>
        <v/>
      </c>
      <c r="AD591" s="54" t="str">
        <f t="shared" si="871"/>
        <v/>
      </c>
      <c r="AE591" s="54" t="str">
        <f t="shared" si="871"/>
        <v/>
      </c>
      <c r="AF591" s="54" t="str">
        <f t="shared" si="871"/>
        <v/>
      </c>
      <c r="AG591" s="54" t="str">
        <f t="shared" si="871"/>
        <v/>
      </c>
      <c r="AK591" s="46">
        <v>6.6</v>
      </c>
      <c r="AL591" s="47" t="s">
        <v>848</v>
      </c>
      <c r="AM591" s="54" t="str">
        <f t="shared" ref="AM591:AS591" si="872">IFERROR(AVERAGE(AM596, AM601, AM606)/100,"")</f>
        <v/>
      </c>
      <c r="AN591" s="54" t="str">
        <f t="shared" si="872"/>
        <v/>
      </c>
      <c r="AO591" s="54" t="str">
        <f t="shared" si="872"/>
        <v/>
      </c>
      <c r="AP591" s="54" t="str">
        <f t="shared" si="872"/>
        <v/>
      </c>
      <c r="AQ591" s="54" t="str">
        <f t="shared" si="872"/>
        <v/>
      </c>
      <c r="AR591" s="54" t="str">
        <f t="shared" si="872"/>
        <v/>
      </c>
      <c r="AS591" s="54" t="str">
        <f t="shared" si="872"/>
        <v/>
      </c>
      <c r="AW591" s="46">
        <v>6.6</v>
      </c>
      <c r="AX591" s="47" t="s">
        <v>848</v>
      </c>
      <c r="AY591" s="54" t="str">
        <f t="shared" ref="AY591:BE591" si="873">IFERROR(AVERAGE(AY596, AY601, AY606)/100,"")</f>
        <v/>
      </c>
      <c r="AZ591" s="54" t="str">
        <f t="shared" si="873"/>
        <v/>
      </c>
      <c r="BA591" s="54" t="str">
        <f t="shared" si="873"/>
        <v/>
      </c>
      <c r="BB591" s="54" t="str">
        <f t="shared" si="873"/>
        <v/>
      </c>
      <c r="BC591" s="54" t="str">
        <f t="shared" si="873"/>
        <v/>
      </c>
      <c r="BD591" s="54" t="str">
        <f t="shared" si="873"/>
        <v/>
      </c>
      <c r="BE591" s="54" t="str">
        <f t="shared" si="873"/>
        <v/>
      </c>
      <c r="BI591" s="46">
        <v>6.6</v>
      </c>
      <c r="BJ591" s="47" t="s">
        <v>848</v>
      </c>
      <c r="BK591" s="54" t="str">
        <f t="shared" ref="BK591:BQ591" si="874">IFERROR(AVERAGE(BK596, BK601, BK606)/100,"")</f>
        <v/>
      </c>
      <c r="BL591" s="54" t="str">
        <f t="shared" si="874"/>
        <v/>
      </c>
      <c r="BM591" s="54" t="str">
        <f t="shared" si="874"/>
        <v/>
      </c>
      <c r="BN591" s="54" t="str">
        <f t="shared" si="874"/>
        <v/>
      </c>
      <c r="BO591" s="54" t="str">
        <f t="shared" si="874"/>
        <v/>
      </c>
      <c r="BP591" s="54" t="str">
        <f t="shared" si="874"/>
        <v/>
      </c>
      <c r="BQ591" s="54" t="str">
        <f t="shared" si="874"/>
        <v/>
      </c>
    </row>
    <row r="592" spans="1:69" ht="21" hidden="1" customHeight="1" outlineLevel="3" x14ac:dyDescent="0.25">
      <c r="A592" s="48" t="s">
        <v>849</v>
      </c>
      <c r="B592" s="49" t="s">
        <v>850</v>
      </c>
      <c r="C592" s="49"/>
      <c r="D592" s="49"/>
      <c r="E592" s="49"/>
      <c r="F592" s="49"/>
      <c r="G592" s="49"/>
      <c r="H592" s="49"/>
      <c r="I592" s="49"/>
      <c r="M592" s="48" t="s">
        <v>849</v>
      </c>
      <c r="N592" s="49" t="s">
        <v>850</v>
      </c>
      <c r="O592" s="49"/>
      <c r="P592" s="49"/>
      <c r="Q592" s="49"/>
      <c r="R592" s="49"/>
      <c r="S592" s="49"/>
      <c r="T592" s="49"/>
      <c r="U592" s="49"/>
      <c r="Y592" s="48" t="s">
        <v>849</v>
      </c>
      <c r="Z592" s="49" t="s">
        <v>850</v>
      </c>
      <c r="AA592" s="49"/>
      <c r="AB592" s="49"/>
      <c r="AC592" s="49"/>
      <c r="AD592" s="49"/>
      <c r="AE592" s="49"/>
      <c r="AF592" s="49"/>
      <c r="AG592" s="49"/>
      <c r="AK592" s="48" t="s">
        <v>849</v>
      </c>
      <c r="AL592" s="49" t="s">
        <v>850</v>
      </c>
      <c r="AM592" s="49"/>
      <c r="AN592" s="49"/>
      <c r="AO592" s="49"/>
      <c r="AP592" s="49"/>
      <c r="AQ592" s="49"/>
      <c r="AR592" s="49"/>
      <c r="AS592" s="49"/>
      <c r="AW592" s="48" t="s">
        <v>849</v>
      </c>
      <c r="AX592" s="49" t="s">
        <v>850</v>
      </c>
      <c r="AY592" s="49"/>
      <c r="AZ592" s="49"/>
      <c r="BA592" s="49"/>
      <c r="BB592" s="49"/>
      <c r="BC592" s="49"/>
      <c r="BD592" s="49"/>
      <c r="BE592" s="49"/>
      <c r="BI592" s="48" t="s">
        <v>849</v>
      </c>
      <c r="BJ592" s="49" t="s">
        <v>850</v>
      </c>
      <c r="BK592" s="49"/>
      <c r="BL592" s="49"/>
      <c r="BM592" s="49"/>
      <c r="BN592" s="49"/>
      <c r="BO592" s="49"/>
      <c r="BP592" s="49"/>
      <c r="BQ592" s="49"/>
    </row>
    <row r="593" spans="1:69" ht="21" hidden="1" customHeight="1" outlineLevel="4" x14ac:dyDescent="0.25">
      <c r="B593" s="51">
        <v>1</v>
      </c>
      <c r="C593" s="56" t="str">
        <f t="shared" ref="C593:I595" si="875">IFERROR(AVERAGE(O593, AA593, AM593, AY593, BK593), "")</f>
        <v/>
      </c>
      <c r="D593" s="56" t="str">
        <f t="shared" si="875"/>
        <v/>
      </c>
      <c r="E593" s="56" t="str">
        <f t="shared" si="875"/>
        <v/>
      </c>
      <c r="F593" s="56" t="str">
        <f t="shared" si="875"/>
        <v/>
      </c>
      <c r="G593" s="56" t="str">
        <f t="shared" si="875"/>
        <v/>
      </c>
      <c r="H593" s="56" t="str">
        <f t="shared" si="875"/>
        <v/>
      </c>
      <c r="I593" s="56" t="str">
        <f t="shared" si="875"/>
        <v/>
      </c>
      <c r="N593" s="51">
        <v>1</v>
      </c>
      <c r="O593" s="56"/>
      <c r="P593" s="56"/>
      <c r="Q593" s="56"/>
      <c r="R593" s="56"/>
      <c r="S593" s="56"/>
      <c r="T593" s="56"/>
      <c r="U593" s="56"/>
      <c r="Z593" s="51">
        <v>1</v>
      </c>
      <c r="AA593" s="56"/>
      <c r="AB593" s="56"/>
      <c r="AC593" s="56"/>
      <c r="AD593" s="56"/>
      <c r="AE593" s="56"/>
      <c r="AF593" s="56"/>
      <c r="AG593" s="56"/>
      <c r="AL593" s="51">
        <v>1</v>
      </c>
      <c r="AM593" s="56"/>
      <c r="AN593" s="56"/>
      <c r="AO593" s="56"/>
      <c r="AP593" s="56"/>
      <c r="AQ593" s="56"/>
      <c r="AR593" s="56"/>
      <c r="AS593" s="56"/>
      <c r="AX593" s="51">
        <v>1</v>
      </c>
      <c r="AY593" s="56"/>
      <c r="AZ593" s="56"/>
      <c r="BA593" s="56"/>
      <c r="BB593" s="56"/>
      <c r="BC593" s="56"/>
      <c r="BD593" s="56"/>
      <c r="BE593" s="56"/>
      <c r="BJ593" s="51">
        <v>1</v>
      </c>
      <c r="BK593" s="56"/>
      <c r="BL593" s="56"/>
      <c r="BM593" s="56"/>
      <c r="BN593" s="56"/>
      <c r="BO593" s="56"/>
      <c r="BP593" s="56"/>
      <c r="BQ593" s="56"/>
    </row>
    <row r="594" spans="1:69" ht="21" hidden="1" customHeight="1" outlineLevel="4" x14ac:dyDescent="0.25">
      <c r="B594" s="51">
        <v>2</v>
      </c>
      <c r="C594" s="56" t="str">
        <f t="shared" si="875"/>
        <v/>
      </c>
      <c r="D594" s="56" t="str">
        <f t="shared" si="875"/>
        <v/>
      </c>
      <c r="E594" s="56" t="str">
        <f t="shared" si="875"/>
        <v/>
      </c>
      <c r="F594" s="56" t="str">
        <f t="shared" si="875"/>
        <v/>
      </c>
      <c r="G594" s="56" t="str">
        <f t="shared" si="875"/>
        <v/>
      </c>
      <c r="H594" s="56" t="str">
        <f t="shared" si="875"/>
        <v/>
      </c>
      <c r="I594" s="56" t="str">
        <f t="shared" si="875"/>
        <v/>
      </c>
      <c r="N594" s="51">
        <v>2</v>
      </c>
      <c r="O594" s="56"/>
      <c r="P594" s="56"/>
      <c r="Q594" s="56"/>
      <c r="R594" s="56"/>
      <c r="S594" s="56"/>
      <c r="T594" s="56"/>
      <c r="U594" s="56"/>
      <c r="Z594" s="51">
        <v>2</v>
      </c>
      <c r="AA594" s="56"/>
      <c r="AB594" s="56"/>
      <c r="AC594" s="56"/>
      <c r="AD594" s="56"/>
      <c r="AE594" s="56"/>
      <c r="AF594" s="56"/>
      <c r="AG594" s="56"/>
      <c r="AL594" s="51">
        <v>2</v>
      </c>
      <c r="AM594" s="56"/>
      <c r="AN594" s="56"/>
      <c r="AO594" s="56"/>
      <c r="AP594" s="56"/>
      <c r="AQ594" s="56"/>
      <c r="AR594" s="56"/>
      <c r="AS594" s="56"/>
      <c r="AX594" s="51">
        <v>2</v>
      </c>
      <c r="AY594" s="56"/>
      <c r="AZ594" s="56"/>
      <c r="BA594" s="56"/>
      <c r="BB594" s="56"/>
      <c r="BC594" s="56"/>
      <c r="BD594" s="56"/>
      <c r="BE594" s="56"/>
      <c r="BJ594" s="51">
        <v>2</v>
      </c>
      <c r="BK594" s="56"/>
      <c r="BL594" s="56"/>
      <c r="BM594" s="56"/>
      <c r="BN594" s="56"/>
      <c r="BO594" s="56"/>
      <c r="BP594" s="56"/>
      <c r="BQ594" s="56"/>
    </row>
    <row r="595" spans="1:69" ht="21" hidden="1" customHeight="1" outlineLevel="4" x14ac:dyDescent="0.25">
      <c r="B595" s="51">
        <v>3</v>
      </c>
      <c r="C595" s="56" t="str">
        <f t="shared" si="875"/>
        <v/>
      </c>
      <c r="D595" s="56" t="str">
        <f t="shared" si="875"/>
        <v/>
      </c>
      <c r="E595" s="56" t="str">
        <f t="shared" si="875"/>
        <v/>
      </c>
      <c r="F595" s="56" t="str">
        <f t="shared" si="875"/>
        <v/>
      </c>
      <c r="G595" s="56" t="str">
        <f t="shared" si="875"/>
        <v/>
      </c>
      <c r="H595" s="56" t="str">
        <f t="shared" si="875"/>
        <v/>
      </c>
      <c r="I595" s="56" t="str">
        <f t="shared" si="875"/>
        <v/>
      </c>
      <c r="N595" s="51">
        <v>3</v>
      </c>
      <c r="O595" s="56"/>
      <c r="P595" s="56"/>
      <c r="Q595" s="56"/>
      <c r="R595" s="56"/>
      <c r="S595" s="56"/>
      <c r="T595" s="56"/>
      <c r="U595" s="56"/>
      <c r="Z595" s="51">
        <v>3</v>
      </c>
      <c r="AA595" s="56"/>
      <c r="AB595" s="56"/>
      <c r="AC595" s="56"/>
      <c r="AD595" s="56"/>
      <c r="AE595" s="56"/>
      <c r="AF595" s="56"/>
      <c r="AG595" s="56"/>
      <c r="AL595" s="51">
        <v>3</v>
      </c>
      <c r="AM595" s="56"/>
      <c r="AN595" s="56"/>
      <c r="AO595" s="56"/>
      <c r="AP595" s="56"/>
      <c r="AQ595" s="56"/>
      <c r="AR595" s="56"/>
      <c r="AS595" s="56"/>
      <c r="AX595" s="51">
        <v>3</v>
      </c>
      <c r="AY595" s="56"/>
      <c r="AZ595" s="56"/>
      <c r="BA595" s="56"/>
      <c r="BB595" s="56"/>
      <c r="BC595" s="56"/>
      <c r="BD595" s="56"/>
      <c r="BE595" s="56"/>
      <c r="BJ595" s="51">
        <v>3</v>
      </c>
      <c r="BK595" s="56"/>
      <c r="BL595" s="56"/>
      <c r="BM595" s="56"/>
      <c r="BN595" s="56"/>
      <c r="BO595" s="56"/>
      <c r="BP595" s="56"/>
      <c r="BQ595" s="56"/>
    </row>
    <row r="596" spans="1:69" ht="21" hidden="1" customHeight="1" outlineLevel="4" x14ac:dyDescent="0.25">
      <c r="B596" s="50" t="s">
        <v>5</v>
      </c>
      <c r="C596" s="55" t="str">
        <f t="shared" ref="C596:I596" si="876">IFERROR(AVERAGE(C593, C594, C595),"")</f>
        <v/>
      </c>
      <c r="D596" s="55" t="str">
        <f t="shared" si="876"/>
        <v/>
      </c>
      <c r="E596" s="55" t="str">
        <f t="shared" si="876"/>
        <v/>
      </c>
      <c r="F596" s="55" t="str">
        <f t="shared" si="876"/>
        <v/>
      </c>
      <c r="G596" s="55" t="str">
        <f t="shared" si="876"/>
        <v/>
      </c>
      <c r="H596" s="55" t="str">
        <f t="shared" si="876"/>
        <v/>
      </c>
      <c r="I596" s="55" t="str">
        <f t="shared" si="876"/>
        <v/>
      </c>
      <c r="N596" s="50" t="s">
        <v>5</v>
      </c>
      <c r="O596" s="55" t="str">
        <f t="shared" ref="O596:U596" si="877">IFERROR(AVERAGE(O593, O594, O595),"")</f>
        <v/>
      </c>
      <c r="P596" s="55" t="str">
        <f t="shared" si="877"/>
        <v/>
      </c>
      <c r="Q596" s="55" t="str">
        <f t="shared" si="877"/>
        <v/>
      </c>
      <c r="R596" s="55" t="str">
        <f t="shared" si="877"/>
        <v/>
      </c>
      <c r="S596" s="55" t="str">
        <f t="shared" si="877"/>
        <v/>
      </c>
      <c r="T596" s="55" t="str">
        <f t="shared" si="877"/>
        <v/>
      </c>
      <c r="U596" s="55" t="str">
        <f t="shared" si="877"/>
        <v/>
      </c>
      <c r="Z596" s="50" t="s">
        <v>5</v>
      </c>
      <c r="AA596" s="55" t="str">
        <f t="shared" ref="AA596:AG596" si="878">IFERROR(AVERAGE(AA593, AA594, AA595),"")</f>
        <v/>
      </c>
      <c r="AB596" s="55" t="str">
        <f t="shared" si="878"/>
        <v/>
      </c>
      <c r="AC596" s="55" t="str">
        <f t="shared" si="878"/>
        <v/>
      </c>
      <c r="AD596" s="55" t="str">
        <f t="shared" si="878"/>
        <v/>
      </c>
      <c r="AE596" s="55" t="str">
        <f t="shared" si="878"/>
        <v/>
      </c>
      <c r="AF596" s="55" t="str">
        <f t="shared" si="878"/>
        <v/>
      </c>
      <c r="AG596" s="55" t="str">
        <f t="shared" si="878"/>
        <v/>
      </c>
      <c r="AL596" s="50" t="s">
        <v>5</v>
      </c>
      <c r="AM596" s="55" t="str">
        <f t="shared" ref="AM596:AS596" si="879">IFERROR(AVERAGE(AM593, AM594, AM595),"")</f>
        <v/>
      </c>
      <c r="AN596" s="55" t="str">
        <f t="shared" si="879"/>
        <v/>
      </c>
      <c r="AO596" s="55" t="str">
        <f t="shared" si="879"/>
        <v/>
      </c>
      <c r="AP596" s="55" t="str">
        <f t="shared" si="879"/>
        <v/>
      </c>
      <c r="AQ596" s="55" t="str">
        <f t="shared" si="879"/>
        <v/>
      </c>
      <c r="AR596" s="55" t="str">
        <f t="shared" si="879"/>
        <v/>
      </c>
      <c r="AS596" s="55" t="str">
        <f t="shared" si="879"/>
        <v/>
      </c>
      <c r="AX596" s="50" t="s">
        <v>5</v>
      </c>
      <c r="AY596" s="55" t="str">
        <f t="shared" ref="AY596:BE596" si="880">IFERROR(AVERAGE(AY593, AY594, AY595),"")</f>
        <v/>
      </c>
      <c r="AZ596" s="55" t="str">
        <f t="shared" si="880"/>
        <v/>
      </c>
      <c r="BA596" s="55" t="str">
        <f t="shared" si="880"/>
        <v/>
      </c>
      <c r="BB596" s="55" t="str">
        <f t="shared" si="880"/>
        <v/>
      </c>
      <c r="BC596" s="55" t="str">
        <f t="shared" si="880"/>
        <v/>
      </c>
      <c r="BD596" s="55" t="str">
        <f t="shared" si="880"/>
        <v/>
      </c>
      <c r="BE596" s="55" t="str">
        <f t="shared" si="880"/>
        <v/>
      </c>
      <c r="BJ596" s="50" t="s">
        <v>5</v>
      </c>
      <c r="BK596" s="55" t="str">
        <f t="shared" ref="BK596:BQ596" si="881">IFERROR(AVERAGE(BK593, BK594, BK595),"")</f>
        <v/>
      </c>
      <c r="BL596" s="55" t="str">
        <f t="shared" si="881"/>
        <v/>
      </c>
      <c r="BM596" s="55" t="str">
        <f t="shared" si="881"/>
        <v/>
      </c>
      <c r="BN596" s="55" t="str">
        <f t="shared" si="881"/>
        <v/>
      </c>
      <c r="BO596" s="55" t="str">
        <f t="shared" si="881"/>
        <v/>
      </c>
      <c r="BP596" s="55" t="str">
        <f t="shared" si="881"/>
        <v/>
      </c>
      <c r="BQ596" s="55" t="str">
        <f t="shared" si="881"/>
        <v/>
      </c>
    </row>
    <row r="597" spans="1:69" ht="21" hidden="1" customHeight="1" outlineLevel="3" collapsed="1" x14ac:dyDescent="0.25">
      <c r="A597" s="48" t="s">
        <v>854</v>
      </c>
      <c r="B597" s="49" t="s">
        <v>855</v>
      </c>
      <c r="C597" s="49"/>
      <c r="D597" s="49"/>
      <c r="E597" s="49"/>
      <c r="F597" s="49"/>
      <c r="G597" s="49"/>
      <c r="H597" s="49"/>
      <c r="I597" s="49"/>
      <c r="M597" s="48" t="s">
        <v>854</v>
      </c>
      <c r="N597" s="49" t="s">
        <v>855</v>
      </c>
      <c r="O597" s="49"/>
      <c r="P597" s="49"/>
      <c r="Q597" s="49"/>
      <c r="R597" s="49"/>
      <c r="S597" s="49"/>
      <c r="T597" s="49"/>
      <c r="U597" s="49"/>
      <c r="Y597" s="48" t="s">
        <v>854</v>
      </c>
      <c r="Z597" s="49" t="s">
        <v>855</v>
      </c>
      <c r="AA597" s="49"/>
      <c r="AB597" s="49"/>
      <c r="AC597" s="49"/>
      <c r="AD597" s="49"/>
      <c r="AE597" s="49"/>
      <c r="AF597" s="49"/>
      <c r="AG597" s="49"/>
      <c r="AK597" s="48" t="s">
        <v>854</v>
      </c>
      <c r="AL597" s="49" t="s">
        <v>855</v>
      </c>
      <c r="AM597" s="49"/>
      <c r="AN597" s="49"/>
      <c r="AO597" s="49"/>
      <c r="AP597" s="49"/>
      <c r="AQ597" s="49"/>
      <c r="AR597" s="49"/>
      <c r="AS597" s="49"/>
      <c r="AW597" s="48" t="s">
        <v>854</v>
      </c>
      <c r="AX597" s="49" t="s">
        <v>855</v>
      </c>
      <c r="AY597" s="49"/>
      <c r="AZ597" s="49"/>
      <c r="BA597" s="49"/>
      <c r="BB597" s="49"/>
      <c r="BC597" s="49"/>
      <c r="BD597" s="49"/>
      <c r="BE597" s="49"/>
      <c r="BI597" s="48" t="s">
        <v>854</v>
      </c>
      <c r="BJ597" s="49" t="s">
        <v>855</v>
      </c>
      <c r="BK597" s="49"/>
      <c r="BL597" s="49"/>
      <c r="BM597" s="49"/>
      <c r="BN597" s="49"/>
      <c r="BO597" s="49"/>
      <c r="BP597" s="49"/>
      <c r="BQ597" s="49"/>
    </row>
    <row r="598" spans="1:69" ht="21" hidden="1" customHeight="1" outlineLevel="4" x14ac:dyDescent="0.25">
      <c r="B598" s="51">
        <v>1</v>
      </c>
      <c r="C598" s="56" t="str">
        <f t="shared" ref="C598:I600" si="882">IFERROR(AVERAGE(O598, AA598, AM598, AY598, BK598), "")</f>
        <v/>
      </c>
      <c r="D598" s="56" t="str">
        <f t="shared" si="882"/>
        <v/>
      </c>
      <c r="E598" s="56" t="str">
        <f t="shared" si="882"/>
        <v/>
      </c>
      <c r="F598" s="56" t="str">
        <f t="shared" si="882"/>
        <v/>
      </c>
      <c r="G598" s="56" t="str">
        <f t="shared" si="882"/>
        <v/>
      </c>
      <c r="H598" s="56" t="str">
        <f t="shared" si="882"/>
        <v/>
      </c>
      <c r="I598" s="56" t="str">
        <f t="shared" si="882"/>
        <v/>
      </c>
      <c r="N598" s="51">
        <v>1</v>
      </c>
      <c r="O598" s="56"/>
      <c r="P598" s="56"/>
      <c r="Q598" s="56"/>
      <c r="R598" s="56"/>
      <c r="S598" s="56"/>
      <c r="T598" s="56"/>
      <c r="U598" s="56"/>
      <c r="Z598" s="51">
        <v>1</v>
      </c>
      <c r="AA598" s="56"/>
      <c r="AB598" s="56"/>
      <c r="AC598" s="56"/>
      <c r="AD598" s="56"/>
      <c r="AE598" s="56"/>
      <c r="AF598" s="56"/>
      <c r="AG598" s="56"/>
      <c r="AL598" s="51">
        <v>1</v>
      </c>
      <c r="AM598" s="56"/>
      <c r="AN598" s="56"/>
      <c r="AO598" s="56"/>
      <c r="AP598" s="56"/>
      <c r="AQ598" s="56"/>
      <c r="AR598" s="56"/>
      <c r="AS598" s="56"/>
      <c r="AX598" s="51">
        <v>1</v>
      </c>
      <c r="AY598" s="56"/>
      <c r="AZ598" s="56"/>
      <c r="BA598" s="56"/>
      <c r="BB598" s="56"/>
      <c r="BC598" s="56"/>
      <c r="BD598" s="56"/>
      <c r="BE598" s="56"/>
      <c r="BJ598" s="51">
        <v>1</v>
      </c>
      <c r="BK598" s="56"/>
      <c r="BL598" s="56"/>
      <c r="BM598" s="56"/>
      <c r="BN598" s="56"/>
      <c r="BO598" s="56"/>
      <c r="BP598" s="56"/>
      <c r="BQ598" s="56"/>
    </row>
    <row r="599" spans="1:69" ht="21" hidden="1" customHeight="1" outlineLevel="4" x14ac:dyDescent="0.25">
      <c r="B599" s="51">
        <v>2</v>
      </c>
      <c r="C599" s="56" t="str">
        <f t="shared" si="882"/>
        <v/>
      </c>
      <c r="D599" s="56" t="str">
        <f t="shared" si="882"/>
        <v/>
      </c>
      <c r="E599" s="56" t="str">
        <f t="shared" si="882"/>
        <v/>
      </c>
      <c r="F599" s="56" t="str">
        <f t="shared" si="882"/>
        <v/>
      </c>
      <c r="G599" s="56" t="str">
        <f t="shared" si="882"/>
        <v/>
      </c>
      <c r="H599" s="56" t="str">
        <f t="shared" si="882"/>
        <v/>
      </c>
      <c r="I599" s="56" t="str">
        <f t="shared" si="882"/>
        <v/>
      </c>
      <c r="N599" s="51">
        <v>2</v>
      </c>
      <c r="O599" s="56"/>
      <c r="P599" s="56"/>
      <c r="Q599" s="56"/>
      <c r="R599" s="56"/>
      <c r="S599" s="56"/>
      <c r="T599" s="56"/>
      <c r="U599" s="56"/>
      <c r="Z599" s="51">
        <v>2</v>
      </c>
      <c r="AA599" s="56"/>
      <c r="AB599" s="56"/>
      <c r="AC599" s="56"/>
      <c r="AD599" s="56"/>
      <c r="AE599" s="56"/>
      <c r="AF599" s="56"/>
      <c r="AG599" s="56"/>
      <c r="AL599" s="51">
        <v>2</v>
      </c>
      <c r="AM599" s="56"/>
      <c r="AN599" s="56"/>
      <c r="AO599" s="56"/>
      <c r="AP599" s="56"/>
      <c r="AQ599" s="56"/>
      <c r="AR599" s="56"/>
      <c r="AS599" s="56"/>
      <c r="AX599" s="51">
        <v>2</v>
      </c>
      <c r="AY599" s="56"/>
      <c r="AZ599" s="56"/>
      <c r="BA599" s="56"/>
      <c r="BB599" s="56"/>
      <c r="BC599" s="56"/>
      <c r="BD599" s="56"/>
      <c r="BE599" s="56"/>
      <c r="BJ599" s="51">
        <v>2</v>
      </c>
      <c r="BK599" s="56"/>
      <c r="BL599" s="56"/>
      <c r="BM599" s="56"/>
      <c r="BN599" s="56"/>
      <c r="BO599" s="56"/>
      <c r="BP599" s="56"/>
      <c r="BQ599" s="56"/>
    </row>
    <row r="600" spans="1:69" ht="21" hidden="1" customHeight="1" outlineLevel="4" x14ac:dyDescent="0.25">
      <c r="B600" s="51">
        <v>3</v>
      </c>
      <c r="C600" s="56" t="str">
        <f t="shared" si="882"/>
        <v/>
      </c>
      <c r="D600" s="56" t="str">
        <f t="shared" si="882"/>
        <v/>
      </c>
      <c r="E600" s="56" t="str">
        <f t="shared" si="882"/>
        <v/>
      </c>
      <c r="F600" s="56" t="str">
        <f t="shared" si="882"/>
        <v/>
      </c>
      <c r="G600" s="56" t="str">
        <f t="shared" si="882"/>
        <v/>
      </c>
      <c r="H600" s="56" t="str">
        <f t="shared" si="882"/>
        <v/>
      </c>
      <c r="I600" s="56" t="str">
        <f t="shared" si="882"/>
        <v/>
      </c>
      <c r="N600" s="51">
        <v>3</v>
      </c>
      <c r="O600" s="56"/>
      <c r="P600" s="56"/>
      <c r="Q600" s="56"/>
      <c r="R600" s="56"/>
      <c r="S600" s="56"/>
      <c r="T600" s="56"/>
      <c r="U600" s="56"/>
      <c r="Z600" s="51">
        <v>3</v>
      </c>
      <c r="AA600" s="56"/>
      <c r="AB600" s="56"/>
      <c r="AC600" s="56"/>
      <c r="AD600" s="56"/>
      <c r="AE600" s="56"/>
      <c r="AF600" s="56"/>
      <c r="AG600" s="56"/>
      <c r="AL600" s="51">
        <v>3</v>
      </c>
      <c r="AM600" s="56"/>
      <c r="AN600" s="56"/>
      <c r="AO600" s="56"/>
      <c r="AP600" s="56"/>
      <c r="AQ600" s="56"/>
      <c r="AR600" s="56"/>
      <c r="AS600" s="56"/>
      <c r="AX600" s="51">
        <v>3</v>
      </c>
      <c r="AY600" s="56"/>
      <c r="AZ600" s="56"/>
      <c r="BA600" s="56"/>
      <c r="BB600" s="56"/>
      <c r="BC600" s="56"/>
      <c r="BD600" s="56"/>
      <c r="BE600" s="56"/>
      <c r="BJ600" s="51">
        <v>3</v>
      </c>
      <c r="BK600" s="56"/>
      <c r="BL600" s="56"/>
      <c r="BM600" s="56"/>
      <c r="BN600" s="56"/>
      <c r="BO600" s="56"/>
      <c r="BP600" s="56"/>
      <c r="BQ600" s="56"/>
    </row>
    <row r="601" spans="1:69" ht="21" hidden="1" customHeight="1" outlineLevel="4" x14ac:dyDescent="0.25">
      <c r="B601" s="50" t="s">
        <v>5</v>
      </c>
      <c r="C601" s="55" t="str">
        <f t="shared" ref="C601:I601" si="883">IFERROR(AVERAGE(C598, C599, C600),"")</f>
        <v/>
      </c>
      <c r="D601" s="55" t="str">
        <f t="shared" si="883"/>
        <v/>
      </c>
      <c r="E601" s="55" t="str">
        <f t="shared" si="883"/>
        <v/>
      </c>
      <c r="F601" s="55" t="str">
        <f t="shared" si="883"/>
        <v/>
      </c>
      <c r="G601" s="55" t="str">
        <f t="shared" si="883"/>
        <v/>
      </c>
      <c r="H601" s="55" t="str">
        <f t="shared" si="883"/>
        <v/>
      </c>
      <c r="I601" s="55" t="str">
        <f t="shared" si="883"/>
        <v/>
      </c>
      <c r="N601" s="50" t="s">
        <v>5</v>
      </c>
      <c r="O601" s="55" t="str">
        <f t="shared" ref="O601:U601" si="884">IFERROR(AVERAGE(O598, O599, O600),"")</f>
        <v/>
      </c>
      <c r="P601" s="55" t="str">
        <f t="shared" si="884"/>
        <v/>
      </c>
      <c r="Q601" s="55" t="str">
        <f t="shared" si="884"/>
        <v/>
      </c>
      <c r="R601" s="55" t="str">
        <f t="shared" si="884"/>
        <v/>
      </c>
      <c r="S601" s="55" t="str">
        <f t="shared" si="884"/>
        <v/>
      </c>
      <c r="T601" s="55" t="str">
        <f t="shared" si="884"/>
        <v/>
      </c>
      <c r="U601" s="55" t="str">
        <f t="shared" si="884"/>
        <v/>
      </c>
      <c r="Z601" s="50" t="s">
        <v>5</v>
      </c>
      <c r="AA601" s="55" t="str">
        <f t="shared" ref="AA601:AG601" si="885">IFERROR(AVERAGE(AA598, AA599, AA600),"")</f>
        <v/>
      </c>
      <c r="AB601" s="55" t="str">
        <f t="shared" si="885"/>
        <v/>
      </c>
      <c r="AC601" s="55" t="str">
        <f t="shared" si="885"/>
        <v/>
      </c>
      <c r="AD601" s="55" t="str">
        <f t="shared" si="885"/>
        <v/>
      </c>
      <c r="AE601" s="55" t="str">
        <f t="shared" si="885"/>
        <v/>
      </c>
      <c r="AF601" s="55" t="str">
        <f t="shared" si="885"/>
        <v/>
      </c>
      <c r="AG601" s="55" t="str">
        <f t="shared" si="885"/>
        <v/>
      </c>
      <c r="AL601" s="50" t="s">
        <v>5</v>
      </c>
      <c r="AM601" s="55" t="str">
        <f t="shared" ref="AM601:AS601" si="886">IFERROR(AVERAGE(AM598, AM599, AM600),"")</f>
        <v/>
      </c>
      <c r="AN601" s="55" t="str">
        <f t="shared" si="886"/>
        <v/>
      </c>
      <c r="AO601" s="55" t="str">
        <f t="shared" si="886"/>
        <v/>
      </c>
      <c r="AP601" s="55" t="str">
        <f t="shared" si="886"/>
        <v/>
      </c>
      <c r="AQ601" s="55" t="str">
        <f t="shared" si="886"/>
        <v/>
      </c>
      <c r="AR601" s="55" t="str">
        <f t="shared" si="886"/>
        <v/>
      </c>
      <c r="AS601" s="55" t="str">
        <f t="shared" si="886"/>
        <v/>
      </c>
      <c r="AX601" s="50" t="s">
        <v>5</v>
      </c>
      <c r="AY601" s="55" t="str">
        <f t="shared" ref="AY601:BE601" si="887">IFERROR(AVERAGE(AY598, AY599, AY600),"")</f>
        <v/>
      </c>
      <c r="AZ601" s="55" t="str">
        <f t="shared" si="887"/>
        <v/>
      </c>
      <c r="BA601" s="55" t="str">
        <f t="shared" si="887"/>
        <v/>
      </c>
      <c r="BB601" s="55" t="str">
        <f t="shared" si="887"/>
        <v/>
      </c>
      <c r="BC601" s="55" t="str">
        <f t="shared" si="887"/>
        <v/>
      </c>
      <c r="BD601" s="55" t="str">
        <f t="shared" si="887"/>
        <v/>
      </c>
      <c r="BE601" s="55" t="str">
        <f t="shared" si="887"/>
        <v/>
      </c>
      <c r="BJ601" s="50" t="s">
        <v>5</v>
      </c>
      <c r="BK601" s="55" t="str">
        <f t="shared" ref="BK601:BQ601" si="888">IFERROR(AVERAGE(BK598, BK599, BK600),"")</f>
        <v/>
      </c>
      <c r="BL601" s="55" t="str">
        <f t="shared" si="888"/>
        <v/>
      </c>
      <c r="BM601" s="55" t="str">
        <f t="shared" si="888"/>
        <v/>
      </c>
      <c r="BN601" s="55" t="str">
        <f t="shared" si="888"/>
        <v/>
      </c>
      <c r="BO601" s="55" t="str">
        <f t="shared" si="888"/>
        <v/>
      </c>
      <c r="BP601" s="55" t="str">
        <f t="shared" si="888"/>
        <v/>
      </c>
      <c r="BQ601" s="55" t="str">
        <f t="shared" si="888"/>
        <v/>
      </c>
    </row>
    <row r="602" spans="1:69" ht="21" hidden="1" customHeight="1" outlineLevel="3" collapsed="1" x14ac:dyDescent="0.25">
      <c r="A602" s="48" t="s">
        <v>859</v>
      </c>
      <c r="B602" s="49" t="s">
        <v>860</v>
      </c>
      <c r="C602" s="49"/>
      <c r="D602" s="49"/>
      <c r="E602" s="49"/>
      <c r="F602" s="49"/>
      <c r="G602" s="49"/>
      <c r="H602" s="49"/>
      <c r="I602" s="49"/>
      <c r="M602" s="48" t="s">
        <v>859</v>
      </c>
      <c r="N602" s="49" t="s">
        <v>860</v>
      </c>
      <c r="O602" s="49"/>
      <c r="P602" s="49"/>
      <c r="Q602" s="49"/>
      <c r="R602" s="49"/>
      <c r="S602" s="49"/>
      <c r="T602" s="49"/>
      <c r="U602" s="49"/>
      <c r="Y602" s="48" t="s">
        <v>859</v>
      </c>
      <c r="Z602" s="49" t="s">
        <v>860</v>
      </c>
      <c r="AA602" s="49"/>
      <c r="AB602" s="49"/>
      <c r="AC602" s="49"/>
      <c r="AD602" s="49"/>
      <c r="AE602" s="49"/>
      <c r="AF602" s="49"/>
      <c r="AG602" s="49"/>
      <c r="AK602" s="48" t="s">
        <v>859</v>
      </c>
      <c r="AL602" s="49" t="s">
        <v>860</v>
      </c>
      <c r="AM602" s="49"/>
      <c r="AN602" s="49"/>
      <c r="AO602" s="49"/>
      <c r="AP602" s="49"/>
      <c r="AQ602" s="49"/>
      <c r="AR602" s="49"/>
      <c r="AS602" s="49"/>
      <c r="AW602" s="48" t="s">
        <v>859</v>
      </c>
      <c r="AX602" s="49" t="s">
        <v>860</v>
      </c>
      <c r="AY602" s="49"/>
      <c r="AZ602" s="49"/>
      <c r="BA602" s="49"/>
      <c r="BB602" s="49"/>
      <c r="BC602" s="49"/>
      <c r="BD602" s="49"/>
      <c r="BE602" s="49"/>
      <c r="BI602" s="48" t="s">
        <v>859</v>
      </c>
      <c r="BJ602" s="49" t="s">
        <v>860</v>
      </c>
      <c r="BK602" s="49"/>
      <c r="BL602" s="49"/>
      <c r="BM602" s="49"/>
      <c r="BN602" s="49"/>
      <c r="BO602" s="49"/>
      <c r="BP602" s="49"/>
      <c r="BQ602" s="49"/>
    </row>
    <row r="603" spans="1:69" ht="21" hidden="1" customHeight="1" outlineLevel="4" x14ac:dyDescent="0.25">
      <c r="B603" s="51">
        <v>1</v>
      </c>
      <c r="C603" s="56" t="str">
        <f t="shared" ref="C603:I605" si="889">IFERROR(AVERAGE(O603, AA603, AM603, AY603, BK603), "")</f>
        <v/>
      </c>
      <c r="D603" s="56" t="str">
        <f t="shared" si="889"/>
        <v/>
      </c>
      <c r="E603" s="56" t="str">
        <f t="shared" si="889"/>
        <v/>
      </c>
      <c r="F603" s="56" t="str">
        <f t="shared" si="889"/>
        <v/>
      </c>
      <c r="G603" s="56" t="str">
        <f t="shared" si="889"/>
        <v/>
      </c>
      <c r="H603" s="56" t="str">
        <f t="shared" si="889"/>
        <v/>
      </c>
      <c r="I603" s="56" t="str">
        <f t="shared" si="889"/>
        <v/>
      </c>
      <c r="N603" s="51">
        <v>1</v>
      </c>
      <c r="O603" s="56"/>
      <c r="P603" s="56"/>
      <c r="Q603" s="56"/>
      <c r="R603" s="56"/>
      <c r="S603" s="56"/>
      <c r="T603" s="56"/>
      <c r="U603" s="56"/>
      <c r="Z603" s="51">
        <v>1</v>
      </c>
      <c r="AA603" s="56"/>
      <c r="AB603" s="56"/>
      <c r="AC603" s="56"/>
      <c r="AD603" s="56"/>
      <c r="AE603" s="56"/>
      <c r="AF603" s="56"/>
      <c r="AG603" s="56"/>
      <c r="AL603" s="51">
        <v>1</v>
      </c>
      <c r="AM603" s="56"/>
      <c r="AN603" s="56"/>
      <c r="AO603" s="56"/>
      <c r="AP603" s="56"/>
      <c r="AQ603" s="56"/>
      <c r="AR603" s="56"/>
      <c r="AS603" s="56"/>
      <c r="AX603" s="51">
        <v>1</v>
      </c>
      <c r="AY603" s="56"/>
      <c r="AZ603" s="56"/>
      <c r="BA603" s="56"/>
      <c r="BB603" s="56"/>
      <c r="BC603" s="56"/>
      <c r="BD603" s="56"/>
      <c r="BE603" s="56"/>
      <c r="BJ603" s="51">
        <v>1</v>
      </c>
      <c r="BK603" s="56"/>
      <c r="BL603" s="56"/>
      <c r="BM603" s="56"/>
      <c r="BN603" s="56"/>
      <c r="BO603" s="56"/>
      <c r="BP603" s="56"/>
      <c r="BQ603" s="56"/>
    </row>
    <row r="604" spans="1:69" ht="21" hidden="1" customHeight="1" outlineLevel="4" x14ac:dyDescent="0.25">
      <c r="B604" s="51">
        <v>2</v>
      </c>
      <c r="C604" s="56" t="str">
        <f t="shared" si="889"/>
        <v/>
      </c>
      <c r="D604" s="56" t="str">
        <f t="shared" si="889"/>
        <v/>
      </c>
      <c r="E604" s="56" t="str">
        <f t="shared" si="889"/>
        <v/>
      </c>
      <c r="F604" s="56" t="str">
        <f t="shared" si="889"/>
        <v/>
      </c>
      <c r="G604" s="56" t="str">
        <f t="shared" si="889"/>
        <v/>
      </c>
      <c r="H604" s="56" t="str">
        <f t="shared" si="889"/>
        <v/>
      </c>
      <c r="I604" s="56" t="str">
        <f t="shared" si="889"/>
        <v/>
      </c>
      <c r="N604" s="51">
        <v>2</v>
      </c>
      <c r="O604" s="56"/>
      <c r="P604" s="56"/>
      <c r="Q604" s="56"/>
      <c r="R604" s="56"/>
      <c r="S604" s="56"/>
      <c r="T604" s="56"/>
      <c r="U604" s="56"/>
      <c r="Z604" s="51">
        <v>2</v>
      </c>
      <c r="AA604" s="56"/>
      <c r="AB604" s="56"/>
      <c r="AC604" s="56"/>
      <c r="AD604" s="56"/>
      <c r="AE604" s="56"/>
      <c r="AF604" s="56"/>
      <c r="AG604" s="56"/>
      <c r="AL604" s="51">
        <v>2</v>
      </c>
      <c r="AM604" s="56"/>
      <c r="AN604" s="56"/>
      <c r="AO604" s="56"/>
      <c r="AP604" s="56"/>
      <c r="AQ604" s="56"/>
      <c r="AR604" s="56"/>
      <c r="AS604" s="56"/>
      <c r="AX604" s="51">
        <v>2</v>
      </c>
      <c r="AY604" s="56"/>
      <c r="AZ604" s="56"/>
      <c r="BA604" s="56"/>
      <c r="BB604" s="56"/>
      <c r="BC604" s="56"/>
      <c r="BD604" s="56"/>
      <c r="BE604" s="56"/>
      <c r="BJ604" s="51">
        <v>2</v>
      </c>
      <c r="BK604" s="56"/>
      <c r="BL604" s="56"/>
      <c r="BM604" s="56"/>
      <c r="BN604" s="56"/>
      <c r="BO604" s="56"/>
      <c r="BP604" s="56"/>
      <c r="BQ604" s="56"/>
    </row>
    <row r="605" spans="1:69" ht="21" hidden="1" customHeight="1" outlineLevel="4" x14ac:dyDescent="0.25">
      <c r="B605" s="51">
        <v>3</v>
      </c>
      <c r="C605" s="56" t="str">
        <f t="shared" si="889"/>
        <v/>
      </c>
      <c r="D605" s="56" t="str">
        <f t="shared" si="889"/>
        <v/>
      </c>
      <c r="E605" s="56" t="str">
        <f t="shared" si="889"/>
        <v/>
      </c>
      <c r="F605" s="56" t="str">
        <f t="shared" si="889"/>
        <v/>
      </c>
      <c r="G605" s="56" t="str">
        <f t="shared" si="889"/>
        <v/>
      </c>
      <c r="H605" s="56" t="str">
        <f t="shared" si="889"/>
        <v/>
      </c>
      <c r="I605" s="56" t="str">
        <f t="shared" si="889"/>
        <v/>
      </c>
      <c r="N605" s="51">
        <v>3</v>
      </c>
      <c r="O605" s="56"/>
      <c r="P605" s="56"/>
      <c r="Q605" s="56"/>
      <c r="R605" s="56"/>
      <c r="S605" s="56"/>
      <c r="T605" s="56"/>
      <c r="U605" s="56"/>
      <c r="Z605" s="51">
        <v>3</v>
      </c>
      <c r="AA605" s="56"/>
      <c r="AB605" s="56"/>
      <c r="AC605" s="56"/>
      <c r="AD605" s="56"/>
      <c r="AE605" s="56"/>
      <c r="AF605" s="56"/>
      <c r="AG605" s="56"/>
      <c r="AL605" s="51">
        <v>3</v>
      </c>
      <c r="AM605" s="56"/>
      <c r="AN605" s="56"/>
      <c r="AO605" s="56"/>
      <c r="AP605" s="56"/>
      <c r="AQ605" s="56"/>
      <c r="AR605" s="56"/>
      <c r="AS605" s="56"/>
      <c r="AX605" s="51">
        <v>3</v>
      </c>
      <c r="AY605" s="56"/>
      <c r="AZ605" s="56"/>
      <c r="BA605" s="56"/>
      <c r="BB605" s="56"/>
      <c r="BC605" s="56"/>
      <c r="BD605" s="56"/>
      <c r="BE605" s="56"/>
      <c r="BJ605" s="51">
        <v>3</v>
      </c>
      <c r="BK605" s="56"/>
      <c r="BL605" s="56"/>
      <c r="BM605" s="56"/>
      <c r="BN605" s="56"/>
      <c r="BO605" s="56"/>
      <c r="BP605" s="56"/>
      <c r="BQ605" s="56"/>
    </row>
    <row r="606" spans="1:69" ht="21" hidden="1" customHeight="1" outlineLevel="4" x14ac:dyDescent="0.25">
      <c r="B606" s="50" t="s">
        <v>5</v>
      </c>
      <c r="C606" s="55" t="str">
        <f t="shared" ref="C606:I606" si="890">IFERROR(AVERAGE(C603, C604, C605),"")</f>
        <v/>
      </c>
      <c r="D606" s="55" t="str">
        <f t="shared" si="890"/>
        <v/>
      </c>
      <c r="E606" s="55" t="str">
        <f t="shared" si="890"/>
        <v/>
      </c>
      <c r="F606" s="55" t="str">
        <f t="shared" si="890"/>
        <v/>
      </c>
      <c r="G606" s="55" t="str">
        <f t="shared" si="890"/>
        <v/>
      </c>
      <c r="H606" s="55" t="str">
        <f t="shared" si="890"/>
        <v/>
      </c>
      <c r="I606" s="55" t="str">
        <f t="shared" si="890"/>
        <v/>
      </c>
      <c r="N606" s="50" t="s">
        <v>5</v>
      </c>
      <c r="O606" s="55" t="str">
        <f t="shared" ref="O606:U606" si="891">IFERROR(AVERAGE(O603, O604, O605),"")</f>
        <v/>
      </c>
      <c r="P606" s="55" t="str">
        <f t="shared" si="891"/>
        <v/>
      </c>
      <c r="Q606" s="55" t="str">
        <f t="shared" si="891"/>
        <v/>
      </c>
      <c r="R606" s="55" t="str">
        <f t="shared" si="891"/>
        <v/>
      </c>
      <c r="S606" s="55" t="str">
        <f t="shared" si="891"/>
        <v/>
      </c>
      <c r="T606" s="55" t="str">
        <f t="shared" si="891"/>
        <v/>
      </c>
      <c r="U606" s="55" t="str">
        <f t="shared" si="891"/>
        <v/>
      </c>
      <c r="Z606" s="50" t="s">
        <v>5</v>
      </c>
      <c r="AA606" s="55" t="str">
        <f t="shared" ref="AA606:AG606" si="892">IFERROR(AVERAGE(AA603, AA604, AA605),"")</f>
        <v/>
      </c>
      <c r="AB606" s="55" t="str">
        <f t="shared" si="892"/>
        <v/>
      </c>
      <c r="AC606" s="55" t="str">
        <f t="shared" si="892"/>
        <v/>
      </c>
      <c r="AD606" s="55" t="str">
        <f t="shared" si="892"/>
        <v/>
      </c>
      <c r="AE606" s="55" t="str">
        <f t="shared" si="892"/>
        <v/>
      </c>
      <c r="AF606" s="55" t="str">
        <f t="shared" si="892"/>
        <v/>
      </c>
      <c r="AG606" s="55" t="str">
        <f t="shared" si="892"/>
        <v/>
      </c>
      <c r="AL606" s="50" t="s">
        <v>5</v>
      </c>
      <c r="AM606" s="55" t="str">
        <f t="shared" ref="AM606:AS606" si="893">IFERROR(AVERAGE(AM603, AM604, AM605),"")</f>
        <v/>
      </c>
      <c r="AN606" s="55" t="str">
        <f t="shared" si="893"/>
        <v/>
      </c>
      <c r="AO606" s="55" t="str">
        <f t="shared" si="893"/>
        <v/>
      </c>
      <c r="AP606" s="55" t="str">
        <f t="shared" si="893"/>
        <v/>
      </c>
      <c r="AQ606" s="55" t="str">
        <f t="shared" si="893"/>
        <v/>
      </c>
      <c r="AR606" s="55" t="str">
        <f t="shared" si="893"/>
        <v/>
      </c>
      <c r="AS606" s="55" t="str">
        <f t="shared" si="893"/>
        <v/>
      </c>
      <c r="AX606" s="50" t="s">
        <v>5</v>
      </c>
      <c r="AY606" s="55" t="str">
        <f t="shared" ref="AY606:BE606" si="894">IFERROR(AVERAGE(AY603, AY604, AY605),"")</f>
        <v/>
      </c>
      <c r="AZ606" s="55" t="str">
        <f t="shared" si="894"/>
        <v/>
      </c>
      <c r="BA606" s="55" t="str">
        <f t="shared" si="894"/>
        <v/>
      </c>
      <c r="BB606" s="55" t="str">
        <f t="shared" si="894"/>
        <v/>
      </c>
      <c r="BC606" s="55" t="str">
        <f t="shared" si="894"/>
        <v/>
      </c>
      <c r="BD606" s="55" t="str">
        <f t="shared" si="894"/>
        <v/>
      </c>
      <c r="BE606" s="55" t="str">
        <f t="shared" si="894"/>
        <v/>
      </c>
      <c r="BJ606" s="50" t="s">
        <v>5</v>
      </c>
      <c r="BK606" s="55" t="str">
        <f t="shared" ref="BK606:BQ606" si="895">IFERROR(AVERAGE(BK603, BK604, BK605),"")</f>
        <v/>
      </c>
      <c r="BL606" s="55" t="str">
        <f t="shared" si="895"/>
        <v/>
      </c>
      <c r="BM606" s="55" t="str">
        <f t="shared" si="895"/>
        <v/>
      </c>
      <c r="BN606" s="55" t="str">
        <f t="shared" si="895"/>
        <v/>
      </c>
      <c r="BO606" s="55" t="str">
        <f t="shared" si="895"/>
        <v/>
      </c>
      <c r="BP606" s="55" t="str">
        <f t="shared" si="895"/>
        <v/>
      </c>
      <c r="BQ606" s="55" t="str">
        <f t="shared" si="895"/>
        <v/>
      </c>
    </row>
    <row r="607" spans="1:69" ht="21" hidden="1" customHeight="1" outlineLevel="1" x14ac:dyDescent="0.25">
      <c r="A607" s="46">
        <v>6.7</v>
      </c>
      <c r="B607" s="47" t="s">
        <v>865</v>
      </c>
      <c r="C607" s="54" t="str">
        <f t="shared" ref="C607:I607" si="896">IFERROR(AVERAGE(C615, C623, C631, C636)/100,"")</f>
        <v/>
      </c>
      <c r="D607" s="54" t="str">
        <f t="shared" si="896"/>
        <v/>
      </c>
      <c r="E607" s="54" t="str">
        <f t="shared" si="896"/>
        <v/>
      </c>
      <c r="F607" s="54" t="str">
        <f t="shared" si="896"/>
        <v/>
      </c>
      <c r="G607" s="54" t="str">
        <f t="shared" si="896"/>
        <v/>
      </c>
      <c r="H607" s="54" t="str">
        <f t="shared" si="896"/>
        <v/>
      </c>
      <c r="I607" s="54" t="str">
        <f t="shared" si="896"/>
        <v/>
      </c>
      <c r="M607" s="46">
        <v>6.7</v>
      </c>
      <c r="N607" s="47" t="s">
        <v>865</v>
      </c>
      <c r="O607" s="54" t="str">
        <f t="shared" ref="O607:U607" si="897">IFERROR(AVERAGE(O615, O623, O631, O636)/100,"")</f>
        <v/>
      </c>
      <c r="P607" s="54" t="str">
        <f t="shared" si="897"/>
        <v/>
      </c>
      <c r="Q607" s="54" t="str">
        <f t="shared" si="897"/>
        <v/>
      </c>
      <c r="R607" s="54" t="str">
        <f t="shared" si="897"/>
        <v/>
      </c>
      <c r="S607" s="54" t="str">
        <f t="shared" si="897"/>
        <v/>
      </c>
      <c r="T607" s="54" t="str">
        <f t="shared" si="897"/>
        <v/>
      </c>
      <c r="U607" s="54" t="str">
        <f t="shared" si="897"/>
        <v/>
      </c>
      <c r="Y607" s="46">
        <v>6.7</v>
      </c>
      <c r="Z607" s="47" t="s">
        <v>865</v>
      </c>
      <c r="AA607" s="54" t="str">
        <f t="shared" ref="AA607:AG607" si="898">IFERROR(AVERAGE(AA615, AA623, AA631, AA636)/100,"")</f>
        <v/>
      </c>
      <c r="AB607" s="54" t="str">
        <f t="shared" si="898"/>
        <v/>
      </c>
      <c r="AC607" s="54" t="str">
        <f t="shared" si="898"/>
        <v/>
      </c>
      <c r="AD607" s="54" t="str">
        <f t="shared" si="898"/>
        <v/>
      </c>
      <c r="AE607" s="54" t="str">
        <f t="shared" si="898"/>
        <v/>
      </c>
      <c r="AF607" s="54" t="str">
        <f t="shared" si="898"/>
        <v/>
      </c>
      <c r="AG607" s="54" t="str">
        <f t="shared" si="898"/>
        <v/>
      </c>
      <c r="AK607" s="46">
        <v>6.7</v>
      </c>
      <c r="AL607" s="47" t="s">
        <v>865</v>
      </c>
      <c r="AM607" s="54" t="str">
        <f t="shared" ref="AM607:AS607" si="899">IFERROR(AVERAGE(AM615, AM623, AM631, AM636)/100,"")</f>
        <v/>
      </c>
      <c r="AN607" s="54" t="str">
        <f t="shared" si="899"/>
        <v/>
      </c>
      <c r="AO607" s="54" t="str">
        <f t="shared" si="899"/>
        <v/>
      </c>
      <c r="AP607" s="54" t="str">
        <f t="shared" si="899"/>
        <v/>
      </c>
      <c r="AQ607" s="54" t="str">
        <f t="shared" si="899"/>
        <v/>
      </c>
      <c r="AR607" s="54" t="str">
        <f t="shared" si="899"/>
        <v/>
      </c>
      <c r="AS607" s="54" t="str">
        <f t="shared" si="899"/>
        <v/>
      </c>
      <c r="AW607" s="46">
        <v>6.7</v>
      </c>
      <c r="AX607" s="47" t="s">
        <v>865</v>
      </c>
      <c r="AY607" s="54" t="str">
        <f t="shared" ref="AY607:BE607" si="900">IFERROR(AVERAGE(AY615, AY623, AY631, AY636)/100,"")</f>
        <v/>
      </c>
      <c r="AZ607" s="54" t="str">
        <f t="shared" si="900"/>
        <v/>
      </c>
      <c r="BA607" s="54" t="str">
        <f t="shared" si="900"/>
        <v/>
      </c>
      <c r="BB607" s="54" t="str">
        <f t="shared" si="900"/>
        <v/>
      </c>
      <c r="BC607" s="54" t="str">
        <f t="shared" si="900"/>
        <v/>
      </c>
      <c r="BD607" s="54" t="str">
        <f t="shared" si="900"/>
        <v/>
      </c>
      <c r="BE607" s="54" t="str">
        <f t="shared" si="900"/>
        <v/>
      </c>
      <c r="BI607" s="46">
        <v>6.7</v>
      </c>
      <c r="BJ607" s="47" t="s">
        <v>865</v>
      </c>
      <c r="BK607" s="54" t="str">
        <f t="shared" ref="BK607:BQ607" si="901">IFERROR(AVERAGE(BK615, BK623, BK631, BK636)/100,"")</f>
        <v/>
      </c>
      <c r="BL607" s="54" t="str">
        <f t="shared" si="901"/>
        <v/>
      </c>
      <c r="BM607" s="54" t="str">
        <f t="shared" si="901"/>
        <v/>
      </c>
      <c r="BN607" s="54" t="str">
        <f t="shared" si="901"/>
        <v/>
      </c>
      <c r="BO607" s="54" t="str">
        <f t="shared" si="901"/>
        <v/>
      </c>
      <c r="BP607" s="54" t="str">
        <f t="shared" si="901"/>
        <v/>
      </c>
      <c r="BQ607" s="54" t="str">
        <f t="shared" si="901"/>
        <v/>
      </c>
    </row>
    <row r="608" spans="1:69" ht="21" hidden="1" customHeight="1" outlineLevel="3" x14ac:dyDescent="0.25">
      <c r="A608" s="48" t="s">
        <v>866</v>
      </c>
      <c r="B608" s="49" t="s">
        <v>867</v>
      </c>
      <c r="C608" s="49"/>
      <c r="D608" s="49"/>
      <c r="E608" s="49"/>
      <c r="F608" s="49"/>
      <c r="G608" s="49"/>
      <c r="H608" s="49"/>
      <c r="I608" s="49"/>
      <c r="M608" s="48" t="s">
        <v>866</v>
      </c>
      <c r="N608" s="49" t="s">
        <v>867</v>
      </c>
      <c r="O608" s="49"/>
      <c r="P608" s="49"/>
      <c r="Q608" s="49"/>
      <c r="R608" s="49"/>
      <c r="S608" s="49"/>
      <c r="T608" s="49"/>
      <c r="U608" s="49"/>
      <c r="Y608" s="48" t="s">
        <v>866</v>
      </c>
      <c r="Z608" s="49" t="s">
        <v>867</v>
      </c>
      <c r="AA608" s="49"/>
      <c r="AB608" s="49"/>
      <c r="AC608" s="49"/>
      <c r="AD608" s="49"/>
      <c r="AE608" s="49"/>
      <c r="AF608" s="49"/>
      <c r="AG608" s="49"/>
      <c r="AK608" s="48" t="s">
        <v>866</v>
      </c>
      <c r="AL608" s="49" t="s">
        <v>867</v>
      </c>
      <c r="AM608" s="49"/>
      <c r="AN608" s="49"/>
      <c r="AO608" s="49"/>
      <c r="AP608" s="49"/>
      <c r="AQ608" s="49"/>
      <c r="AR608" s="49"/>
      <c r="AS608" s="49"/>
      <c r="AW608" s="48" t="s">
        <v>866</v>
      </c>
      <c r="AX608" s="49" t="s">
        <v>867</v>
      </c>
      <c r="AY608" s="49"/>
      <c r="AZ608" s="49"/>
      <c r="BA608" s="49"/>
      <c r="BB608" s="49"/>
      <c r="BC608" s="49"/>
      <c r="BD608" s="49"/>
      <c r="BE608" s="49"/>
      <c r="BI608" s="48" t="s">
        <v>866</v>
      </c>
      <c r="BJ608" s="49" t="s">
        <v>867</v>
      </c>
      <c r="BK608" s="49"/>
      <c r="BL608" s="49"/>
      <c r="BM608" s="49"/>
      <c r="BN608" s="49"/>
      <c r="BO608" s="49"/>
      <c r="BP608" s="49"/>
      <c r="BQ608" s="49"/>
    </row>
    <row r="609" spans="1:69" ht="21" hidden="1" customHeight="1" outlineLevel="4" x14ac:dyDescent="0.25">
      <c r="B609" s="51">
        <v>1</v>
      </c>
      <c r="C609" s="56" t="str">
        <f t="shared" ref="C609:I614" si="902">IFERROR(AVERAGE(O609, AA609, AM609, AY609, BK609), "")</f>
        <v/>
      </c>
      <c r="D609" s="56" t="str">
        <f t="shared" si="902"/>
        <v/>
      </c>
      <c r="E609" s="56" t="str">
        <f t="shared" si="902"/>
        <v/>
      </c>
      <c r="F609" s="56" t="str">
        <f t="shared" si="902"/>
        <v/>
      </c>
      <c r="G609" s="56" t="str">
        <f t="shared" si="902"/>
        <v/>
      </c>
      <c r="H609" s="56" t="str">
        <f t="shared" si="902"/>
        <v/>
      </c>
      <c r="I609" s="56" t="str">
        <f t="shared" si="902"/>
        <v/>
      </c>
      <c r="N609" s="51">
        <v>1</v>
      </c>
      <c r="O609" s="56"/>
      <c r="P609" s="56"/>
      <c r="Q609" s="56"/>
      <c r="R609" s="56"/>
      <c r="S609" s="56"/>
      <c r="T609" s="56"/>
      <c r="U609" s="56"/>
      <c r="Z609" s="51">
        <v>1</v>
      </c>
      <c r="AA609" s="56"/>
      <c r="AB609" s="56"/>
      <c r="AC609" s="56"/>
      <c r="AD609" s="56"/>
      <c r="AE609" s="56"/>
      <c r="AF609" s="56"/>
      <c r="AG609" s="56"/>
      <c r="AL609" s="51">
        <v>1</v>
      </c>
      <c r="AM609" s="56"/>
      <c r="AN609" s="56"/>
      <c r="AO609" s="56"/>
      <c r="AP609" s="56"/>
      <c r="AQ609" s="56"/>
      <c r="AR609" s="56"/>
      <c r="AS609" s="56"/>
      <c r="AX609" s="51">
        <v>1</v>
      </c>
      <c r="AY609" s="56"/>
      <c r="AZ609" s="56"/>
      <c r="BA609" s="56"/>
      <c r="BB609" s="56"/>
      <c r="BC609" s="56"/>
      <c r="BD609" s="56"/>
      <c r="BE609" s="56"/>
      <c r="BJ609" s="51">
        <v>1</v>
      </c>
      <c r="BK609" s="56"/>
      <c r="BL609" s="56"/>
      <c r="BM609" s="56"/>
      <c r="BN609" s="56"/>
      <c r="BO609" s="56"/>
      <c r="BP609" s="56"/>
      <c r="BQ609" s="56"/>
    </row>
    <row r="610" spans="1:69" ht="21" hidden="1" customHeight="1" outlineLevel="4" x14ac:dyDescent="0.25">
      <c r="B610" s="51">
        <v>2</v>
      </c>
      <c r="C610" s="56" t="str">
        <f t="shared" si="902"/>
        <v/>
      </c>
      <c r="D610" s="56" t="str">
        <f t="shared" si="902"/>
        <v/>
      </c>
      <c r="E610" s="56" t="str">
        <f t="shared" si="902"/>
        <v/>
      </c>
      <c r="F610" s="56" t="str">
        <f t="shared" si="902"/>
        <v/>
      </c>
      <c r="G610" s="56" t="str">
        <f t="shared" si="902"/>
        <v/>
      </c>
      <c r="H610" s="56" t="str">
        <f t="shared" si="902"/>
        <v/>
      </c>
      <c r="I610" s="56" t="str">
        <f t="shared" si="902"/>
        <v/>
      </c>
      <c r="N610" s="51">
        <v>2</v>
      </c>
      <c r="O610" s="56"/>
      <c r="P610" s="56"/>
      <c r="Q610" s="56"/>
      <c r="R610" s="56"/>
      <c r="S610" s="56"/>
      <c r="T610" s="56"/>
      <c r="U610" s="56"/>
      <c r="Z610" s="51">
        <v>2</v>
      </c>
      <c r="AA610" s="56"/>
      <c r="AB610" s="56"/>
      <c r="AC610" s="56"/>
      <c r="AD610" s="56"/>
      <c r="AE610" s="56"/>
      <c r="AF610" s="56"/>
      <c r="AG610" s="56"/>
      <c r="AL610" s="51">
        <v>2</v>
      </c>
      <c r="AM610" s="56"/>
      <c r="AN610" s="56"/>
      <c r="AO610" s="56"/>
      <c r="AP610" s="56"/>
      <c r="AQ610" s="56"/>
      <c r="AR610" s="56"/>
      <c r="AS610" s="56"/>
      <c r="AX610" s="51">
        <v>2</v>
      </c>
      <c r="AY610" s="56"/>
      <c r="AZ610" s="56"/>
      <c r="BA610" s="56"/>
      <c r="BB610" s="56"/>
      <c r="BC610" s="56"/>
      <c r="BD610" s="56"/>
      <c r="BE610" s="56"/>
      <c r="BJ610" s="51">
        <v>2</v>
      </c>
      <c r="BK610" s="56"/>
      <c r="BL610" s="56"/>
      <c r="BM610" s="56"/>
      <c r="BN610" s="56"/>
      <c r="BO610" s="56"/>
      <c r="BP610" s="56"/>
      <c r="BQ610" s="56"/>
    </row>
    <row r="611" spans="1:69" ht="21" hidden="1" customHeight="1" outlineLevel="4" x14ac:dyDescent="0.25">
      <c r="B611" s="51">
        <v>3</v>
      </c>
      <c r="C611" s="56" t="str">
        <f t="shared" si="902"/>
        <v/>
      </c>
      <c r="D611" s="56" t="str">
        <f t="shared" si="902"/>
        <v/>
      </c>
      <c r="E611" s="56" t="str">
        <f t="shared" si="902"/>
        <v/>
      </c>
      <c r="F611" s="56" t="str">
        <f t="shared" si="902"/>
        <v/>
      </c>
      <c r="G611" s="56" t="str">
        <f t="shared" si="902"/>
        <v/>
      </c>
      <c r="H611" s="56" t="str">
        <f t="shared" si="902"/>
        <v/>
      </c>
      <c r="I611" s="56" t="str">
        <f t="shared" si="902"/>
        <v/>
      </c>
      <c r="N611" s="51">
        <v>3</v>
      </c>
      <c r="O611" s="56"/>
      <c r="P611" s="56"/>
      <c r="Q611" s="56"/>
      <c r="R611" s="56"/>
      <c r="S611" s="56"/>
      <c r="T611" s="56"/>
      <c r="U611" s="56"/>
      <c r="Z611" s="51">
        <v>3</v>
      </c>
      <c r="AA611" s="56"/>
      <c r="AB611" s="56"/>
      <c r="AC611" s="56"/>
      <c r="AD611" s="56"/>
      <c r="AE611" s="56"/>
      <c r="AF611" s="56"/>
      <c r="AG611" s="56"/>
      <c r="AL611" s="51">
        <v>3</v>
      </c>
      <c r="AM611" s="56"/>
      <c r="AN611" s="56"/>
      <c r="AO611" s="56"/>
      <c r="AP611" s="56"/>
      <c r="AQ611" s="56"/>
      <c r="AR611" s="56"/>
      <c r="AS611" s="56"/>
      <c r="AX611" s="51">
        <v>3</v>
      </c>
      <c r="AY611" s="56"/>
      <c r="AZ611" s="56"/>
      <c r="BA611" s="56"/>
      <c r="BB611" s="56"/>
      <c r="BC611" s="56"/>
      <c r="BD611" s="56"/>
      <c r="BE611" s="56"/>
      <c r="BJ611" s="51">
        <v>3</v>
      </c>
      <c r="BK611" s="56"/>
      <c r="BL611" s="56"/>
      <c r="BM611" s="56"/>
      <c r="BN611" s="56"/>
      <c r="BO611" s="56"/>
      <c r="BP611" s="56"/>
      <c r="BQ611" s="56"/>
    </row>
    <row r="612" spans="1:69" ht="21" hidden="1" customHeight="1" outlineLevel="4" x14ac:dyDescent="0.25">
      <c r="B612" s="51">
        <v>4</v>
      </c>
      <c r="C612" s="56" t="str">
        <f t="shared" si="902"/>
        <v/>
      </c>
      <c r="D612" s="56" t="str">
        <f t="shared" si="902"/>
        <v/>
      </c>
      <c r="E612" s="56" t="str">
        <f t="shared" si="902"/>
        <v/>
      </c>
      <c r="F612" s="56" t="str">
        <f t="shared" si="902"/>
        <v/>
      </c>
      <c r="G612" s="56" t="str">
        <f t="shared" si="902"/>
        <v/>
      </c>
      <c r="H612" s="56" t="str">
        <f t="shared" si="902"/>
        <v/>
      </c>
      <c r="I612" s="56" t="str">
        <f t="shared" si="902"/>
        <v/>
      </c>
      <c r="N612" s="51">
        <v>4</v>
      </c>
      <c r="O612" s="56"/>
      <c r="P612" s="56"/>
      <c r="Q612" s="56"/>
      <c r="R612" s="56"/>
      <c r="S612" s="56"/>
      <c r="T612" s="56"/>
      <c r="U612" s="56"/>
      <c r="Z612" s="51">
        <v>4</v>
      </c>
      <c r="AA612" s="56"/>
      <c r="AB612" s="56"/>
      <c r="AC612" s="56"/>
      <c r="AD612" s="56"/>
      <c r="AE612" s="56"/>
      <c r="AF612" s="56"/>
      <c r="AG612" s="56"/>
      <c r="AL612" s="51">
        <v>4</v>
      </c>
      <c r="AM612" s="56"/>
      <c r="AN612" s="56"/>
      <c r="AO612" s="56"/>
      <c r="AP612" s="56"/>
      <c r="AQ612" s="56"/>
      <c r="AR612" s="56"/>
      <c r="AS612" s="56"/>
      <c r="AX612" s="51">
        <v>4</v>
      </c>
      <c r="AY612" s="56"/>
      <c r="AZ612" s="56"/>
      <c r="BA612" s="56"/>
      <c r="BB612" s="56"/>
      <c r="BC612" s="56"/>
      <c r="BD612" s="56"/>
      <c r="BE612" s="56"/>
      <c r="BJ612" s="51">
        <v>4</v>
      </c>
      <c r="BK612" s="56"/>
      <c r="BL612" s="56"/>
      <c r="BM612" s="56"/>
      <c r="BN612" s="56"/>
      <c r="BO612" s="56"/>
      <c r="BP612" s="56"/>
      <c r="BQ612" s="56"/>
    </row>
    <row r="613" spans="1:69" ht="21" hidden="1" customHeight="1" outlineLevel="4" x14ac:dyDescent="0.25">
      <c r="B613" s="51">
        <v>5</v>
      </c>
      <c r="C613" s="56" t="str">
        <f t="shared" si="902"/>
        <v/>
      </c>
      <c r="D613" s="56" t="str">
        <f t="shared" si="902"/>
        <v/>
      </c>
      <c r="E613" s="56" t="str">
        <f t="shared" si="902"/>
        <v/>
      </c>
      <c r="F613" s="56" t="str">
        <f t="shared" si="902"/>
        <v/>
      </c>
      <c r="G613" s="56" t="str">
        <f t="shared" si="902"/>
        <v/>
      </c>
      <c r="H613" s="56" t="str">
        <f t="shared" si="902"/>
        <v/>
      </c>
      <c r="I613" s="56" t="str">
        <f t="shared" si="902"/>
        <v/>
      </c>
      <c r="N613" s="51">
        <v>5</v>
      </c>
      <c r="O613" s="56"/>
      <c r="P613" s="56"/>
      <c r="Q613" s="56"/>
      <c r="R613" s="56"/>
      <c r="S613" s="56"/>
      <c r="T613" s="56"/>
      <c r="U613" s="56"/>
      <c r="Z613" s="51">
        <v>5</v>
      </c>
      <c r="AA613" s="56"/>
      <c r="AB613" s="56"/>
      <c r="AC613" s="56"/>
      <c r="AD613" s="56"/>
      <c r="AE613" s="56"/>
      <c r="AF613" s="56"/>
      <c r="AG613" s="56"/>
      <c r="AL613" s="51">
        <v>5</v>
      </c>
      <c r="AM613" s="56"/>
      <c r="AN613" s="56"/>
      <c r="AO613" s="56"/>
      <c r="AP613" s="56"/>
      <c r="AQ613" s="56"/>
      <c r="AR613" s="56"/>
      <c r="AS613" s="56"/>
      <c r="AX613" s="51">
        <v>5</v>
      </c>
      <c r="AY613" s="56"/>
      <c r="AZ613" s="56"/>
      <c r="BA613" s="56"/>
      <c r="BB613" s="56"/>
      <c r="BC613" s="56"/>
      <c r="BD613" s="56"/>
      <c r="BE613" s="56"/>
      <c r="BJ613" s="51">
        <v>5</v>
      </c>
      <c r="BK613" s="56"/>
      <c r="BL613" s="56"/>
      <c r="BM613" s="56"/>
      <c r="BN613" s="56"/>
      <c r="BO613" s="56"/>
      <c r="BP613" s="56"/>
      <c r="BQ613" s="56"/>
    </row>
    <row r="614" spans="1:69" ht="21" hidden="1" customHeight="1" outlineLevel="4" x14ac:dyDescent="0.25">
      <c r="B614" s="51">
        <v>6</v>
      </c>
      <c r="C614" s="56" t="str">
        <f t="shared" si="902"/>
        <v/>
      </c>
      <c r="D614" s="56" t="str">
        <f t="shared" si="902"/>
        <v/>
      </c>
      <c r="E614" s="56" t="str">
        <f t="shared" si="902"/>
        <v/>
      </c>
      <c r="F614" s="56" t="str">
        <f t="shared" si="902"/>
        <v/>
      </c>
      <c r="G614" s="56" t="str">
        <f t="shared" si="902"/>
        <v/>
      </c>
      <c r="H614" s="56" t="str">
        <f t="shared" si="902"/>
        <v/>
      </c>
      <c r="I614" s="56" t="str">
        <f t="shared" si="902"/>
        <v/>
      </c>
      <c r="N614" s="51">
        <v>6</v>
      </c>
      <c r="O614" s="56"/>
      <c r="P614" s="56"/>
      <c r="Q614" s="56"/>
      <c r="R614" s="56"/>
      <c r="S614" s="56"/>
      <c r="T614" s="56"/>
      <c r="U614" s="56"/>
      <c r="Z614" s="51">
        <v>6</v>
      </c>
      <c r="AA614" s="56"/>
      <c r="AB614" s="56"/>
      <c r="AC614" s="56"/>
      <c r="AD614" s="56"/>
      <c r="AE614" s="56"/>
      <c r="AF614" s="56"/>
      <c r="AG614" s="56"/>
      <c r="AL614" s="51">
        <v>6</v>
      </c>
      <c r="AM614" s="56"/>
      <c r="AN614" s="56"/>
      <c r="AO614" s="56"/>
      <c r="AP614" s="56"/>
      <c r="AQ614" s="56"/>
      <c r="AR614" s="56"/>
      <c r="AS614" s="56"/>
      <c r="AX614" s="51">
        <v>6</v>
      </c>
      <c r="AY614" s="56"/>
      <c r="AZ614" s="56"/>
      <c r="BA614" s="56"/>
      <c r="BB614" s="56"/>
      <c r="BC614" s="56"/>
      <c r="BD614" s="56"/>
      <c r="BE614" s="56"/>
      <c r="BJ614" s="51">
        <v>6</v>
      </c>
      <c r="BK614" s="56"/>
      <c r="BL614" s="56"/>
      <c r="BM614" s="56"/>
      <c r="BN614" s="56"/>
      <c r="BO614" s="56"/>
      <c r="BP614" s="56"/>
      <c r="BQ614" s="56"/>
    </row>
    <row r="615" spans="1:69" ht="21" hidden="1" customHeight="1" outlineLevel="4" x14ac:dyDescent="0.25">
      <c r="B615" s="50" t="s">
        <v>5</v>
      </c>
      <c r="C615" s="55" t="str">
        <f t="shared" ref="C615:I615" si="903">IFERROR(AVERAGE(C609, C610, C611, C612, C613, C614),"")</f>
        <v/>
      </c>
      <c r="D615" s="55" t="str">
        <f t="shared" si="903"/>
        <v/>
      </c>
      <c r="E615" s="55" t="str">
        <f t="shared" si="903"/>
        <v/>
      </c>
      <c r="F615" s="55" t="str">
        <f t="shared" si="903"/>
        <v/>
      </c>
      <c r="G615" s="55" t="str">
        <f t="shared" si="903"/>
        <v/>
      </c>
      <c r="H615" s="55" t="str">
        <f t="shared" si="903"/>
        <v/>
      </c>
      <c r="I615" s="55" t="str">
        <f t="shared" si="903"/>
        <v/>
      </c>
      <c r="N615" s="50" t="s">
        <v>5</v>
      </c>
      <c r="O615" s="55" t="str">
        <f t="shared" ref="O615:U615" si="904">IFERROR(AVERAGE(O609, O610, O611, O612, O613, O614),"")</f>
        <v/>
      </c>
      <c r="P615" s="55" t="str">
        <f t="shared" si="904"/>
        <v/>
      </c>
      <c r="Q615" s="55" t="str">
        <f t="shared" si="904"/>
        <v/>
      </c>
      <c r="R615" s="55" t="str">
        <f t="shared" si="904"/>
        <v/>
      </c>
      <c r="S615" s="55" t="str">
        <f t="shared" si="904"/>
        <v/>
      </c>
      <c r="T615" s="55" t="str">
        <f t="shared" si="904"/>
        <v/>
      </c>
      <c r="U615" s="55" t="str">
        <f t="shared" si="904"/>
        <v/>
      </c>
      <c r="Z615" s="50" t="s">
        <v>5</v>
      </c>
      <c r="AA615" s="55" t="str">
        <f t="shared" ref="AA615:AG615" si="905">IFERROR(AVERAGE(AA609, AA610, AA611, AA612, AA613, AA614),"")</f>
        <v/>
      </c>
      <c r="AB615" s="55" t="str">
        <f t="shared" si="905"/>
        <v/>
      </c>
      <c r="AC615" s="55" t="str">
        <f t="shared" si="905"/>
        <v/>
      </c>
      <c r="AD615" s="55" t="str">
        <f t="shared" si="905"/>
        <v/>
      </c>
      <c r="AE615" s="55" t="str">
        <f t="shared" si="905"/>
        <v/>
      </c>
      <c r="AF615" s="55" t="str">
        <f t="shared" si="905"/>
        <v/>
      </c>
      <c r="AG615" s="55" t="str">
        <f t="shared" si="905"/>
        <v/>
      </c>
      <c r="AL615" s="50" t="s">
        <v>5</v>
      </c>
      <c r="AM615" s="55" t="str">
        <f t="shared" ref="AM615:AS615" si="906">IFERROR(AVERAGE(AM609, AM610, AM611, AM612, AM613, AM614),"")</f>
        <v/>
      </c>
      <c r="AN615" s="55" t="str">
        <f t="shared" si="906"/>
        <v/>
      </c>
      <c r="AO615" s="55" t="str">
        <f t="shared" si="906"/>
        <v/>
      </c>
      <c r="AP615" s="55" t="str">
        <f t="shared" si="906"/>
        <v/>
      </c>
      <c r="AQ615" s="55" t="str">
        <f t="shared" si="906"/>
        <v/>
      </c>
      <c r="AR615" s="55" t="str">
        <f t="shared" si="906"/>
        <v/>
      </c>
      <c r="AS615" s="55" t="str">
        <f t="shared" si="906"/>
        <v/>
      </c>
      <c r="AX615" s="50" t="s">
        <v>5</v>
      </c>
      <c r="AY615" s="55" t="str">
        <f t="shared" ref="AY615:BE615" si="907">IFERROR(AVERAGE(AY609, AY610, AY611, AY612, AY613, AY614),"")</f>
        <v/>
      </c>
      <c r="AZ615" s="55" t="str">
        <f t="shared" si="907"/>
        <v/>
      </c>
      <c r="BA615" s="55" t="str">
        <f t="shared" si="907"/>
        <v/>
      </c>
      <c r="BB615" s="55" t="str">
        <f t="shared" si="907"/>
        <v/>
      </c>
      <c r="BC615" s="55" t="str">
        <f t="shared" si="907"/>
        <v/>
      </c>
      <c r="BD615" s="55" t="str">
        <f t="shared" si="907"/>
        <v/>
      </c>
      <c r="BE615" s="55" t="str">
        <f t="shared" si="907"/>
        <v/>
      </c>
      <c r="BJ615" s="50" t="s">
        <v>5</v>
      </c>
      <c r="BK615" s="55" t="str">
        <f t="shared" ref="BK615:BQ615" si="908">IFERROR(AVERAGE(BK609, BK610, BK611, BK612, BK613, BK614),"")</f>
        <v/>
      </c>
      <c r="BL615" s="55" t="str">
        <f t="shared" si="908"/>
        <v/>
      </c>
      <c r="BM615" s="55" t="str">
        <f t="shared" si="908"/>
        <v/>
      </c>
      <c r="BN615" s="55" t="str">
        <f t="shared" si="908"/>
        <v/>
      </c>
      <c r="BO615" s="55" t="str">
        <f t="shared" si="908"/>
        <v/>
      </c>
      <c r="BP615" s="55" t="str">
        <f t="shared" si="908"/>
        <v/>
      </c>
      <c r="BQ615" s="55" t="str">
        <f t="shared" si="908"/>
        <v/>
      </c>
    </row>
    <row r="616" spans="1:69" ht="21" hidden="1" customHeight="1" outlineLevel="3" collapsed="1" x14ac:dyDescent="0.25">
      <c r="A616" s="48" t="s">
        <v>874</v>
      </c>
      <c r="B616" s="49" t="s">
        <v>875</v>
      </c>
      <c r="C616" s="49"/>
      <c r="D616" s="49"/>
      <c r="E616" s="49"/>
      <c r="F616" s="49"/>
      <c r="G616" s="49"/>
      <c r="H616" s="49"/>
      <c r="I616" s="49"/>
      <c r="M616" s="48" t="s">
        <v>874</v>
      </c>
      <c r="N616" s="49" t="s">
        <v>875</v>
      </c>
      <c r="O616" s="49"/>
      <c r="P616" s="49"/>
      <c r="Q616" s="49"/>
      <c r="R616" s="49"/>
      <c r="S616" s="49"/>
      <c r="T616" s="49"/>
      <c r="U616" s="49"/>
      <c r="Y616" s="48" t="s">
        <v>874</v>
      </c>
      <c r="Z616" s="49" t="s">
        <v>875</v>
      </c>
      <c r="AA616" s="49"/>
      <c r="AB616" s="49"/>
      <c r="AC616" s="49"/>
      <c r="AD616" s="49"/>
      <c r="AE616" s="49"/>
      <c r="AF616" s="49"/>
      <c r="AG616" s="49"/>
      <c r="AK616" s="48" t="s">
        <v>874</v>
      </c>
      <c r="AL616" s="49" t="s">
        <v>875</v>
      </c>
      <c r="AM616" s="49"/>
      <c r="AN616" s="49"/>
      <c r="AO616" s="49"/>
      <c r="AP616" s="49"/>
      <c r="AQ616" s="49"/>
      <c r="AR616" s="49"/>
      <c r="AS616" s="49"/>
      <c r="AW616" s="48" t="s">
        <v>874</v>
      </c>
      <c r="AX616" s="49" t="s">
        <v>875</v>
      </c>
      <c r="AY616" s="49"/>
      <c r="AZ616" s="49"/>
      <c r="BA616" s="49"/>
      <c r="BB616" s="49"/>
      <c r="BC616" s="49"/>
      <c r="BD616" s="49"/>
      <c r="BE616" s="49"/>
      <c r="BI616" s="48" t="s">
        <v>874</v>
      </c>
      <c r="BJ616" s="49" t="s">
        <v>875</v>
      </c>
      <c r="BK616" s="49"/>
      <c r="BL616" s="49"/>
      <c r="BM616" s="49"/>
      <c r="BN616" s="49"/>
      <c r="BO616" s="49"/>
      <c r="BP616" s="49"/>
      <c r="BQ616" s="49"/>
    </row>
    <row r="617" spans="1:69" ht="21" hidden="1" customHeight="1" outlineLevel="4" x14ac:dyDescent="0.25">
      <c r="B617" s="51">
        <v>1</v>
      </c>
      <c r="C617" s="56" t="str">
        <f t="shared" ref="C617:I622" si="909">IFERROR(AVERAGE(O617, AA617, AM617, AY617, BK617), "")</f>
        <v/>
      </c>
      <c r="D617" s="56" t="str">
        <f t="shared" si="909"/>
        <v/>
      </c>
      <c r="E617" s="56" t="str">
        <f t="shared" si="909"/>
        <v/>
      </c>
      <c r="F617" s="56" t="str">
        <f t="shared" si="909"/>
        <v/>
      </c>
      <c r="G617" s="56" t="str">
        <f t="shared" si="909"/>
        <v/>
      </c>
      <c r="H617" s="56" t="str">
        <f t="shared" si="909"/>
        <v/>
      </c>
      <c r="I617" s="56" t="str">
        <f t="shared" si="909"/>
        <v/>
      </c>
      <c r="N617" s="51">
        <v>1</v>
      </c>
      <c r="O617" s="56"/>
      <c r="P617" s="56"/>
      <c r="Q617" s="56"/>
      <c r="R617" s="56"/>
      <c r="S617" s="56"/>
      <c r="T617" s="56"/>
      <c r="U617" s="56"/>
      <c r="Z617" s="51">
        <v>1</v>
      </c>
      <c r="AA617" s="56"/>
      <c r="AB617" s="56"/>
      <c r="AC617" s="56"/>
      <c r="AD617" s="56"/>
      <c r="AE617" s="56"/>
      <c r="AF617" s="56"/>
      <c r="AG617" s="56"/>
      <c r="AL617" s="51">
        <v>1</v>
      </c>
      <c r="AM617" s="56"/>
      <c r="AN617" s="56"/>
      <c r="AO617" s="56"/>
      <c r="AP617" s="56"/>
      <c r="AQ617" s="56"/>
      <c r="AR617" s="56"/>
      <c r="AS617" s="56"/>
      <c r="AX617" s="51">
        <v>1</v>
      </c>
      <c r="AY617" s="56"/>
      <c r="AZ617" s="56"/>
      <c r="BA617" s="56"/>
      <c r="BB617" s="56"/>
      <c r="BC617" s="56"/>
      <c r="BD617" s="56"/>
      <c r="BE617" s="56"/>
      <c r="BJ617" s="51">
        <v>1</v>
      </c>
      <c r="BK617" s="56"/>
      <c r="BL617" s="56"/>
      <c r="BM617" s="56"/>
      <c r="BN617" s="56"/>
      <c r="BO617" s="56"/>
      <c r="BP617" s="56"/>
      <c r="BQ617" s="56"/>
    </row>
    <row r="618" spans="1:69" ht="21" hidden="1" customHeight="1" outlineLevel="4" x14ac:dyDescent="0.25">
      <c r="B618" s="51">
        <v>2</v>
      </c>
      <c r="C618" s="56" t="str">
        <f t="shared" si="909"/>
        <v/>
      </c>
      <c r="D618" s="56" t="str">
        <f t="shared" si="909"/>
        <v/>
      </c>
      <c r="E618" s="56" t="str">
        <f t="shared" si="909"/>
        <v/>
      </c>
      <c r="F618" s="56" t="str">
        <f t="shared" si="909"/>
        <v/>
      </c>
      <c r="G618" s="56" t="str">
        <f t="shared" si="909"/>
        <v/>
      </c>
      <c r="H618" s="56" t="str">
        <f t="shared" si="909"/>
        <v/>
      </c>
      <c r="I618" s="56" t="str">
        <f t="shared" si="909"/>
        <v/>
      </c>
      <c r="N618" s="51">
        <v>2</v>
      </c>
      <c r="O618" s="56"/>
      <c r="P618" s="56"/>
      <c r="Q618" s="56"/>
      <c r="R618" s="56"/>
      <c r="S618" s="56"/>
      <c r="T618" s="56"/>
      <c r="U618" s="56"/>
      <c r="Z618" s="51">
        <v>2</v>
      </c>
      <c r="AA618" s="56"/>
      <c r="AB618" s="56"/>
      <c r="AC618" s="56"/>
      <c r="AD618" s="56"/>
      <c r="AE618" s="56"/>
      <c r="AF618" s="56"/>
      <c r="AG618" s="56"/>
      <c r="AL618" s="51">
        <v>2</v>
      </c>
      <c r="AM618" s="56"/>
      <c r="AN618" s="56"/>
      <c r="AO618" s="56"/>
      <c r="AP618" s="56"/>
      <c r="AQ618" s="56"/>
      <c r="AR618" s="56"/>
      <c r="AS618" s="56"/>
      <c r="AX618" s="51">
        <v>2</v>
      </c>
      <c r="AY618" s="56"/>
      <c r="AZ618" s="56"/>
      <c r="BA618" s="56"/>
      <c r="BB618" s="56"/>
      <c r="BC618" s="56"/>
      <c r="BD618" s="56"/>
      <c r="BE618" s="56"/>
      <c r="BJ618" s="51">
        <v>2</v>
      </c>
      <c r="BK618" s="56"/>
      <c r="BL618" s="56"/>
      <c r="BM618" s="56"/>
      <c r="BN618" s="56"/>
      <c r="BO618" s="56"/>
      <c r="BP618" s="56"/>
      <c r="BQ618" s="56"/>
    </row>
    <row r="619" spans="1:69" ht="21" hidden="1" customHeight="1" outlineLevel="4" x14ac:dyDescent="0.25">
      <c r="B619" s="51">
        <v>3</v>
      </c>
      <c r="C619" s="56" t="str">
        <f t="shared" si="909"/>
        <v/>
      </c>
      <c r="D619" s="56" t="str">
        <f t="shared" si="909"/>
        <v/>
      </c>
      <c r="E619" s="56" t="str">
        <f t="shared" si="909"/>
        <v/>
      </c>
      <c r="F619" s="56" t="str">
        <f t="shared" si="909"/>
        <v/>
      </c>
      <c r="G619" s="56" t="str">
        <f t="shared" si="909"/>
        <v/>
      </c>
      <c r="H619" s="56" t="str">
        <f t="shared" si="909"/>
        <v/>
      </c>
      <c r="I619" s="56" t="str">
        <f t="shared" si="909"/>
        <v/>
      </c>
      <c r="N619" s="51">
        <v>3</v>
      </c>
      <c r="O619" s="56"/>
      <c r="P619" s="56"/>
      <c r="Q619" s="56"/>
      <c r="R619" s="56"/>
      <c r="S619" s="56"/>
      <c r="T619" s="56"/>
      <c r="U619" s="56"/>
      <c r="Z619" s="51">
        <v>3</v>
      </c>
      <c r="AA619" s="56"/>
      <c r="AB619" s="56"/>
      <c r="AC619" s="56"/>
      <c r="AD619" s="56"/>
      <c r="AE619" s="56"/>
      <c r="AF619" s="56"/>
      <c r="AG619" s="56"/>
      <c r="AL619" s="51">
        <v>3</v>
      </c>
      <c r="AM619" s="56"/>
      <c r="AN619" s="56"/>
      <c r="AO619" s="56"/>
      <c r="AP619" s="56"/>
      <c r="AQ619" s="56"/>
      <c r="AR619" s="56"/>
      <c r="AS619" s="56"/>
      <c r="AX619" s="51">
        <v>3</v>
      </c>
      <c r="AY619" s="56"/>
      <c r="AZ619" s="56"/>
      <c r="BA619" s="56"/>
      <c r="BB619" s="56"/>
      <c r="BC619" s="56"/>
      <c r="BD619" s="56"/>
      <c r="BE619" s="56"/>
      <c r="BJ619" s="51">
        <v>3</v>
      </c>
      <c r="BK619" s="56"/>
      <c r="BL619" s="56"/>
      <c r="BM619" s="56"/>
      <c r="BN619" s="56"/>
      <c r="BO619" s="56"/>
      <c r="BP619" s="56"/>
      <c r="BQ619" s="56"/>
    </row>
    <row r="620" spans="1:69" ht="21" hidden="1" customHeight="1" outlineLevel="4" x14ac:dyDescent="0.25">
      <c r="B620" s="51">
        <v>4</v>
      </c>
      <c r="C620" s="56" t="str">
        <f t="shared" si="909"/>
        <v/>
      </c>
      <c r="D620" s="56" t="str">
        <f t="shared" si="909"/>
        <v/>
      </c>
      <c r="E620" s="56" t="str">
        <f t="shared" si="909"/>
        <v/>
      </c>
      <c r="F620" s="56" t="str">
        <f t="shared" si="909"/>
        <v/>
      </c>
      <c r="G620" s="56" t="str">
        <f t="shared" si="909"/>
        <v/>
      </c>
      <c r="H620" s="56" t="str">
        <f t="shared" si="909"/>
        <v/>
      </c>
      <c r="I620" s="56" t="str">
        <f t="shared" si="909"/>
        <v/>
      </c>
      <c r="N620" s="51">
        <v>4</v>
      </c>
      <c r="O620" s="56"/>
      <c r="P620" s="56"/>
      <c r="Q620" s="56"/>
      <c r="R620" s="56"/>
      <c r="S620" s="56"/>
      <c r="T620" s="56"/>
      <c r="U620" s="56"/>
      <c r="Z620" s="51">
        <v>4</v>
      </c>
      <c r="AA620" s="56"/>
      <c r="AB620" s="56"/>
      <c r="AC620" s="56"/>
      <c r="AD620" s="56"/>
      <c r="AE620" s="56"/>
      <c r="AF620" s="56"/>
      <c r="AG620" s="56"/>
      <c r="AL620" s="51">
        <v>4</v>
      </c>
      <c r="AM620" s="56"/>
      <c r="AN620" s="56"/>
      <c r="AO620" s="56"/>
      <c r="AP620" s="56"/>
      <c r="AQ620" s="56"/>
      <c r="AR620" s="56"/>
      <c r="AS620" s="56"/>
      <c r="AX620" s="51">
        <v>4</v>
      </c>
      <c r="AY620" s="56"/>
      <c r="AZ620" s="56"/>
      <c r="BA620" s="56"/>
      <c r="BB620" s="56"/>
      <c r="BC620" s="56"/>
      <c r="BD620" s="56"/>
      <c r="BE620" s="56"/>
      <c r="BJ620" s="51">
        <v>4</v>
      </c>
      <c r="BK620" s="56"/>
      <c r="BL620" s="56"/>
      <c r="BM620" s="56"/>
      <c r="BN620" s="56"/>
      <c r="BO620" s="56"/>
      <c r="BP620" s="56"/>
      <c r="BQ620" s="56"/>
    </row>
    <row r="621" spans="1:69" ht="21" hidden="1" customHeight="1" outlineLevel="4" x14ac:dyDescent="0.25">
      <c r="B621" s="51">
        <v>5</v>
      </c>
      <c r="C621" s="56" t="str">
        <f t="shared" si="909"/>
        <v/>
      </c>
      <c r="D621" s="56" t="str">
        <f t="shared" si="909"/>
        <v/>
      </c>
      <c r="E621" s="56" t="str">
        <f t="shared" si="909"/>
        <v/>
      </c>
      <c r="F621" s="56" t="str">
        <f t="shared" si="909"/>
        <v/>
      </c>
      <c r="G621" s="56" t="str">
        <f t="shared" si="909"/>
        <v/>
      </c>
      <c r="H621" s="56" t="str">
        <f t="shared" si="909"/>
        <v/>
      </c>
      <c r="I621" s="56" t="str">
        <f t="shared" si="909"/>
        <v/>
      </c>
      <c r="N621" s="51">
        <v>5</v>
      </c>
      <c r="O621" s="56"/>
      <c r="P621" s="56"/>
      <c r="Q621" s="56"/>
      <c r="R621" s="56"/>
      <c r="S621" s="56"/>
      <c r="T621" s="56"/>
      <c r="U621" s="56"/>
      <c r="Z621" s="51">
        <v>5</v>
      </c>
      <c r="AA621" s="56"/>
      <c r="AB621" s="56"/>
      <c r="AC621" s="56"/>
      <c r="AD621" s="56"/>
      <c r="AE621" s="56"/>
      <c r="AF621" s="56"/>
      <c r="AG621" s="56"/>
      <c r="AL621" s="51">
        <v>5</v>
      </c>
      <c r="AM621" s="56"/>
      <c r="AN621" s="56"/>
      <c r="AO621" s="56"/>
      <c r="AP621" s="56"/>
      <c r="AQ621" s="56"/>
      <c r="AR621" s="56"/>
      <c r="AS621" s="56"/>
      <c r="AX621" s="51">
        <v>5</v>
      </c>
      <c r="AY621" s="56"/>
      <c r="AZ621" s="56"/>
      <c r="BA621" s="56"/>
      <c r="BB621" s="56"/>
      <c r="BC621" s="56"/>
      <c r="BD621" s="56"/>
      <c r="BE621" s="56"/>
      <c r="BJ621" s="51">
        <v>5</v>
      </c>
      <c r="BK621" s="56"/>
      <c r="BL621" s="56"/>
      <c r="BM621" s="56"/>
      <c r="BN621" s="56"/>
      <c r="BO621" s="56"/>
      <c r="BP621" s="56"/>
      <c r="BQ621" s="56"/>
    </row>
    <row r="622" spans="1:69" ht="21" hidden="1" customHeight="1" outlineLevel="4" x14ac:dyDescent="0.25">
      <c r="B622" s="51">
        <v>6</v>
      </c>
      <c r="C622" s="56" t="str">
        <f t="shared" si="909"/>
        <v/>
      </c>
      <c r="D622" s="56" t="str">
        <f t="shared" si="909"/>
        <v/>
      </c>
      <c r="E622" s="56" t="str">
        <f t="shared" si="909"/>
        <v/>
      </c>
      <c r="F622" s="56" t="str">
        <f t="shared" si="909"/>
        <v/>
      </c>
      <c r="G622" s="56" t="str">
        <f t="shared" si="909"/>
        <v/>
      </c>
      <c r="H622" s="56" t="str">
        <f t="shared" si="909"/>
        <v/>
      </c>
      <c r="I622" s="56" t="str">
        <f t="shared" si="909"/>
        <v/>
      </c>
      <c r="N622" s="51">
        <v>6</v>
      </c>
      <c r="O622" s="56"/>
      <c r="P622" s="56"/>
      <c r="Q622" s="56"/>
      <c r="R622" s="56"/>
      <c r="S622" s="56"/>
      <c r="T622" s="56"/>
      <c r="U622" s="56"/>
      <c r="Z622" s="51">
        <v>6</v>
      </c>
      <c r="AA622" s="56"/>
      <c r="AB622" s="56"/>
      <c r="AC622" s="56"/>
      <c r="AD622" s="56"/>
      <c r="AE622" s="56"/>
      <c r="AF622" s="56"/>
      <c r="AG622" s="56"/>
      <c r="AL622" s="51">
        <v>6</v>
      </c>
      <c r="AM622" s="56"/>
      <c r="AN622" s="56"/>
      <c r="AO622" s="56"/>
      <c r="AP622" s="56"/>
      <c r="AQ622" s="56"/>
      <c r="AR622" s="56"/>
      <c r="AS622" s="56"/>
      <c r="AX622" s="51">
        <v>6</v>
      </c>
      <c r="AY622" s="56"/>
      <c r="AZ622" s="56"/>
      <c r="BA622" s="56"/>
      <c r="BB622" s="56"/>
      <c r="BC622" s="56"/>
      <c r="BD622" s="56"/>
      <c r="BE622" s="56"/>
      <c r="BJ622" s="51">
        <v>6</v>
      </c>
      <c r="BK622" s="56"/>
      <c r="BL622" s="56"/>
      <c r="BM622" s="56"/>
      <c r="BN622" s="56"/>
      <c r="BO622" s="56"/>
      <c r="BP622" s="56"/>
      <c r="BQ622" s="56"/>
    </row>
    <row r="623" spans="1:69" ht="21" hidden="1" customHeight="1" outlineLevel="4" x14ac:dyDescent="0.25">
      <c r="B623" s="50" t="s">
        <v>5</v>
      </c>
      <c r="C623" s="55" t="str">
        <f t="shared" ref="C623:I623" si="910">IFERROR(AVERAGE(C617, C618, C619, C620, C621, C622),"")</f>
        <v/>
      </c>
      <c r="D623" s="55" t="str">
        <f t="shared" si="910"/>
        <v/>
      </c>
      <c r="E623" s="55" t="str">
        <f t="shared" si="910"/>
        <v/>
      </c>
      <c r="F623" s="55" t="str">
        <f t="shared" si="910"/>
        <v/>
      </c>
      <c r="G623" s="55" t="str">
        <f t="shared" si="910"/>
        <v/>
      </c>
      <c r="H623" s="55" t="str">
        <f t="shared" si="910"/>
        <v/>
      </c>
      <c r="I623" s="55" t="str">
        <f t="shared" si="910"/>
        <v/>
      </c>
      <c r="N623" s="50" t="s">
        <v>5</v>
      </c>
      <c r="O623" s="55" t="str">
        <f t="shared" ref="O623:U623" si="911">IFERROR(AVERAGE(O617, O618, O619, O620, O621, O622),"")</f>
        <v/>
      </c>
      <c r="P623" s="55" t="str">
        <f t="shared" si="911"/>
        <v/>
      </c>
      <c r="Q623" s="55" t="str">
        <f t="shared" si="911"/>
        <v/>
      </c>
      <c r="R623" s="55" t="str">
        <f t="shared" si="911"/>
        <v/>
      </c>
      <c r="S623" s="55" t="str">
        <f t="shared" si="911"/>
        <v/>
      </c>
      <c r="T623" s="55" t="str">
        <f t="shared" si="911"/>
        <v/>
      </c>
      <c r="U623" s="55" t="str">
        <f t="shared" si="911"/>
        <v/>
      </c>
      <c r="Z623" s="50" t="s">
        <v>5</v>
      </c>
      <c r="AA623" s="55" t="str">
        <f t="shared" ref="AA623:AG623" si="912">IFERROR(AVERAGE(AA617, AA618, AA619, AA620, AA621, AA622),"")</f>
        <v/>
      </c>
      <c r="AB623" s="55" t="str">
        <f t="shared" si="912"/>
        <v/>
      </c>
      <c r="AC623" s="55" t="str">
        <f t="shared" si="912"/>
        <v/>
      </c>
      <c r="AD623" s="55" t="str">
        <f t="shared" si="912"/>
        <v/>
      </c>
      <c r="AE623" s="55" t="str">
        <f t="shared" si="912"/>
        <v/>
      </c>
      <c r="AF623" s="55" t="str">
        <f t="shared" si="912"/>
        <v/>
      </c>
      <c r="AG623" s="55" t="str">
        <f t="shared" si="912"/>
        <v/>
      </c>
      <c r="AL623" s="50" t="s">
        <v>5</v>
      </c>
      <c r="AM623" s="55" t="str">
        <f t="shared" ref="AM623:AS623" si="913">IFERROR(AVERAGE(AM617, AM618, AM619, AM620, AM621, AM622),"")</f>
        <v/>
      </c>
      <c r="AN623" s="55" t="str">
        <f t="shared" si="913"/>
        <v/>
      </c>
      <c r="AO623" s="55" t="str">
        <f t="shared" si="913"/>
        <v/>
      </c>
      <c r="AP623" s="55" t="str">
        <f t="shared" si="913"/>
        <v/>
      </c>
      <c r="AQ623" s="55" t="str">
        <f t="shared" si="913"/>
        <v/>
      </c>
      <c r="AR623" s="55" t="str">
        <f t="shared" si="913"/>
        <v/>
      </c>
      <c r="AS623" s="55" t="str">
        <f t="shared" si="913"/>
        <v/>
      </c>
      <c r="AX623" s="50" t="s">
        <v>5</v>
      </c>
      <c r="AY623" s="55" t="str">
        <f t="shared" ref="AY623:BE623" si="914">IFERROR(AVERAGE(AY617, AY618, AY619, AY620, AY621, AY622),"")</f>
        <v/>
      </c>
      <c r="AZ623" s="55" t="str">
        <f t="shared" si="914"/>
        <v/>
      </c>
      <c r="BA623" s="55" t="str">
        <f t="shared" si="914"/>
        <v/>
      </c>
      <c r="BB623" s="55" t="str">
        <f t="shared" si="914"/>
        <v/>
      </c>
      <c r="BC623" s="55" t="str">
        <f t="shared" si="914"/>
        <v/>
      </c>
      <c r="BD623" s="55" t="str">
        <f t="shared" si="914"/>
        <v/>
      </c>
      <c r="BE623" s="55" t="str">
        <f t="shared" si="914"/>
        <v/>
      </c>
      <c r="BJ623" s="50" t="s">
        <v>5</v>
      </c>
      <c r="BK623" s="55" t="str">
        <f t="shared" ref="BK623:BQ623" si="915">IFERROR(AVERAGE(BK617, BK618, BK619, BK620, BK621, BK622),"")</f>
        <v/>
      </c>
      <c r="BL623" s="55" t="str">
        <f t="shared" si="915"/>
        <v/>
      </c>
      <c r="BM623" s="55" t="str">
        <f t="shared" si="915"/>
        <v/>
      </c>
      <c r="BN623" s="55" t="str">
        <f t="shared" si="915"/>
        <v/>
      </c>
      <c r="BO623" s="55" t="str">
        <f t="shared" si="915"/>
        <v/>
      </c>
      <c r="BP623" s="55" t="str">
        <f t="shared" si="915"/>
        <v/>
      </c>
      <c r="BQ623" s="55" t="str">
        <f t="shared" si="915"/>
        <v/>
      </c>
    </row>
    <row r="624" spans="1:69" ht="21" hidden="1" customHeight="1" outlineLevel="3" collapsed="1" x14ac:dyDescent="0.25">
      <c r="A624" s="48" t="s">
        <v>882</v>
      </c>
      <c r="B624" s="49" t="s">
        <v>883</v>
      </c>
      <c r="C624" s="49"/>
      <c r="D624" s="49"/>
      <c r="E624" s="49"/>
      <c r="F624" s="49"/>
      <c r="G624" s="49"/>
      <c r="H624" s="49"/>
      <c r="I624" s="49"/>
      <c r="M624" s="48" t="s">
        <v>882</v>
      </c>
      <c r="N624" s="49" t="s">
        <v>883</v>
      </c>
      <c r="O624" s="49"/>
      <c r="P624" s="49"/>
      <c r="Q624" s="49"/>
      <c r="R624" s="49"/>
      <c r="S624" s="49"/>
      <c r="T624" s="49"/>
      <c r="U624" s="49"/>
      <c r="Y624" s="48" t="s">
        <v>882</v>
      </c>
      <c r="Z624" s="49" t="s">
        <v>883</v>
      </c>
      <c r="AA624" s="49"/>
      <c r="AB624" s="49"/>
      <c r="AC624" s="49"/>
      <c r="AD624" s="49"/>
      <c r="AE624" s="49"/>
      <c r="AF624" s="49"/>
      <c r="AG624" s="49"/>
      <c r="AK624" s="48" t="s">
        <v>882</v>
      </c>
      <c r="AL624" s="49" t="s">
        <v>883</v>
      </c>
      <c r="AM624" s="49"/>
      <c r="AN624" s="49"/>
      <c r="AO624" s="49"/>
      <c r="AP624" s="49"/>
      <c r="AQ624" s="49"/>
      <c r="AR624" s="49"/>
      <c r="AS624" s="49"/>
      <c r="AW624" s="48" t="s">
        <v>882</v>
      </c>
      <c r="AX624" s="49" t="s">
        <v>883</v>
      </c>
      <c r="AY624" s="49"/>
      <c r="AZ624" s="49"/>
      <c r="BA624" s="49"/>
      <c r="BB624" s="49"/>
      <c r="BC624" s="49"/>
      <c r="BD624" s="49"/>
      <c r="BE624" s="49"/>
      <c r="BI624" s="48" t="s">
        <v>882</v>
      </c>
      <c r="BJ624" s="49" t="s">
        <v>883</v>
      </c>
      <c r="BK624" s="49"/>
      <c r="BL624" s="49"/>
      <c r="BM624" s="49"/>
      <c r="BN624" s="49"/>
      <c r="BO624" s="49"/>
      <c r="BP624" s="49"/>
      <c r="BQ624" s="49"/>
    </row>
    <row r="625" spans="1:69" ht="21" hidden="1" customHeight="1" outlineLevel="4" x14ac:dyDescent="0.25">
      <c r="B625" s="51">
        <v>1</v>
      </c>
      <c r="C625" s="56" t="str">
        <f t="shared" ref="C625:I630" si="916">IFERROR(AVERAGE(O625, AA625, AM625, AY625, BK625), "")</f>
        <v/>
      </c>
      <c r="D625" s="56" t="str">
        <f t="shared" si="916"/>
        <v/>
      </c>
      <c r="E625" s="56" t="str">
        <f t="shared" si="916"/>
        <v/>
      </c>
      <c r="F625" s="56" t="str">
        <f t="shared" si="916"/>
        <v/>
      </c>
      <c r="G625" s="56" t="str">
        <f t="shared" si="916"/>
        <v/>
      </c>
      <c r="H625" s="56" t="str">
        <f t="shared" si="916"/>
        <v/>
      </c>
      <c r="I625" s="56" t="str">
        <f t="shared" si="916"/>
        <v/>
      </c>
      <c r="N625" s="51">
        <v>1</v>
      </c>
      <c r="O625" s="56"/>
      <c r="P625" s="56"/>
      <c r="Q625" s="56"/>
      <c r="R625" s="56"/>
      <c r="S625" s="56"/>
      <c r="T625" s="56"/>
      <c r="U625" s="56"/>
      <c r="Z625" s="51">
        <v>1</v>
      </c>
      <c r="AA625" s="56"/>
      <c r="AB625" s="56"/>
      <c r="AC625" s="56"/>
      <c r="AD625" s="56"/>
      <c r="AE625" s="56"/>
      <c r="AF625" s="56"/>
      <c r="AG625" s="56"/>
      <c r="AL625" s="51">
        <v>1</v>
      </c>
      <c r="AM625" s="56"/>
      <c r="AN625" s="56"/>
      <c r="AO625" s="56"/>
      <c r="AP625" s="56"/>
      <c r="AQ625" s="56"/>
      <c r="AR625" s="56"/>
      <c r="AS625" s="56"/>
      <c r="AX625" s="51">
        <v>1</v>
      </c>
      <c r="AY625" s="56"/>
      <c r="AZ625" s="56"/>
      <c r="BA625" s="56"/>
      <c r="BB625" s="56"/>
      <c r="BC625" s="56"/>
      <c r="BD625" s="56"/>
      <c r="BE625" s="56"/>
      <c r="BJ625" s="51">
        <v>1</v>
      </c>
      <c r="BK625" s="56"/>
      <c r="BL625" s="56"/>
      <c r="BM625" s="56"/>
      <c r="BN625" s="56"/>
      <c r="BO625" s="56"/>
      <c r="BP625" s="56"/>
      <c r="BQ625" s="56"/>
    </row>
    <row r="626" spans="1:69" ht="21" hidden="1" customHeight="1" outlineLevel="4" x14ac:dyDescent="0.25">
      <c r="B626" s="51">
        <v>2</v>
      </c>
      <c r="C626" s="56" t="str">
        <f t="shared" si="916"/>
        <v/>
      </c>
      <c r="D626" s="56" t="str">
        <f t="shared" si="916"/>
        <v/>
      </c>
      <c r="E626" s="56" t="str">
        <f t="shared" si="916"/>
        <v/>
      </c>
      <c r="F626" s="56" t="str">
        <f t="shared" si="916"/>
        <v/>
      </c>
      <c r="G626" s="56" t="str">
        <f t="shared" si="916"/>
        <v/>
      </c>
      <c r="H626" s="56" t="str">
        <f t="shared" si="916"/>
        <v/>
      </c>
      <c r="I626" s="56" t="str">
        <f t="shared" si="916"/>
        <v/>
      </c>
      <c r="N626" s="51">
        <v>2</v>
      </c>
      <c r="O626" s="56"/>
      <c r="P626" s="56"/>
      <c r="Q626" s="56"/>
      <c r="R626" s="56"/>
      <c r="S626" s="56"/>
      <c r="T626" s="56"/>
      <c r="U626" s="56"/>
      <c r="Z626" s="51">
        <v>2</v>
      </c>
      <c r="AA626" s="56"/>
      <c r="AB626" s="56"/>
      <c r="AC626" s="56"/>
      <c r="AD626" s="56"/>
      <c r="AE626" s="56"/>
      <c r="AF626" s="56"/>
      <c r="AG626" s="56"/>
      <c r="AL626" s="51">
        <v>2</v>
      </c>
      <c r="AM626" s="56"/>
      <c r="AN626" s="56"/>
      <c r="AO626" s="56"/>
      <c r="AP626" s="56"/>
      <c r="AQ626" s="56"/>
      <c r="AR626" s="56"/>
      <c r="AS626" s="56"/>
      <c r="AX626" s="51">
        <v>2</v>
      </c>
      <c r="AY626" s="56"/>
      <c r="AZ626" s="56"/>
      <c r="BA626" s="56"/>
      <c r="BB626" s="56"/>
      <c r="BC626" s="56"/>
      <c r="BD626" s="56"/>
      <c r="BE626" s="56"/>
      <c r="BJ626" s="51">
        <v>2</v>
      </c>
      <c r="BK626" s="56"/>
      <c r="BL626" s="56"/>
      <c r="BM626" s="56"/>
      <c r="BN626" s="56"/>
      <c r="BO626" s="56"/>
      <c r="BP626" s="56"/>
      <c r="BQ626" s="56"/>
    </row>
    <row r="627" spans="1:69" ht="21" hidden="1" customHeight="1" outlineLevel="4" x14ac:dyDescent="0.25">
      <c r="B627" s="51">
        <v>3</v>
      </c>
      <c r="C627" s="56" t="str">
        <f t="shared" si="916"/>
        <v/>
      </c>
      <c r="D627" s="56" t="str">
        <f t="shared" si="916"/>
        <v/>
      </c>
      <c r="E627" s="56" t="str">
        <f t="shared" si="916"/>
        <v/>
      </c>
      <c r="F627" s="56" t="str">
        <f t="shared" si="916"/>
        <v/>
      </c>
      <c r="G627" s="56" t="str">
        <f t="shared" si="916"/>
        <v/>
      </c>
      <c r="H627" s="56" t="str">
        <f t="shared" si="916"/>
        <v/>
      </c>
      <c r="I627" s="56" t="str">
        <f t="shared" si="916"/>
        <v/>
      </c>
      <c r="N627" s="51">
        <v>3</v>
      </c>
      <c r="O627" s="56"/>
      <c r="P627" s="56"/>
      <c r="Q627" s="56"/>
      <c r="R627" s="56"/>
      <c r="S627" s="56"/>
      <c r="T627" s="56"/>
      <c r="U627" s="56"/>
      <c r="Z627" s="51">
        <v>3</v>
      </c>
      <c r="AA627" s="56"/>
      <c r="AB627" s="56"/>
      <c r="AC627" s="56"/>
      <c r="AD627" s="56"/>
      <c r="AE627" s="56"/>
      <c r="AF627" s="56"/>
      <c r="AG627" s="56"/>
      <c r="AL627" s="51">
        <v>3</v>
      </c>
      <c r="AM627" s="56"/>
      <c r="AN627" s="56"/>
      <c r="AO627" s="56"/>
      <c r="AP627" s="56"/>
      <c r="AQ627" s="56"/>
      <c r="AR627" s="56"/>
      <c r="AS627" s="56"/>
      <c r="AX627" s="51">
        <v>3</v>
      </c>
      <c r="AY627" s="56"/>
      <c r="AZ627" s="56"/>
      <c r="BA627" s="56"/>
      <c r="BB627" s="56"/>
      <c r="BC627" s="56"/>
      <c r="BD627" s="56"/>
      <c r="BE627" s="56"/>
      <c r="BJ627" s="51">
        <v>3</v>
      </c>
      <c r="BK627" s="56"/>
      <c r="BL627" s="56"/>
      <c r="BM627" s="56"/>
      <c r="BN627" s="56"/>
      <c r="BO627" s="56"/>
      <c r="BP627" s="56"/>
      <c r="BQ627" s="56"/>
    </row>
    <row r="628" spans="1:69" ht="21" hidden="1" customHeight="1" outlineLevel="4" x14ac:dyDescent="0.25">
      <c r="B628" s="51">
        <v>4</v>
      </c>
      <c r="C628" s="56" t="str">
        <f t="shared" si="916"/>
        <v/>
      </c>
      <c r="D628" s="56" t="str">
        <f t="shared" si="916"/>
        <v/>
      </c>
      <c r="E628" s="56" t="str">
        <f t="shared" si="916"/>
        <v/>
      </c>
      <c r="F628" s="56" t="str">
        <f t="shared" si="916"/>
        <v/>
      </c>
      <c r="G628" s="56" t="str">
        <f t="shared" si="916"/>
        <v/>
      </c>
      <c r="H628" s="56" t="str">
        <f t="shared" si="916"/>
        <v/>
      </c>
      <c r="I628" s="56" t="str">
        <f t="shared" si="916"/>
        <v/>
      </c>
      <c r="N628" s="51">
        <v>4</v>
      </c>
      <c r="O628" s="56"/>
      <c r="P628" s="56"/>
      <c r="Q628" s="56"/>
      <c r="R628" s="56"/>
      <c r="S628" s="56"/>
      <c r="T628" s="56"/>
      <c r="U628" s="56"/>
      <c r="Z628" s="51">
        <v>4</v>
      </c>
      <c r="AA628" s="56"/>
      <c r="AB628" s="56"/>
      <c r="AC628" s="56"/>
      <c r="AD628" s="56"/>
      <c r="AE628" s="56"/>
      <c r="AF628" s="56"/>
      <c r="AG628" s="56"/>
      <c r="AL628" s="51">
        <v>4</v>
      </c>
      <c r="AM628" s="56"/>
      <c r="AN628" s="56"/>
      <c r="AO628" s="56"/>
      <c r="AP628" s="56"/>
      <c r="AQ628" s="56"/>
      <c r="AR628" s="56"/>
      <c r="AS628" s="56"/>
      <c r="AX628" s="51">
        <v>4</v>
      </c>
      <c r="AY628" s="56"/>
      <c r="AZ628" s="56"/>
      <c r="BA628" s="56"/>
      <c r="BB628" s="56"/>
      <c r="BC628" s="56"/>
      <c r="BD628" s="56"/>
      <c r="BE628" s="56"/>
      <c r="BJ628" s="51">
        <v>4</v>
      </c>
      <c r="BK628" s="56"/>
      <c r="BL628" s="56"/>
      <c r="BM628" s="56"/>
      <c r="BN628" s="56"/>
      <c r="BO628" s="56"/>
      <c r="BP628" s="56"/>
      <c r="BQ628" s="56"/>
    </row>
    <row r="629" spans="1:69" ht="21" hidden="1" customHeight="1" outlineLevel="4" x14ac:dyDescent="0.25">
      <c r="B629" s="51">
        <v>5</v>
      </c>
      <c r="C629" s="56" t="str">
        <f t="shared" si="916"/>
        <v/>
      </c>
      <c r="D629" s="56" t="str">
        <f t="shared" si="916"/>
        <v/>
      </c>
      <c r="E629" s="56" t="str">
        <f t="shared" si="916"/>
        <v/>
      </c>
      <c r="F629" s="56" t="str">
        <f t="shared" si="916"/>
        <v/>
      </c>
      <c r="G629" s="56" t="str">
        <f t="shared" si="916"/>
        <v/>
      </c>
      <c r="H629" s="56" t="str">
        <f t="shared" si="916"/>
        <v/>
      </c>
      <c r="I629" s="56" t="str">
        <f t="shared" si="916"/>
        <v/>
      </c>
      <c r="N629" s="51">
        <v>5</v>
      </c>
      <c r="O629" s="56"/>
      <c r="P629" s="56"/>
      <c r="Q629" s="56"/>
      <c r="R629" s="56"/>
      <c r="S629" s="56"/>
      <c r="T629" s="56"/>
      <c r="U629" s="56"/>
      <c r="Z629" s="51">
        <v>5</v>
      </c>
      <c r="AA629" s="56"/>
      <c r="AB629" s="56"/>
      <c r="AC629" s="56"/>
      <c r="AD629" s="56"/>
      <c r="AE629" s="56"/>
      <c r="AF629" s="56"/>
      <c r="AG629" s="56"/>
      <c r="AL629" s="51">
        <v>5</v>
      </c>
      <c r="AM629" s="56"/>
      <c r="AN629" s="56"/>
      <c r="AO629" s="56"/>
      <c r="AP629" s="56"/>
      <c r="AQ629" s="56"/>
      <c r="AR629" s="56"/>
      <c r="AS629" s="56"/>
      <c r="AX629" s="51">
        <v>5</v>
      </c>
      <c r="AY629" s="56"/>
      <c r="AZ629" s="56"/>
      <c r="BA629" s="56"/>
      <c r="BB629" s="56"/>
      <c r="BC629" s="56"/>
      <c r="BD629" s="56"/>
      <c r="BE629" s="56"/>
      <c r="BJ629" s="51">
        <v>5</v>
      </c>
      <c r="BK629" s="56"/>
      <c r="BL629" s="56"/>
      <c r="BM629" s="56"/>
      <c r="BN629" s="56"/>
      <c r="BO629" s="56"/>
      <c r="BP629" s="56"/>
      <c r="BQ629" s="56"/>
    </row>
    <row r="630" spans="1:69" ht="21" hidden="1" customHeight="1" outlineLevel="4" x14ac:dyDescent="0.25">
      <c r="B630" s="51">
        <v>6</v>
      </c>
      <c r="C630" s="56" t="str">
        <f t="shared" si="916"/>
        <v/>
      </c>
      <c r="D630" s="56" t="str">
        <f t="shared" si="916"/>
        <v/>
      </c>
      <c r="E630" s="56" t="str">
        <f t="shared" si="916"/>
        <v/>
      </c>
      <c r="F630" s="56" t="str">
        <f t="shared" si="916"/>
        <v/>
      </c>
      <c r="G630" s="56" t="str">
        <f t="shared" si="916"/>
        <v/>
      </c>
      <c r="H630" s="56" t="str">
        <f t="shared" si="916"/>
        <v/>
      </c>
      <c r="I630" s="56" t="str">
        <f t="shared" si="916"/>
        <v/>
      </c>
      <c r="N630" s="51">
        <v>6</v>
      </c>
      <c r="O630" s="56"/>
      <c r="P630" s="56"/>
      <c r="Q630" s="56"/>
      <c r="R630" s="56"/>
      <c r="S630" s="56"/>
      <c r="T630" s="56"/>
      <c r="U630" s="56"/>
      <c r="Z630" s="51">
        <v>6</v>
      </c>
      <c r="AA630" s="56"/>
      <c r="AB630" s="56"/>
      <c r="AC630" s="56"/>
      <c r="AD630" s="56"/>
      <c r="AE630" s="56"/>
      <c r="AF630" s="56"/>
      <c r="AG630" s="56"/>
      <c r="AL630" s="51">
        <v>6</v>
      </c>
      <c r="AM630" s="56"/>
      <c r="AN630" s="56"/>
      <c r="AO630" s="56"/>
      <c r="AP630" s="56"/>
      <c r="AQ630" s="56"/>
      <c r="AR630" s="56"/>
      <c r="AS630" s="56"/>
      <c r="AX630" s="51">
        <v>6</v>
      </c>
      <c r="AY630" s="56"/>
      <c r="AZ630" s="56"/>
      <c r="BA630" s="56"/>
      <c r="BB630" s="56"/>
      <c r="BC630" s="56"/>
      <c r="BD630" s="56"/>
      <c r="BE630" s="56"/>
      <c r="BJ630" s="51">
        <v>6</v>
      </c>
      <c r="BK630" s="56"/>
      <c r="BL630" s="56"/>
      <c r="BM630" s="56"/>
      <c r="BN630" s="56"/>
      <c r="BO630" s="56"/>
      <c r="BP630" s="56"/>
      <c r="BQ630" s="56"/>
    </row>
    <row r="631" spans="1:69" ht="21" hidden="1" customHeight="1" outlineLevel="4" x14ac:dyDescent="0.25">
      <c r="B631" s="50" t="s">
        <v>5</v>
      </c>
      <c r="C631" s="55" t="str">
        <f t="shared" ref="C631:I631" si="917">IFERROR(AVERAGE(C625, C626, C627, C628, C629, C630),"")</f>
        <v/>
      </c>
      <c r="D631" s="55" t="str">
        <f t="shared" si="917"/>
        <v/>
      </c>
      <c r="E631" s="55" t="str">
        <f t="shared" si="917"/>
        <v/>
      </c>
      <c r="F631" s="55" t="str">
        <f t="shared" si="917"/>
        <v/>
      </c>
      <c r="G631" s="55" t="str">
        <f t="shared" si="917"/>
        <v/>
      </c>
      <c r="H631" s="55" t="str">
        <f t="shared" si="917"/>
        <v/>
      </c>
      <c r="I631" s="55" t="str">
        <f t="shared" si="917"/>
        <v/>
      </c>
      <c r="N631" s="50" t="s">
        <v>5</v>
      </c>
      <c r="O631" s="55" t="str">
        <f t="shared" ref="O631:U631" si="918">IFERROR(AVERAGE(O625, O626, O627, O628, O629, O630),"")</f>
        <v/>
      </c>
      <c r="P631" s="55" t="str">
        <f t="shared" si="918"/>
        <v/>
      </c>
      <c r="Q631" s="55" t="str">
        <f t="shared" si="918"/>
        <v/>
      </c>
      <c r="R631" s="55" t="str">
        <f t="shared" si="918"/>
        <v/>
      </c>
      <c r="S631" s="55" t="str">
        <f t="shared" si="918"/>
        <v/>
      </c>
      <c r="T631" s="55" t="str">
        <f t="shared" si="918"/>
        <v/>
      </c>
      <c r="U631" s="55" t="str">
        <f t="shared" si="918"/>
        <v/>
      </c>
      <c r="Z631" s="50" t="s">
        <v>5</v>
      </c>
      <c r="AA631" s="55" t="str">
        <f t="shared" ref="AA631:AG631" si="919">IFERROR(AVERAGE(AA625, AA626, AA627, AA628, AA629, AA630),"")</f>
        <v/>
      </c>
      <c r="AB631" s="55" t="str">
        <f t="shared" si="919"/>
        <v/>
      </c>
      <c r="AC631" s="55" t="str">
        <f t="shared" si="919"/>
        <v/>
      </c>
      <c r="AD631" s="55" t="str">
        <f t="shared" si="919"/>
        <v/>
      </c>
      <c r="AE631" s="55" t="str">
        <f t="shared" si="919"/>
        <v/>
      </c>
      <c r="AF631" s="55" t="str">
        <f t="shared" si="919"/>
        <v/>
      </c>
      <c r="AG631" s="55" t="str">
        <f t="shared" si="919"/>
        <v/>
      </c>
      <c r="AL631" s="50" t="s">
        <v>5</v>
      </c>
      <c r="AM631" s="55" t="str">
        <f t="shared" ref="AM631:AS631" si="920">IFERROR(AVERAGE(AM625, AM626, AM627, AM628, AM629, AM630),"")</f>
        <v/>
      </c>
      <c r="AN631" s="55" t="str">
        <f t="shared" si="920"/>
        <v/>
      </c>
      <c r="AO631" s="55" t="str">
        <f t="shared" si="920"/>
        <v/>
      </c>
      <c r="AP631" s="55" t="str">
        <f t="shared" si="920"/>
        <v/>
      </c>
      <c r="AQ631" s="55" t="str">
        <f t="shared" si="920"/>
        <v/>
      </c>
      <c r="AR631" s="55" t="str">
        <f t="shared" si="920"/>
        <v/>
      </c>
      <c r="AS631" s="55" t="str">
        <f t="shared" si="920"/>
        <v/>
      </c>
      <c r="AX631" s="50" t="s">
        <v>5</v>
      </c>
      <c r="AY631" s="55" t="str">
        <f t="shared" ref="AY631:BE631" si="921">IFERROR(AVERAGE(AY625, AY626, AY627, AY628, AY629, AY630),"")</f>
        <v/>
      </c>
      <c r="AZ631" s="55" t="str">
        <f t="shared" si="921"/>
        <v/>
      </c>
      <c r="BA631" s="55" t="str">
        <f t="shared" si="921"/>
        <v/>
      </c>
      <c r="BB631" s="55" t="str">
        <f t="shared" si="921"/>
        <v/>
      </c>
      <c r="BC631" s="55" t="str">
        <f t="shared" si="921"/>
        <v/>
      </c>
      <c r="BD631" s="55" t="str">
        <f t="shared" si="921"/>
        <v/>
      </c>
      <c r="BE631" s="55" t="str">
        <f t="shared" si="921"/>
        <v/>
      </c>
      <c r="BJ631" s="50" t="s">
        <v>5</v>
      </c>
      <c r="BK631" s="55" t="str">
        <f t="shared" ref="BK631:BQ631" si="922">IFERROR(AVERAGE(BK625, BK626, BK627, BK628, BK629, BK630),"")</f>
        <v/>
      </c>
      <c r="BL631" s="55" t="str">
        <f t="shared" si="922"/>
        <v/>
      </c>
      <c r="BM631" s="55" t="str">
        <f t="shared" si="922"/>
        <v/>
      </c>
      <c r="BN631" s="55" t="str">
        <f t="shared" si="922"/>
        <v/>
      </c>
      <c r="BO631" s="55" t="str">
        <f t="shared" si="922"/>
        <v/>
      </c>
      <c r="BP631" s="55" t="str">
        <f t="shared" si="922"/>
        <v/>
      </c>
      <c r="BQ631" s="55" t="str">
        <f t="shared" si="922"/>
        <v/>
      </c>
    </row>
    <row r="632" spans="1:69" ht="21" hidden="1" customHeight="1" outlineLevel="3" collapsed="1" x14ac:dyDescent="0.25">
      <c r="A632" s="48" t="s">
        <v>890</v>
      </c>
      <c r="B632" s="49" t="s">
        <v>891</v>
      </c>
      <c r="C632" s="49"/>
      <c r="D632" s="49"/>
      <c r="E632" s="49"/>
      <c r="F632" s="49"/>
      <c r="G632" s="49"/>
      <c r="H632" s="49"/>
      <c r="I632" s="49"/>
      <c r="M632" s="48" t="s">
        <v>890</v>
      </c>
      <c r="N632" s="49" t="s">
        <v>891</v>
      </c>
      <c r="O632" s="49"/>
      <c r="P632" s="49"/>
      <c r="Q632" s="49"/>
      <c r="R632" s="49"/>
      <c r="S632" s="49"/>
      <c r="T632" s="49"/>
      <c r="U632" s="49"/>
      <c r="Y632" s="48" t="s">
        <v>890</v>
      </c>
      <c r="Z632" s="49" t="s">
        <v>891</v>
      </c>
      <c r="AA632" s="49"/>
      <c r="AB632" s="49"/>
      <c r="AC632" s="49"/>
      <c r="AD632" s="49"/>
      <c r="AE632" s="49"/>
      <c r="AF632" s="49"/>
      <c r="AG632" s="49"/>
      <c r="AK632" s="48" t="s">
        <v>890</v>
      </c>
      <c r="AL632" s="49" t="s">
        <v>891</v>
      </c>
      <c r="AM632" s="49"/>
      <c r="AN632" s="49"/>
      <c r="AO632" s="49"/>
      <c r="AP632" s="49"/>
      <c r="AQ632" s="49"/>
      <c r="AR632" s="49"/>
      <c r="AS632" s="49"/>
      <c r="AW632" s="48" t="s">
        <v>890</v>
      </c>
      <c r="AX632" s="49" t="s">
        <v>891</v>
      </c>
      <c r="AY632" s="49"/>
      <c r="AZ632" s="49"/>
      <c r="BA632" s="49"/>
      <c r="BB632" s="49"/>
      <c r="BC632" s="49"/>
      <c r="BD632" s="49"/>
      <c r="BE632" s="49"/>
      <c r="BI632" s="48" t="s">
        <v>890</v>
      </c>
      <c r="BJ632" s="49" t="s">
        <v>891</v>
      </c>
      <c r="BK632" s="49"/>
      <c r="BL632" s="49"/>
      <c r="BM632" s="49"/>
      <c r="BN632" s="49"/>
      <c r="BO632" s="49"/>
      <c r="BP632" s="49"/>
      <c r="BQ632" s="49"/>
    </row>
    <row r="633" spans="1:69" ht="21" hidden="1" customHeight="1" outlineLevel="4" x14ac:dyDescent="0.25">
      <c r="B633" s="51">
        <v>1</v>
      </c>
      <c r="C633" s="56" t="str">
        <f t="shared" ref="C633:I635" si="923">IFERROR(AVERAGE(O633, AA633, AM633, AY633, BK633), "")</f>
        <v/>
      </c>
      <c r="D633" s="56" t="str">
        <f t="shared" si="923"/>
        <v/>
      </c>
      <c r="E633" s="56" t="str">
        <f t="shared" si="923"/>
        <v/>
      </c>
      <c r="F633" s="56" t="str">
        <f t="shared" si="923"/>
        <v/>
      </c>
      <c r="G633" s="56" t="str">
        <f t="shared" si="923"/>
        <v/>
      </c>
      <c r="H633" s="56" t="str">
        <f t="shared" si="923"/>
        <v/>
      </c>
      <c r="I633" s="56" t="str">
        <f t="shared" si="923"/>
        <v/>
      </c>
      <c r="N633" s="51">
        <v>1</v>
      </c>
      <c r="O633" s="56"/>
      <c r="P633" s="56"/>
      <c r="Q633" s="56"/>
      <c r="R633" s="56"/>
      <c r="S633" s="56"/>
      <c r="T633" s="56"/>
      <c r="U633" s="56"/>
      <c r="Z633" s="51">
        <v>1</v>
      </c>
      <c r="AA633" s="56"/>
      <c r="AB633" s="56"/>
      <c r="AC633" s="56"/>
      <c r="AD633" s="56"/>
      <c r="AE633" s="56"/>
      <c r="AF633" s="56"/>
      <c r="AG633" s="56"/>
      <c r="AL633" s="51">
        <v>1</v>
      </c>
      <c r="AM633" s="56"/>
      <c r="AN633" s="56"/>
      <c r="AO633" s="56"/>
      <c r="AP633" s="56"/>
      <c r="AQ633" s="56"/>
      <c r="AR633" s="56"/>
      <c r="AS633" s="56"/>
      <c r="AX633" s="51">
        <v>1</v>
      </c>
      <c r="AY633" s="56"/>
      <c r="AZ633" s="56"/>
      <c r="BA633" s="56"/>
      <c r="BB633" s="56"/>
      <c r="BC633" s="56"/>
      <c r="BD633" s="56"/>
      <c r="BE633" s="56"/>
      <c r="BJ633" s="51">
        <v>1</v>
      </c>
      <c r="BK633" s="56"/>
      <c r="BL633" s="56"/>
      <c r="BM633" s="56"/>
      <c r="BN633" s="56"/>
      <c r="BO633" s="56"/>
      <c r="BP633" s="56"/>
      <c r="BQ633" s="56"/>
    </row>
    <row r="634" spans="1:69" ht="21" hidden="1" customHeight="1" outlineLevel="4" x14ac:dyDescent="0.25">
      <c r="B634" s="51">
        <v>2</v>
      </c>
      <c r="C634" s="56" t="str">
        <f t="shared" si="923"/>
        <v/>
      </c>
      <c r="D634" s="56" t="str">
        <f t="shared" si="923"/>
        <v/>
      </c>
      <c r="E634" s="56" t="str">
        <f t="shared" si="923"/>
        <v/>
      </c>
      <c r="F634" s="56" t="str">
        <f t="shared" si="923"/>
        <v/>
      </c>
      <c r="G634" s="56" t="str">
        <f t="shared" si="923"/>
        <v/>
      </c>
      <c r="H634" s="56" t="str">
        <f t="shared" si="923"/>
        <v/>
      </c>
      <c r="I634" s="56" t="str">
        <f t="shared" si="923"/>
        <v/>
      </c>
      <c r="N634" s="51">
        <v>2</v>
      </c>
      <c r="O634" s="56"/>
      <c r="P634" s="56"/>
      <c r="Q634" s="56"/>
      <c r="R634" s="56"/>
      <c r="S634" s="56"/>
      <c r="T634" s="56"/>
      <c r="U634" s="56"/>
      <c r="Z634" s="51">
        <v>2</v>
      </c>
      <c r="AA634" s="56"/>
      <c r="AB634" s="56"/>
      <c r="AC634" s="56"/>
      <c r="AD634" s="56"/>
      <c r="AE634" s="56"/>
      <c r="AF634" s="56"/>
      <c r="AG634" s="56"/>
      <c r="AL634" s="51">
        <v>2</v>
      </c>
      <c r="AM634" s="56"/>
      <c r="AN634" s="56"/>
      <c r="AO634" s="56"/>
      <c r="AP634" s="56"/>
      <c r="AQ634" s="56"/>
      <c r="AR634" s="56"/>
      <c r="AS634" s="56"/>
      <c r="AX634" s="51">
        <v>2</v>
      </c>
      <c r="AY634" s="56"/>
      <c r="AZ634" s="56"/>
      <c r="BA634" s="56"/>
      <c r="BB634" s="56"/>
      <c r="BC634" s="56"/>
      <c r="BD634" s="56"/>
      <c r="BE634" s="56"/>
      <c r="BJ634" s="51">
        <v>2</v>
      </c>
      <c r="BK634" s="56"/>
      <c r="BL634" s="56"/>
      <c r="BM634" s="56"/>
      <c r="BN634" s="56"/>
      <c r="BO634" s="56"/>
      <c r="BP634" s="56"/>
      <c r="BQ634" s="56"/>
    </row>
    <row r="635" spans="1:69" ht="21" hidden="1" customHeight="1" outlineLevel="4" x14ac:dyDescent="0.25">
      <c r="B635" s="51">
        <v>3</v>
      </c>
      <c r="C635" s="56" t="str">
        <f t="shared" si="923"/>
        <v/>
      </c>
      <c r="D635" s="56" t="str">
        <f t="shared" si="923"/>
        <v/>
      </c>
      <c r="E635" s="56" t="str">
        <f t="shared" si="923"/>
        <v/>
      </c>
      <c r="F635" s="56" t="str">
        <f t="shared" si="923"/>
        <v/>
      </c>
      <c r="G635" s="56" t="str">
        <f t="shared" si="923"/>
        <v/>
      </c>
      <c r="H635" s="56" t="str">
        <f t="shared" si="923"/>
        <v/>
      </c>
      <c r="I635" s="56" t="str">
        <f t="shared" si="923"/>
        <v/>
      </c>
      <c r="N635" s="51">
        <v>3</v>
      </c>
      <c r="O635" s="56"/>
      <c r="P635" s="56"/>
      <c r="Q635" s="56"/>
      <c r="R635" s="56"/>
      <c r="S635" s="56"/>
      <c r="T635" s="56"/>
      <c r="U635" s="56"/>
      <c r="Z635" s="51">
        <v>3</v>
      </c>
      <c r="AA635" s="56"/>
      <c r="AB635" s="56"/>
      <c r="AC635" s="56"/>
      <c r="AD635" s="56"/>
      <c r="AE635" s="56"/>
      <c r="AF635" s="56"/>
      <c r="AG635" s="56"/>
      <c r="AL635" s="51">
        <v>3</v>
      </c>
      <c r="AM635" s="56"/>
      <c r="AN635" s="56"/>
      <c r="AO635" s="56"/>
      <c r="AP635" s="56"/>
      <c r="AQ635" s="56"/>
      <c r="AR635" s="56"/>
      <c r="AS635" s="56"/>
      <c r="AX635" s="51">
        <v>3</v>
      </c>
      <c r="AY635" s="56"/>
      <c r="AZ635" s="56"/>
      <c r="BA635" s="56"/>
      <c r="BB635" s="56"/>
      <c r="BC635" s="56"/>
      <c r="BD635" s="56"/>
      <c r="BE635" s="56"/>
      <c r="BJ635" s="51">
        <v>3</v>
      </c>
      <c r="BK635" s="56"/>
      <c r="BL635" s="56"/>
      <c r="BM635" s="56"/>
      <c r="BN635" s="56"/>
      <c r="BO635" s="56"/>
      <c r="BP635" s="56"/>
      <c r="BQ635" s="56"/>
    </row>
    <row r="636" spans="1:69" ht="21" hidden="1" customHeight="1" outlineLevel="4" x14ac:dyDescent="0.25">
      <c r="B636" s="50" t="s">
        <v>5</v>
      </c>
      <c r="C636" s="55" t="str">
        <f t="shared" ref="C636:I636" si="924">IFERROR(AVERAGE(C633, C634, C635),"")</f>
        <v/>
      </c>
      <c r="D636" s="55" t="str">
        <f t="shared" si="924"/>
        <v/>
      </c>
      <c r="E636" s="55" t="str">
        <f t="shared" si="924"/>
        <v/>
      </c>
      <c r="F636" s="55" t="str">
        <f t="shared" si="924"/>
        <v/>
      </c>
      <c r="G636" s="55" t="str">
        <f t="shared" si="924"/>
        <v/>
      </c>
      <c r="H636" s="55" t="str">
        <f t="shared" si="924"/>
        <v/>
      </c>
      <c r="I636" s="55" t="str">
        <f t="shared" si="924"/>
        <v/>
      </c>
      <c r="N636" s="50" t="s">
        <v>5</v>
      </c>
      <c r="O636" s="55" t="str">
        <f t="shared" ref="O636:U636" si="925">IFERROR(AVERAGE(O633, O634, O635),"")</f>
        <v/>
      </c>
      <c r="P636" s="55" t="str">
        <f t="shared" si="925"/>
        <v/>
      </c>
      <c r="Q636" s="55" t="str">
        <f t="shared" si="925"/>
        <v/>
      </c>
      <c r="R636" s="55" t="str">
        <f t="shared" si="925"/>
        <v/>
      </c>
      <c r="S636" s="55" t="str">
        <f t="shared" si="925"/>
        <v/>
      </c>
      <c r="T636" s="55" t="str">
        <f t="shared" si="925"/>
        <v/>
      </c>
      <c r="U636" s="55" t="str">
        <f t="shared" si="925"/>
        <v/>
      </c>
      <c r="Z636" s="50" t="s">
        <v>5</v>
      </c>
      <c r="AA636" s="55" t="str">
        <f t="shared" ref="AA636:AG636" si="926">IFERROR(AVERAGE(AA633, AA634, AA635),"")</f>
        <v/>
      </c>
      <c r="AB636" s="55" t="str">
        <f t="shared" si="926"/>
        <v/>
      </c>
      <c r="AC636" s="55" t="str">
        <f t="shared" si="926"/>
        <v/>
      </c>
      <c r="AD636" s="55" t="str">
        <f t="shared" si="926"/>
        <v/>
      </c>
      <c r="AE636" s="55" t="str">
        <f t="shared" si="926"/>
        <v/>
      </c>
      <c r="AF636" s="55" t="str">
        <f t="shared" si="926"/>
        <v/>
      </c>
      <c r="AG636" s="55" t="str">
        <f t="shared" si="926"/>
        <v/>
      </c>
      <c r="AL636" s="50" t="s">
        <v>5</v>
      </c>
      <c r="AM636" s="55" t="str">
        <f t="shared" ref="AM636:AS636" si="927">IFERROR(AVERAGE(AM633, AM634, AM635),"")</f>
        <v/>
      </c>
      <c r="AN636" s="55" t="str">
        <f t="shared" si="927"/>
        <v/>
      </c>
      <c r="AO636" s="55" t="str">
        <f t="shared" si="927"/>
        <v/>
      </c>
      <c r="AP636" s="55" t="str">
        <f t="shared" si="927"/>
        <v/>
      </c>
      <c r="AQ636" s="55" t="str">
        <f t="shared" si="927"/>
        <v/>
      </c>
      <c r="AR636" s="55" t="str">
        <f t="shared" si="927"/>
        <v/>
      </c>
      <c r="AS636" s="55" t="str">
        <f t="shared" si="927"/>
        <v/>
      </c>
      <c r="AX636" s="50" t="s">
        <v>5</v>
      </c>
      <c r="AY636" s="55" t="str">
        <f t="shared" ref="AY636:BE636" si="928">IFERROR(AVERAGE(AY633, AY634, AY635),"")</f>
        <v/>
      </c>
      <c r="AZ636" s="55" t="str">
        <f t="shared" si="928"/>
        <v/>
      </c>
      <c r="BA636" s="55" t="str">
        <f t="shared" si="928"/>
        <v/>
      </c>
      <c r="BB636" s="55" t="str">
        <f t="shared" si="928"/>
        <v/>
      </c>
      <c r="BC636" s="55" t="str">
        <f t="shared" si="928"/>
        <v/>
      </c>
      <c r="BD636" s="55" t="str">
        <f t="shared" si="928"/>
        <v/>
      </c>
      <c r="BE636" s="55" t="str">
        <f t="shared" si="928"/>
        <v/>
      </c>
      <c r="BJ636" s="50" t="s">
        <v>5</v>
      </c>
      <c r="BK636" s="55" t="str">
        <f t="shared" ref="BK636:BQ636" si="929">IFERROR(AVERAGE(BK633, BK634, BK635),"")</f>
        <v/>
      </c>
      <c r="BL636" s="55" t="str">
        <f t="shared" si="929"/>
        <v/>
      </c>
      <c r="BM636" s="55" t="str">
        <f t="shared" si="929"/>
        <v/>
      </c>
      <c r="BN636" s="55" t="str">
        <f t="shared" si="929"/>
        <v/>
      </c>
      <c r="BO636" s="55" t="str">
        <f t="shared" si="929"/>
        <v/>
      </c>
      <c r="BP636" s="55" t="str">
        <f t="shared" si="929"/>
        <v/>
      </c>
      <c r="BQ636" s="55" t="str">
        <f t="shared" si="929"/>
        <v/>
      </c>
    </row>
    <row r="637" spans="1:69" ht="21" hidden="1" customHeight="1" outlineLevel="1" x14ac:dyDescent="0.25">
      <c r="A637" s="46">
        <v>6.8</v>
      </c>
      <c r="B637" s="47" t="s">
        <v>896</v>
      </c>
      <c r="C637" s="54" t="str">
        <f t="shared" ref="C637:I637" si="930">IFERROR(AVERAGE(C645)/100,"")</f>
        <v/>
      </c>
      <c r="D637" s="54" t="str">
        <f t="shared" si="930"/>
        <v/>
      </c>
      <c r="E637" s="54" t="str">
        <f t="shared" si="930"/>
        <v/>
      </c>
      <c r="F637" s="54" t="str">
        <f t="shared" si="930"/>
        <v/>
      </c>
      <c r="G637" s="54" t="str">
        <f t="shared" si="930"/>
        <v/>
      </c>
      <c r="H637" s="54" t="str">
        <f t="shared" si="930"/>
        <v/>
      </c>
      <c r="I637" s="54" t="str">
        <f t="shared" si="930"/>
        <v/>
      </c>
      <c r="M637" s="46">
        <v>6.8</v>
      </c>
      <c r="N637" s="47" t="s">
        <v>896</v>
      </c>
      <c r="O637" s="54" t="str">
        <f t="shared" ref="O637:U637" si="931">IFERROR(AVERAGE(O645)/100,"")</f>
        <v/>
      </c>
      <c r="P637" s="54" t="str">
        <f t="shared" si="931"/>
        <v/>
      </c>
      <c r="Q637" s="54" t="str">
        <f t="shared" si="931"/>
        <v/>
      </c>
      <c r="R637" s="54" t="str">
        <f t="shared" si="931"/>
        <v/>
      </c>
      <c r="S637" s="54" t="str">
        <f t="shared" si="931"/>
        <v/>
      </c>
      <c r="T637" s="54" t="str">
        <f t="shared" si="931"/>
        <v/>
      </c>
      <c r="U637" s="54" t="str">
        <f t="shared" si="931"/>
        <v/>
      </c>
      <c r="Y637" s="46">
        <v>6.8</v>
      </c>
      <c r="Z637" s="47" t="s">
        <v>896</v>
      </c>
      <c r="AA637" s="54" t="str">
        <f t="shared" ref="AA637:AG637" si="932">IFERROR(AVERAGE(AA645)/100,"")</f>
        <v/>
      </c>
      <c r="AB637" s="54" t="str">
        <f t="shared" si="932"/>
        <v/>
      </c>
      <c r="AC637" s="54" t="str">
        <f t="shared" si="932"/>
        <v/>
      </c>
      <c r="AD637" s="54" t="str">
        <f t="shared" si="932"/>
        <v/>
      </c>
      <c r="AE637" s="54" t="str">
        <f t="shared" si="932"/>
        <v/>
      </c>
      <c r="AF637" s="54" t="str">
        <f t="shared" si="932"/>
        <v/>
      </c>
      <c r="AG637" s="54" t="str">
        <f t="shared" si="932"/>
        <v/>
      </c>
      <c r="AK637" s="46">
        <v>6.8</v>
      </c>
      <c r="AL637" s="47" t="s">
        <v>896</v>
      </c>
      <c r="AM637" s="54" t="str">
        <f t="shared" ref="AM637:AS637" si="933">IFERROR(AVERAGE(AM645)/100,"")</f>
        <v/>
      </c>
      <c r="AN637" s="54" t="str">
        <f t="shared" si="933"/>
        <v/>
      </c>
      <c r="AO637" s="54" t="str">
        <f t="shared" si="933"/>
        <v/>
      </c>
      <c r="AP637" s="54" t="str">
        <f t="shared" si="933"/>
        <v/>
      </c>
      <c r="AQ637" s="54" t="str">
        <f t="shared" si="933"/>
        <v/>
      </c>
      <c r="AR637" s="54" t="str">
        <f t="shared" si="933"/>
        <v/>
      </c>
      <c r="AS637" s="54" t="str">
        <f t="shared" si="933"/>
        <v/>
      </c>
      <c r="AW637" s="46">
        <v>6.8</v>
      </c>
      <c r="AX637" s="47" t="s">
        <v>896</v>
      </c>
      <c r="AY637" s="54" t="str">
        <f t="shared" ref="AY637:BE637" si="934">IFERROR(AVERAGE(AY645)/100,"")</f>
        <v/>
      </c>
      <c r="AZ637" s="54" t="str">
        <f t="shared" si="934"/>
        <v/>
      </c>
      <c r="BA637" s="54" t="str">
        <f t="shared" si="934"/>
        <v/>
      </c>
      <c r="BB637" s="54" t="str">
        <f t="shared" si="934"/>
        <v/>
      </c>
      <c r="BC637" s="54" t="str">
        <f t="shared" si="934"/>
        <v/>
      </c>
      <c r="BD637" s="54" t="str">
        <f t="shared" si="934"/>
        <v/>
      </c>
      <c r="BE637" s="54" t="str">
        <f t="shared" si="934"/>
        <v/>
      </c>
      <c r="BI637" s="46">
        <v>6.8</v>
      </c>
      <c r="BJ637" s="47" t="s">
        <v>896</v>
      </c>
      <c r="BK637" s="54" t="str">
        <f t="shared" ref="BK637:BQ637" si="935">IFERROR(AVERAGE(BK645)/100,"")</f>
        <v/>
      </c>
      <c r="BL637" s="54" t="str">
        <f t="shared" si="935"/>
        <v/>
      </c>
      <c r="BM637" s="54" t="str">
        <f t="shared" si="935"/>
        <v/>
      </c>
      <c r="BN637" s="54" t="str">
        <f t="shared" si="935"/>
        <v/>
      </c>
      <c r="BO637" s="54" t="str">
        <f t="shared" si="935"/>
        <v/>
      </c>
      <c r="BP637" s="54" t="str">
        <f t="shared" si="935"/>
        <v/>
      </c>
      <c r="BQ637" s="54" t="str">
        <f t="shared" si="935"/>
        <v/>
      </c>
    </row>
    <row r="638" spans="1:69" ht="21" hidden="1" customHeight="1" outlineLevel="3" x14ac:dyDescent="0.25">
      <c r="A638" s="48" t="s">
        <v>897</v>
      </c>
      <c r="B638" s="49" t="s">
        <v>898</v>
      </c>
      <c r="C638" s="49"/>
      <c r="D638" s="49"/>
      <c r="E638" s="49"/>
      <c r="F638" s="49"/>
      <c r="G638" s="49"/>
      <c r="H638" s="49"/>
      <c r="I638" s="49"/>
      <c r="M638" s="48" t="s">
        <v>897</v>
      </c>
      <c r="N638" s="49" t="s">
        <v>898</v>
      </c>
      <c r="O638" s="49"/>
      <c r="P638" s="49"/>
      <c r="Q638" s="49"/>
      <c r="R638" s="49"/>
      <c r="S638" s="49"/>
      <c r="T638" s="49"/>
      <c r="U638" s="49"/>
      <c r="Y638" s="48" t="s">
        <v>897</v>
      </c>
      <c r="Z638" s="49" t="s">
        <v>898</v>
      </c>
      <c r="AA638" s="49"/>
      <c r="AB638" s="49"/>
      <c r="AC638" s="49"/>
      <c r="AD638" s="49"/>
      <c r="AE638" s="49"/>
      <c r="AF638" s="49"/>
      <c r="AG638" s="49"/>
      <c r="AK638" s="48" t="s">
        <v>897</v>
      </c>
      <c r="AL638" s="49" t="s">
        <v>898</v>
      </c>
      <c r="AM638" s="49"/>
      <c r="AN638" s="49"/>
      <c r="AO638" s="49"/>
      <c r="AP638" s="49"/>
      <c r="AQ638" s="49"/>
      <c r="AR638" s="49"/>
      <c r="AS638" s="49"/>
      <c r="AW638" s="48" t="s">
        <v>897</v>
      </c>
      <c r="AX638" s="49" t="s">
        <v>898</v>
      </c>
      <c r="AY638" s="49"/>
      <c r="AZ638" s="49"/>
      <c r="BA638" s="49"/>
      <c r="BB638" s="49"/>
      <c r="BC638" s="49"/>
      <c r="BD638" s="49"/>
      <c r="BE638" s="49"/>
      <c r="BI638" s="48" t="s">
        <v>897</v>
      </c>
      <c r="BJ638" s="49" t="s">
        <v>898</v>
      </c>
      <c r="BK638" s="49"/>
      <c r="BL638" s="49"/>
      <c r="BM638" s="49"/>
      <c r="BN638" s="49"/>
      <c r="BO638" s="49"/>
      <c r="BP638" s="49"/>
      <c r="BQ638" s="49"/>
    </row>
    <row r="639" spans="1:69" ht="21" hidden="1" customHeight="1" outlineLevel="4" x14ac:dyDescent="0.25">
      <c r="B639" s="51">
        <v>1</v>
      </c>
      <c r="C639" s="56" t="str">
        <f t="shared" ref="C639:I644" si="936">IFERROR(AVERAGE(O639, AA639, AM639, AY639, BK639), "")</f>
        <v/>
      </c>
      <c r="D639" s="56" t="str">
        <f t="shared" si="936"/>
        <v/>
      </c>
      <c r="E639" s="56" t="str">
        <f t="shared" si="936"/>
        <v/>
      </c>
      <c r="F639" s="56" t="str">
        <f t="shared" si="936"/>
        <v/>
      </c>
      <c r="G639" s="56" t="str">
        <f t="shared" si="936"/>
        <v/>
      </c>
      <c r="H639" s="56" t="str">
        <f t="shared" si="936"/>
        <v/>
      </c>
      <c r="I639" s="56" t="str">
        <f t="shared" si="936"/>
        <v/>
      </c>
      <c r="N639" s="51">
        <v>1</v>
      </c>
      <c r="O639" s="56"/>
      <c r="P639" s="56"/>
      <c r="Q639" s="56"/>
      <c r="R639" s="56"/>
      <c r="S639" s="56"/>
      <c r="T639" s="56"/>
      <c r="U639" s="56"/>
      <c r="Z639" s="51">
        <v>1</v>
      </c>
      <c r="AA639" s="56"/>
      <c r="AB639" s="56"/>
      <c r="AC639" s="56"/>
      <c r="AD639" s="56"/>
      <c r="AE639" s="56"/>
      <c r="AF639" s="56"/>
      <c r="AG639" s="56"/>
      <c r="AL639" s="51">
        <v>1</v>
      </c>
      <c r="AM639" s="56"/>
      <c r="AN639" s="56"/>
      <c r="AO639" s="56"/>
      <c r="AP639" s="56"/>
      <c r="AQ639" s="56"/>
      <c r="AR639" s="56"/>
      <c r="AS639" s="56"/>
      <c r="AX639" s="51">
        <v>1</v>
      </c>
      <c r="AY639" s="56"/>
      <c r="AZ639" s="56"/>
      <c r="BA639" s="56"/>
      <c r="BB639" s="56"/>
      <c r="BC639" s="56"/>
      <c r="BD639" s="56"/>
      <c r="BE639" s="56"/>
      <c r="BJ639" s="51">
        <v>1</v>
      </c>
      <c r="BK639" s="56"/>
      <c r="BL639" s="56"/>
      <c r="BM639" s="56"/>
      <c r="BN639" s="56"/>
      <c r="BO639" s="56"/>
      <c r="BP639" s="56"/>
      <c r="BQ639" s="56"/>
    </row>
    <row r="640" spans="1:69" ht="21" hidden="1" customHeight="1" outlineLevel="4" x14ac:dyDescent="0.25">
      <c r="B640" s="51">
        <v>2</v>
      </c>
      <c r="C640" s="56" t="str">
        <f t="shared" si="936"/>
        <v/>
      </c>
      <c r="D640" s="56" t="str">
        <f t="shared" si="936"/>
        <v/>
      </c>
      <c r="E640" s="56" t="str">
        <f t="shared" si="936"/>
        <v/>
      </c>
      <c r="F640" s="56" t="str">
        <f t="shared" si="936"/>
        <v/>
      </c>
      <c r="G640" s="56" t="str">
        <f t="shared" si="936"/>
        <v/>
      </c>
      <c r="H640" s="56" t="str">
        <f t="shared" si="936"/>
        <v/>
      </c>
      <c r="I640" s="56" t="str">
        <f t="shared" si="936"/>
        <v/>
      </c>
      <c r="N640" s="51">
        <v>2</v>
      </c>
      <c r="O640" s="56"/>
      <c r="P640" s="56"/>
      <c r="Q640" s="56"/>
      <c r="R640" s="56"/>
      <c r="S640" s="56"/>
      <c r="T640" s="56"/>
      <c r="U640" s="56"/>
      <c r="Z640" s="51">
        <v>2</v>
      </c>
      <c r="AA640" s="56"/>
      <c r="AB640" s="56"/>
      <c r="AC640" s="56"/>
      <c r="AD640" s="56"/>
      <c r="AE640" s="56"/>
      <c r="AF640" s="56"/>
      <c r="AG640" s="56"/>
      <c r="AL640" s="51">
        <v>2</v>
      </c>
      <c r="AM640" s="56"/>
      <c r="AN640" s="56"/>
      <c r="AO640" s="56"/>
      <c r="AP640" s="56"/>
      <c r="AQ640" s="56"/>
      <c r="AR640" s="56"/>
      <c r="AS640" s="56"/>
      <c r="AX640" s="51">
        <v>2</v>
      </c>
      <c r="AY640" s="56"/>
      <c r="AZ640" s="56"/>
      <c r="BA640" s="56"/>
      <c r="BB640" s="56"/>
      <c r="BC640" s="56"/>
      <c r="BD640" s="56"/>
      <c r="BE640" s="56"/>
      <c r="BJ640" s="51">
        <v>2</v>
      </c>
      <c r="BK640" s="56"/>
      <c r="BL640" s="56"/>
      <c r="BM640" s="56"/>
      <c r="BN640" s="56"/>
      <c r="BO640" s="56"/>
      <c r="BP640" s="56"/>
      <c r="BQ640" s="56"/>
    </row>
    <row r="641" spans="1:69" ht="21" hidden="1" customHeight="1" outlineLevel="4" x14ac:dyDescent="0.25">
      <c r="B641" s="51">
        <v>3</v>
      </c>
      <c r="C641" s="56" t="str">
        <f t="shared" si="936"/>
        <v/>
      </c>
      <c r="D641" s="56" t="str">
        <f t="shared" si="936"/>
        <v/>
      </c>
      <c r="E641" s="56" t="str">
        <f t="shared" si="936"/>
        <v/>
      </c>
      <c r="F641" s="56" t="str">
        <f t="shared" si="936"/>
        <v/>
      </c>
      <c r="G641" s="56" t="str">
        <f t="shared" si="936"/>
        <v/>
      </c>
      <c r="H641" s="56" t="str">
        <f t="shared" si="936"/>
        <v/>
      </c>
      <c r="I641" s="56" t="str">
        <f t="shared" si="936"/>
        <v/>
      </c>
      <c r="N641" s="51">
        <v>3</v>
      </c>
      <c r="O641" s="56"/>
      <c r="P641" s="56"/>
      <c r="Q641" s="56"/>
      <c r="R641" s="56"/>
      <c r="S641" s="56"/>
      <c r="T641" s="56"/>
      <c r="U641" s="56"/>
      <c r="Z641" s="51">
        <v>3</v>
      </c>
      <c r="AA641" s="56"/>
      <c r="AB641" s="56"/>
      <c r="AC641" s="56"/>
      <c r="AD641" s="56"/>
      <c r="AE641" s="56"/>
      <c r="AF641" s="56"/>
      <c r="AG641" s="56"/>
      <c r="AL641" s="51">
        <v>3</v>
      </c>
      <c r="AM641" s="56"/>
      <c r="AN641" s="56"/>
      <c r="AO641" s="56"/>
      <c r="AP641" s="56"/>
      <c r="AQ641" s="56"/>
      <c r="AR641" s="56"/>
      <c r="AS641" s="56"/>
      <c r="AX641" s="51">
        <v>3</v>
      </c>
      <c r="AY641" s="56"/>
      <c r="AZ641" s="56"/>
      <c r="BA641" s="56"/>
      <c r="BB641" s="56"/>
      <c r="BC641" s="56"/>
      <c r="BD641" s="56"/>
      <c r="BE641" s="56"/>
      <c r="BJ641" s="51">
        <v>3</v>
      </c>
      <c r="BK641" s="56"/>
      <c r="BL641" s="56"/>
      <c r="BM641" s="56"/>
      <c r="BN641" s="56"/>
      <c r="BO641" s="56"/>
      <c r="BP641" s="56"/>
      <c r="BQ641" s="56"/>
    </row>
    <row r="642" spans="1:69" ht="21" hidden="1" customHeight="1" outlineLevel="4" x14ac:dyDescent="0.25">
      <c r="B642" s="51">
        <v>4</v>
      </c>
      <c r="C642" s="56" t="str">
        <f t="shared" si="936"/>
        <v/>
      </c>
      <c r="D642" s="56" t="str">
        <f t="shared" si="936"/>
        <v/>
      </c>
      <c r="E642" s="56" t="str">
        <f t="shared" si="936"/>
        <v/>
      </c>
      <c r="F642" s="56" t="str">
        <f t="shared" si="936"/>
        <v/>
      </c>
      <c r="G642" s="56" t="str">
        <f t="shared" si="936"/>
        <v/>
      </c>
      <c r="H642" s="56" t="str">
        <f t="shared" si="936"/>
        <v/>
      </c>
      <c r="I642" s="56" t="str">
        <f t="shared" si="936"/>
        <v/>
      </c>
      <c r="N642" s="51">
        <v>4</v>
      </c>
      <c r="O642" s="56"/>
      <c r="P642" s="56"/>
      <c r="Q642" s="56"/>
      <c r="R642" s="56"/>
      <c r="S642" s="56"/>
      <c r="T642" s="56"/>
      <c r="U642" s="56"/>
      <c r="Z642" s="51">
        <v>4</v>
      </c>
      <c r="AA642" s="56"/>
      <c r="AB642" s="56"/>
      <c r="AC642" s="56"/>
      <c r="AD642" s="56"/>
      <c r="AE642" s="56"/>
      <c r="AF642" s="56"/>
      <c r="AG642" s="56"/>
      <c r="AL642" s="51">
        <v>4</v>
      </c>
      <c r="AM642" s="56"/>
      <c r="AN642" s="56"/>
      <c r="AO642" s="56"/>
      <c r="AP642" s="56"/>
      <c r="AQ642" s="56"/>
      <c r="AR642" s="56"/>
      <c r="AS642" s="56"/>
      <c r="AX642" s="51">
        <v>4</v>
      </c>
      <c r="AY642" s="56"/>
      <c r="AZ642" s="56"/>
      <c r="BA642" s="56"/>
      <c r="BB642" s="56"/>
      <c r="BC642" s="56"/>
      <c r="BD642" s="56"/>
      <c r="BE642" s="56"/>
      <c r="BJ642" s="51">
        <v>4</v>
      </c>
      <c r="BK642" s="56"/>
      <c r="BL642" s="56"/>
      <c r="BM642" s="56"/>
      <c r="BN642" s="56"/>
      <c r="BO642" s="56"/>
      <c r="BP642" s="56"/>
      <c r="BQ642" s="56"/>
    </row>
    <row r="643" spans="1:69" ht="21" hidden="1" customHeight="1" outlineLevel="4" x14ac:dyDescent="0.25">
      <c r="B643" s="51">
        <v>5</v>
      </c>
      <c r="C643" s="56" t="str">
        <f t="shared" si="936"/>
        <v/>
      </c>
      <c r="D643" s="56" t="str">
        <f t="shared" si="936"/>
        <v/>
      </c>
      <c r="E643" s="56" t="str">
        <f t="shared" si="936"/>
        <v/>
      </c>
      <c r="F643" s="56" t="str">
        <f t="shared" si="936"/>
        <v/>
      </c>
      <c r="G643" s="56" t="str">
        <f t="shared" si="936"/>
        <v/>
      </c>
      <c r="H643" s="56" t="str">
        <f t="shared" si="936"/>
        <v/>
      </c>
      <c r="I643" s="56" t="str">
        <f t="shared" si="936"/>
        <v/>
      </c>
      <c r="N643" s="51">
        <v>5</v>
      </c>
      <c r="O643" s="56"/>
      <c r="P643" s="56"/>
      <c r="Q643" s="56"/>
      <c r="R643" s="56"/>
      <c r="S643" s="56"/>
      <c r="T643" s="56"/>
      <c r="U643" s="56"/>
      <c r="Z643" s="51">
        <v>5</v>
      </c>
      <c r="AA643" s="56"/>
      <c r="AB643" s="56"/>
      <c r="AC643" s="56"/>
      <c r="AD643" s="56"/>
      <c r="AE643" s="56"/>
      <c r="AF643" s="56"/>
      <c r="AG643" s="56"/>
      <c r="AL643" s="51">
        <v>5</v>
      </c>
      <c r="AM643" s="56"/>
      <c r="AN643" s="56"/>
      <c r="AO643" s="56"/>
      <c r="AP643" s="56"/>
      <c r="AQ643" s="56"/>
      <c r="AR643" s="56"/>
      <c r="AS643" s="56"/>
      <c r="AX643" s="51">
        <v>5</v>
      </c>
      <c r="AY643" s="56"/>
      <c r="AZ643" s="56"/>
      <c r="BA643" s="56"/>
      <c r="BB643" s="56"/>
      <c r="BC643" s="56"/>
      <c r="BD643" s="56"/>
      <c r="BE643" s="56"/>
      <c r="BJ643" s="51">
        <v>5</v>
      </c>
      <c r="BK643" s="56"/>
      <c r="BL643" s="56"/>
      <c r="BM643" s="56"/>
      <c r="BN643" s="56"/>
      <c r="BO643" s="56"/>
      <c r="BP643" s="56"/>
      <c r="BQ643" s="56"/>
    </row>
    <row r="644" spans="1:69" ht="21" hidden="1" customHeight="1" outlineLevel="4" x14ac:dyDescent="0.25">
      <c r="B644" s="51">
        <v>6</v>
      </c>
      <c r="C644" s="56" t="str">
        <f t="shared" si="936"/>
        <v/>
      </c>
      <c r="D644" s="56" t="str">
        <f t="shared" si="936"/>
        <v/>
      </c>
      <c r="E644" s="56" t="str">
        <f t="shared" si="936"/>
        <v/>
      </c>
      <c r="F644" s="56" t="str">
        <f t="shared" si="936"/>
        <v/>
      </c>
      <c r="G644" s="56" t="str">
        <f t="shared" si="936"/>
        <v/>
      </c>
      <c r="H644" s="56" t="str">
        <f t="shared" si="936"/>
        <v/>
      </c>
      <c r="I644" s="56" t="str">
        <f t="shared" si="936"/>
        <v/>
      </c>
      <c r="N644" s="51">
        <v>6</v>
      </c>
      <c r="O644" s="56"/>
      <c r="P644" s="56"/>
      <c r="Q644" s="56"/>
      <c r="R644" s="56"/>
      <c r="S644" s="56"/>
      <c r="T644" s="56"/>
      <c r="U644" s="56"/>
      <c r="Z644" s="51">
        <v>6</v>
      </c>
      <c r="AA644" s="56"/>
      <c r="AB644" s="56"/>
      <c r="AC644" s="56"/>
      <c r="AD644" s="56"/>
      <c r="AE644" s="56"/>
      <c r="AF644" s="56"/>
      <c r="AG644" s="56"/>
      <c r="AL644" s="51">
        <v>6</v>
      </c>
      <c r="AM644" s="56"/>
      <c r="AN644" s="56"/>
      <c r="AO644" s="56"/>
      <c r="AP644" s="56"/>
      <c r="AQ644" s="56"/>
      <c r="AR644" s="56"/>
      <c r="AS644" s="56"/>
      <c r="AX644" s="51">
        <v>6</v>
      </c>
      <c r="AY644" s="56"/>
      <c r="AZ644" s="56"/>
      <c r="BA644" s="56"/>
      <c r="BB644" s="56"/>
      <c r="BC644" s="56"/>
      <c r="BD644" s="56"/>
      <c r="BE644" s="56"/>
      <c r="BJ644" s="51">
        <v>6</v>
      </c>
      <c r="BK644" s="56"/>
      <c r="BL644" s="56"/>
      <c r="BM644" s="56"/>
      <c r="BN644" s="56"/>
      <c r="BO644" s="56"/>
      <c r="BP644" s="56"/>
      <c r="BQ644" s="56"/>
    </row>
    <row r="645" spans="1:69" ht="21" hidden="1" customHeight="1" outlineLevel="4" x14ac:dyDescent="0.25">
      <c r="B645" s="50" t="s">
        <v>5</v>
      </c>
      <c r="C645" s="55" t="str">
        <f t="shared" ref="C645:I645" si="937">IFERROR(AVERAGE(C639, C640, C641, C642, C643, C644),"")</f>
        <v/>
      </c>
      <c r="D645" s="55" t="str">
        <f t="shared" si="937"/>
        <v/>
      </c>
      <c r="E645" s="55" t="str">
        <f t="shared" si="937"/>
        <v/>
      </c>
      <c r="F645" s="55" t="str">
        <f t="shared" si="937"/>
        <v/>
      </c>
      <c r="G645" s="55" t="str">
        <f t="shared" si="937"/>
        <v/>
      </c>
      <c r="H645" s="55" t="str">
        <f t="shared" si="937"/>
        <v/>
      </c>
      <c r="I645" s="55" t="str">
        <f t="shared" si="937"/>
        <v/>
      </c>
      <c r="N645" s="50" t="s">
        <v>5</v>
      </c>
      <c r="O645" s="55" t="str">
        <f t="shared" ref="O645:U645" si="938">IFERROR(AVERAGE(O639, O640, O641, O642, O643, O644),"")</f>
        <v/>
      </c>
      <c r="P645" s="55" t="str">
        <f t="shared" si="938"/>
        <v/>
      </c>
      <c r="Q645" s="55" t="str">
        <f t="shared" si="938"/>
        <v/>
      </c>
      <c r="R645" s="55" t="str">
        <f t="shared" si="938"/>
        <v/>
      </c>
      <c r="S645" s="55" t="str">
        <f t="shared" si="938"/>
        <v/>
      </c>
      <c r="T645" s="55" t="str">
        <f t="shared" si="938"/>
        <v/>
      </c>
      <c r="U645" s="55" t="str">
        <f t="shared" si="938"/>
        <v/>
      </c>
      <c r="Z645" s="50" t="s">
        <v>5</v>
      </c>
      <c r="AA645" s="55" t="str">
        <f t="shared" ref="AA645:AG645" si="939">IFERROR(AVERAGE(AA639, AA640, AA641, AA642, AA643, AA644),"")</f>
        <v/>
      </c>
      <c r="AB645" s="55" t="str">
        <f t="shared" si="939"/>
        <v/>
      </c>
      <c r="AC645" s="55" t="str">
        <f t="shared" si="939"/>
        <v/>
      </c>
      <c r="AD645" s="55" t="str">
        <f t="shared" si="939"/>
        <v/>
      </c>
      <c r="AE645" s="55" t="str">
        <f t="shared" si="939"/>
        <v/>
      </c>
      <c r="AF645" s="55" t="str">
        <f t="shared" si="939"/>
        <v/>
      </c>
      <c r="AG645" s="55" t="str">
        <f t="shared" si="939"/>
        <v/>
      </c>
      <c r="AL645" s="50" t="s">
        <v>5</v>
      </c>
      <c r="AM645" s="55" t="str">
        <f t="shared" ref="AM645:AS645" si="940">IFERROR(AVERAGE(AM639, AM640, AM641, AM642, AM643, AM644),"")</f>
        <v/>
      </c>
      <c r="AN645" s="55" t="str">
        <f t="shared" si="940"/>
        <v/>
      </c>
      <c r="AO645" s="55" t="str">
        <f t="shared" si="940"/>
        <v/>
      </c>
      <c r="AP645" s="55" t="str">
        <f t="shared" si="940"/>
        <v/>
      </c>
      <c r="AQ645" s="55" t="str">
        <f t="shared" si="940"/>
        <v/>
      </c>
      <c r="AR645" s="55" t="str">
        <f t="shared" si="940"/>
        <v/>
      </c>
      <c r="AS645" s="55" t="str">
        <f t="shared" si="940"/>
        <v/>
      </c>
      <c r="AX645" s="50" t="s">
        <v>5</v>
      </c>
      <c r="AY645" s="55" t="str">
        <f t="shared" ref="AY645:BE645" si="941">IFERROR(AVERAGE(AY639, AY640, AY641, AY642, AY643, AY644),"")</f>
        <v/>
      </c>
      <c r="AZ645" s="55" t="str">
        <f t="shared" si="941"/>
        <v/>
      </c>
      <c r="BA645" s="55" t="str">
        <f t="shared" si="941"/>
        <v/>
      </c>
      <c r="BB645" s="55" t="str">
        <f t="shared" si="941"/>
        <v/>
      </c>
      <c r="BC645" s="55" t="str">
        <f t="shared" si="941"/>
        <v/>
      </c>
      <c r="BD645" s="55" t="str">
        <f t="shared" si="941"/>
        <v/>
      </c>
      <c r="BE645" s="55" t="str">
        <f t="shared" si="941"/>
        <v/>
      </c>
      <c r="BJ645" s="50" t="s">
        <v>5</v>
      </c>
      <c r="BK645" s="55" t="str">
        <f t="shared" ref="BK645:BQ645" si="942">IFERROR(AVERAGE(BK639, BK640, BK641, BK642, BK643, BK644),"")</f>
        <v/>
      </c>
      <c r="BL645" s="55" t="str">
        <f t="shared" si="942"/>
        <v/>
      </c>
      <c r="BM645" s="55" t="str">
        <f t="shared" si="942"/>
        <v/>
      </c>
      <c r="BN645" s="55" t="str">
        <f t="shared" si="942"/>
        <v/>
      </c>
      <c r="BO645" s="55" t="str">
        <f t="shared" si="942"/>
        <v/>
      </c>
      <c r="BP645" s="55" t="str">
        <f t="shared" si="942"/>
        <v/>
      </c>
      <c r="BQ645" s="55" t="str">
        <f t="shared" si="942"/>
        <v/>
      </c>
    </row>
    <row r="646" spans="1:69" ht="21" hidden="1" customHeight="1" outlineLevel="1" x14ac:dyDescent="0.25">
      <c r="A646" s="46">
        <v>6.9</v>
      </c>
      <c r="B646" s="47" t="s">
        <v>906</v>
      </c>
      <c r="C646" s="54" t="str">
        <f t="shared" ref="C646:I646" si="943">IFERROR(AVERAGE(C657, C662, C670, C678)/100,"")</f>
        <v/>
      </c>
      <c r="D646" s="54" t="str">
        <f t="shared" si="943"/>
        <v/>
      </c>
      <c r="E646" s="54" t="str">
        <f t="shared" si="943"/>
        <v/>
      </c>
      <c r="F646" s="54" t="str">
        <f t="shared" si="943"/>
        <v/>
      </c>
      <c r="G646" s="54" t="str">
        <f t="shared" si="943"/>
        <v/>
      </c>
      <c r="H646" s="54" t="str">
        <f t="shared" si="943"/>
        <v/>
      </c>
      <c r="I646" s="54" t="str">
        <f t="shared" si="943"/>
        <v/>
      </c>
      <c r="M646" s="46">
        <v>6.9</v>
      </c>
      <c r="N646" s="47" t="s">
        <v>906</v>
      </c>
      <c r="O646" s="54" t="str">
        <f t="shared" ref="O646:U646" si="944">IFERROR(AVERAGE(O657, O662, O670, O678)/100,"")</f>
        <v/>
      </c>
      <c r="P646" s="54" t="str">
        <f t="shared" si="944"/>
        <v/>
      </c>
      <c r="Q646" s="54" t="str">
        <f t="shared" si="944"/>
        <v/>
      </c>
      <c r="R646" s="54" t="str">
        <f t="shared" si="944"/>
        <v/>
      </c>
      <c r="S646" s="54" t="str">
        <f t="shared" si="944"/>
        <v/>
      </c>
      <c r="T646" s="54" t="str">
        <f t="shared" si="944"/>
        <v/>
      </c>
      <c r="U646" s="54" t="str">
        <f t="shared" si="944"/>
        <v/>
      </c>
      <c r="Y646" s="46">
        <v>6.9</v>
      </c>
      <c r="Z646" s="47" t="s">
        <v>906</v>
      </c>
      <c r="AA646" s="54" t="str">
        <f t="shared" ref="AA646:AG646" si="945">IFERROR(AVERAGE(AA657, AA662, AA670, AA678)/100,"")</f>
        <v/>
      </c>
      <c r="AB646" s="54" t="str">
        <f t="shared" si="945"/>
        <v/>
      </c>
      <c r="AC646" s="54" t="str">
        <f t="shared" si="945"/>
        <v/>
      </c>
      <c r="AD646" s="54" t="str">
        <f t="shared" si="945"/>
        <v/>
      </c>
      <c r="AE646" s="54" t="str">
        <f t="shared" si="945"/>
        <v/>
      </c>
      <c r="AF646" s="54" t="str">
        <f t="shared" si="945"/>
        <v/>
      </c>
      <c r="AG646" s="54" t="str">
        <f t="shared" si="945"/>
        <v/>
      </c>
      <c r="AK646" s="46">
        <v>6.9</v>
      </c>
      <c r="AL646" s="47" t="s">
        <v>906</v>
      </c>
      <c r="AM646" s="54" t="str">
        <f t="shared" ref="AM646:AS646" si="946">IFERROR(AVERAGE(AM657, AM662, AM670, AM678)/100,"")</f>
        <v/>
      </c>
      <c r="AN646" s="54" t="str">
        <f t="shared" si="946"/>
        <v/>
      </c>
      <c r="AO646" s="54" t="str">
        <f t="shared" si="946"/>
        <v/>
      </c>
      <c r="AP646" s="54" t="str">
        <f t="shared" si="946"/>
        <v/>
      </c>
      <c r="AQ646" s="54" t="str">
        <f t="shared" si="946"/>
        <v/>
      </c>
      <c r="AR646" s="54" t="str">
        <f t="shared" si="946"/>
        <v/>
      </c>
      <c r="AS646" s="54" t="str">
        <f t="shared" si="946"/>
        <v/>
      </c>
      <c r="AW646" s="46">
        <v>6.9</v>
      </c>
      <c r="AX646" s="47" t="s">
        <v>906</v>
      </c>
      <c r="AY646" s="54" t="str">
        <f t="shared" ref="AY646:BE646" si="947">IFERROR(AVERAGE(AY657, AY662, AY670, AY678)/100,"")</f>
        <v/>
      </c>
      <c r="AZ646" s="54" t="str">
        <f t="shared" si="947"/>
        <v/>
      </c>
      <c r="BA646" s="54" t="str">
        <f t="shared" si="947"/>
        <v/>
      </c>
      <c r="BB646" s="54" t="str">
        <f t="shared" si="947"/>
        <v/>
      </c>
      <c r="BC646" s="54" t="str">
        <f t="shared" si="947"/>
        <v/>
      </c>
      <c r="BD646" s="54" t="str">
        <f t="shared" si="947"/>
        <v/>
      </c>
      <c r="BE646" s="54" t="str">
        <f t="shared" si="947"/>
        <v/>
      </c>
      <c r="BI646" s="46">
        <v>6.9</v>
      </c>
      <c r="BJ646" s="47" t="s">
        <v>906</v>
      </c>
      <c r="BK646" s="54" t="str">
        <f t="shared" ref="BK646:BQ646" si="948">IFERROR(AVERAGE(BK657, BK662, BK670, BK678)/100,"")</f>
        <v/>
      </c>
      <c r="BL646" s="54" t="str">
        <f t="shared" si="948"/>
        <v/>
      </c>
      <c r="BM646" s="54" t="str">
        <f t="shared" si="948"/>
        <v/>
      </c>
      <c r="BN646" s="54" t="str">
        <f t="shared" si="948"/>
        <v/>
      </c>
      <c r="BO646" s="54" t="str">
        <f t="shared" si="948"/>
        <v/>
      </c>
      <c r="BP646" s="54" t="str">
        <f t="shared" si="948"/>
        <v/>
      </c>
      <c r="BQ646" s="54" t="str">
        <f t="shared" si="948"/>
        <v/>
      </c>
    </row>
    <row r="647" spans="1:69" ht="21" hidden="1" customHeight="1" outlineLevel="3" x14ac:dyDescent="0.25">
      <c r="A647" s="48" t="s">
        <v>907</v>
      </c>
      <c r="B647" s="49" t="s">
        <v>908</v>
      </c>
      <c r="C647" s="49"/>
      <c r="D647" s="49"/>
      <c r="E647" s="49"/>
      <c r="F647" s="49"/>
      <c r="G647" s="49"/>
      <c r="H647" s="49"/>
      <c r="I647" s="49"/>
      <c r="M647" s="48" t="s">
        <v>907</v>
      </c>
      <c r="N647" s="49" t="s">
        <v>908</v>
      </c>
      <c r="O647" s="49"/>
      <c r="P647" s="49"/>
      <c r="Q647" s="49"/>
      <c r="R647" s="49"/>
      <c r="S647" s="49"/>
      <c r="T647" s="49"/>
      <c r="U647" s="49"/>
      <c r="Y647" s="48" t="s">
        <v>907</v>
      </c>
      <c r="Z647" s="49" t="s">
        <v>908</v>
      </c>
      <c r="AA647" s="49"/>
      <c r="AB647" s="49"/>
      <c r="AC647" s="49"/>
      <c r="AD647" s="49"/>
      <c r="AE647" s="49"/>
      <c r="AF647" s="49"/>
      <c r="AG647" s="49"/>
      <c r="AK647" s="48" t="s">
        <v>907</v>
      </c>
      <c r="AL647" s="49" t="s">
        <v>908</v>
      </c>
      <c r="AM647" s="49"/>
      <c r="AN647" s="49"/>
      <c r="AO647" s="49"/>
      <c r="AP647" s="49"/>
      <c r="AQ647" s="49"/>
      <c r="AR647" s="49"/>
      <c r="AS647" s="49"/>
      <c r="AW647" s="48" t="s">
        <v>907</v>
      </c>
      <c r="AX647" s="49" t="s">
        <v>908</v>
      </c>
      <c r="AY647" s="49"/>
      <c r="AZ647" s="49"/>
      <c r="BA647" s="49"/>
      <c r="BB647" s="49"/>
      <c r="BC647" s="49"/>
      <c r="BD647" s="49"/>
      <c r="BE647" s="49"/>
      <c r="BI647" s="48" t="s">
        <v>907</v>
      </c>
      <c r="BJ647" s="49" t="s">
        <v>908</v>
      </c>
      <c r="BK647" s="49"/>
      <c r="BL647" s="49"/>
      <c r="BM647" s="49"/>
      <c r="BN647" s="49"/>
      <c r="BO647" s="49"/>
      <c r="BP647" s="49"/>
      <c r="BQ647" s="49"/>
    </row>
    <row r="648" spans="1:69" ht="21" hidden="1" customHeight="1" outlineLevel="4" x14ac:dyDescent="0.25">
      <c r="B648" s="51">
        <v>1</v>
      </c>
      <c r="C648" s="56" t="str">
        <f t="shared" ref="C648:C656" si="949">IFERROR(AVERAGE(O648, AA648, AM648, AY648, BK648), "")</f>
        <v/>
      </c>
      <c r="D648" s="56" t="str">
        <f t="shared" ref="D648:D656" si="950">IFERROR(AVERAGE(P648, AB648, AN648, AZ648, BL648), "")</f>
        <v/>
      </c>
      <c r="E648" s="56" t="str">
        <f t="shared" ref="E648:E656" si="951">IFERROR(AVERAGE(Q648, AC648, AO648, BA648, BM648), "")</f>
        <v/>
      </c>
      <c r="F648" s="56" t="str">
        <f t="shared" ref="F648:F656" si="952">IFERROR(AVERAGE(R648, AD648, AP648, BB648, BN648), "")</f>
        <v/>
      </c>
      <c r="G648" s="56" t="str">
        <f t="shared" ref="G648:G656" si="953">IFERROR(AVERAGE(S648, AE648, AQ648, BC648, BO648), "")</f>
        <v/>
      </c>
      <c r="H648" s="56" t="str">
        <f t="shared" ref="H648:H656" si="954">IFERROR(AVERAGE(T648, AF648, AR648, BD648, BP648), "")</f>
        <v/>
      </c>
      <c r="I648" s="56" t="str">
        <f t="shared" ref="I648:I656" si="955">IFERROR(AVERAGE(U648, AG648, AS648, BE648, BQ648), "")</f>
        <v/>
      </c>
      <c r="N648" s="51">
        <v>1</v>
      </c>
      <c r="O648" s="56"/>
      <c r="P648" s="56"/>
      <c r="Q648" s="56"/>
      <c r="R648" s="56"/>
      <c r="S648" s="56"/>
      <c r="T648" s="56"/>
      <c r="U648" s="56"/>
      <c r="Z648" s="51">
        <v>1</v>
      </c>
      <c r="AA648" s="56"/>
      <c r="AB648" s="56"/>
      <c r="AC648" s="56"/>
      <c r="AD648" s="56"/>
      <c r="AE648" s="56"/>
      <c r="AF648" s="56"/>
      <c r="AG648" s="56"/>
      <c r="AL648" s="51">
        <v>1</v>
      </c>
      <c r="AM648" s="56"/>
      <c r="AN648" s="56"/>
      <c r="AO648" s="56"/>
      <c r="AP648" s="56"/>
      <c r="AQ648" s="56"/>
      <c r="AR648" s="56"/>
      <c r="AS648" s="56"/>
      <c r="AX648" s="51">
        <v>1</v>
      </c>
      <c r="AY648" s="56"/>
      <c r="AZ648" s="56"/>
      <c r="BA648" s="56"/>
      <c r="BB648" s="56"/>
      <c r="BC648" s="56"/>
      <c r="BD648" s="56"/>
      <c r="BE648" s="56"/>
      <c r="BJ648" s="51">
        <v>1</v>
      </c>
      <c r="BK648" s="56"/>
      <c r="BL648" s="56"/>
      <c r="BM648" s="56"/>
      <c r="BN648" s="56"/>
      <c r="BO648" s="56"/>
      <c r="BP648" s="56"/>
      <c r="BQ648" s="56"/>
    </row>
    <row r="649" spans="1:69" ht="21" hidden="1" customHeight="1" outlineLevel="4" x14ac:dyDescent="0.25">
      <c r="B649" s="51">
        <v>2</v>
      </c>
      <c r="C649" s="56" t="str">
        <f t="shared" si="949"/>
        <v/>
      </c>
      <c r="D649" s="56" t="str">
        <f t="shared" si="950"/>
        <v/>
      </c>
      <c r="E649" s="56" t="str">
        <f t="shared" si="951"/>
        <v/>
      </c>
      <c r="F649" s="56" t="str">
        <f t="shared" si="952"/>
        <v/>
      </c>
      <c r="G649" s="56" t="str">
        <f t="shared" si="953"/>
        <v/>
      </c>
      <c r="H649" s="56" t="str">
        <f t="shared" si="954"/>
        <v/>
      </c>
      <c r="I649" s="56" t="str">
        <f t="shared" si="955"/>
        <v/>
      </c>
      <c r="N649" s="51">
        <v>2</v>
      </c>
      <c r="O649" s="56"/>
      <c r="P649" s="56"/>
      <c r="Q649" s="56"/>
      <c r="R649" s="56"/>
      <c r="S649" s="56"/>
      <c r="T649" s="56"/>
      <c r="U649" s="56"/>
      <c r="Z649" s="51">
        <v>2</v>
      </c>
      <c r="AA649" s="56"/>
      <c r="AB649" s="56"/>
      <c r="AC649" s="56"/>
      <c r="AD649" s="56"/>
      <c r="AE649" s="56"/>
      <c r="AF649" s="56"/>
      <c r="AG649" s="56"/>
      <c r="AL649" s="51">
        <v>2</v>
      </c>
      <c r="AM649" s="56"/>
      <c r="AN649" s="56"/>
      <c r="AO649" s="56"/>
      <c r="AP649" s="56"/>
      <c r="AQ649" s="56"/>
      <c r="AR649" s="56"/>
      <c r="AS649" s="56"/>
      <c r="AX649" s="51">
        <v>2</v>
      </c>
      <c r="AY649" s="56"/>
      <c r="AZ649" s="56"/>
      <c r="BA649" s="56"/>
      <c r="BB649" s="56"/>
      <c r="BC649" s="56"/>
      <c r="BD649" s="56"/>
      <c r="BE649" s="56"/>
      <c r="BJ649" s="51">
        <v>2</v>
      </c>
      <c r="BK649" s="56"/>
      <c r="BL649" s="56"/>
      <c r="BM649" s="56"/>
      <c r="BN649" s="56"/>
      <c r="BO649" s="56"/>
      <c r="BP649" s="56"/>
      <c r="BQ649" s="56"/>
    </row>
    <row r="650" spans="1:69" ht="21" hidden="1" customHeight="1" outlineLevel="4" x14ac:dyDescent="0.25">
      <c r="B650" s="51">
        <v>3</v>
      </c>
      <c r="C650" s="56" t="str">
        <f t="shared" si="949"/>
        <v/>
      </c>
      <c r="D650" s="56" t="str">
        <f t="shared" si="950"/>
        <v/>
      </c>
      <c r="E650" s="56" t="str">
        <f t="shared" si="951"/>
        <v/>
      </c>
      <c r="F650" s="56" t="str">
        <f t="shared" si="952"/>
        <v/>
      </c>
      <c r="G650" s="56" t="str">
        <f t="shared" si="953"/>
        <v/>
      </c>
      <c r="H650" s="56" t="str">
        <f t="shared" si="954"/>
        <v/>
      </c>
      <c r="I650" s="56" t="str">
        <f t="shared" si="955"/>
        <v/>
      </c>
      <c r="N650" s="51">
        <v>3</v>
      </c>
      <c r="O650" s="56"/>
      <c r="P650" s="56"/>
      <c r="Q650" s="56"/>
      <c r="R650" s="56"/>
      <c r="S650" s="56"/>
      <c r="T650" s="56"/>
      <c r="U650" s="56"/>
      <c r="Z650" s="51">
        <v>3</v>
      </c>
      <c r="AA650" s="56"/>
      <c r="AB650" s="56"/>
      <c r="AC650" s="56"/>
      <c r="AD650" s="56"/>
      <c r="AE650" s="56"/>
      <c r="AF650" s="56"/>
      <c r="AG650" s="56"/>
      <c r="AL650" s="51">
        <v>3</v>
      </c>
      <c r="AM650" s="56"/>
      <c r="AN650" s="56"/>
      <c r="AO650" s="56"/>
      <c r="AP650" s="56"/>
      <c r="AQ650" s="56"/>
      <c r="AR650" s="56"/>
      <c r="AS650" s="56"/>
      <c r="AX650" s="51">
        <v>3</v>
      </c>
      <c r="AY650" s="56"/>
      <c r="AZ650" s="56"/>
      <c r="BA650" s="56"/>
      <c r="BB650" s="56"/>
      <c r="BC650" s="56"/>
      <c r="BD650" s="56"/>
      <c r="BE650" s="56"/>
      <c r="BJ650" s="51">
        <v>3</v>
      </c>
      <c r="BK650" s="56"/>
      <c r="BL650" s="56"/>
      <c r="BM650" s="56"/>
      <c r="BN650" s="56"/>
      <c r="BO650" s="56"/>
      <c r="BP650" s="56"/>
      <c r="BQ650" s="56"/>
    </row>
    <row r="651" spans="1:69" ht="21" hidden="1" customHeight="1" outlineLevel="4" x14ac:dyDescent="0.25">
      <c r="B651" s="51">
        <v>4</v>
      </c>
      <c r="C651" s="56" t="str">
        <f t="shared" si="949"/>
        <v/>
      </c>
      <c r="D651" s="56" t="str">
        <f t="shared" si="950"/>
        <v/>
      </c>
      <c r="E651" s="56" t="str">
        <f t="shared" si="951"/>
        <v/>
      </c>
      <c r="F651" s="56" t="str">
        <f t="shared" si="952"/>
        <v/>
      </c>
      <c r="G651" s="56" t="str">
        <f t="shared" si="953"/>
        <v/>
      </c>
      <c r="H651" s="56" t="str">
        <f t="shared" si="954"/>
        <v/>
      </c>
      <c r="I651" s="56" t="str">
        <f t="shared" si="955"/>
        <v/>
      </c>
      <c r="N651" s="51">
        <v>4</v>
      </c>
      <c r="O651" s="56"/>
      <c r="P651" s="56"/>
      <c r="Q651" s="56"/>
      <c r="R651" s="56"/>
      <c r="S651" s="56"/>
      <c r="T651" s="56"/>
      <c r="U651" s="56"/>
      <c r="Z651" s="51">
        <v>4</v>
      </c>
      <c r="AA651" s="56"/>
      <c r="AB651" s="56"/>
      <c r="AC651" s="56"/>
      <c r="AD651" s="56"/>
      <c r="AE651" s="56"/>
      <c r="AF651" s="56"/>
      <c r="AG651" s="56"/>
      <c r="AL651" s="51">
        <v>4</v>
      </c>
      <c r="AM651" s="56"/>
      <c r="AN651" s="56"/>
      <c r="AO651" s="56"/>
      <c r="AP651" s="56"/>
      <c r="AQ651" s="56"/>
      <c r="AR651" s="56"/>
      <c r="AS651" s="56"/>
      <c r="AX651" s="51">
        <v>4</v>
      </c>
      <c r="AY651" s="56"/>
      <c r="AZ651" s="56"/>
      <c r="BA651" s="56"/>
      <c r="BB651" s="56"/>
      <c r="BC651" s="56"/>
      <c r="BD651" s="56"/>
      <c r="BE651" s="56"/>
      <c r="BJ651" s="51">
        <v>4</v>
      </c>
      <c r="BK651" s="56"/>
      <c r="BL651" s="56"/>
      <c r="BM651" s="56"/>
      <c r="BN651" s="56"/>
      <c r="BO651" s="56"/>
      <c r="BP651" s="56"/>
      <c r="BQ651" s="56"/>
    </row>
    <row r="652" spans="1:69" ht="21" hidden="1" customHeight="1" outlineLevel="4" x14ac:dyDescent="0.25">
      <c r="B652" s="51">
        <v>5</v>
      </c>
      <c r="C652" s="56" t="str">
        <f t="shared" si="949"/>
        <v/>
      </c>
      <c r="D652" s="56" t="str">
        <f t="shared" si="950"/>
        <v/>
      </c>
      <c r="E652" s="56" t="str">
        <f t="shared" si="951"/>
        <v/>
      </c>
      <c r="F652" s="56" t="str">
        <f t="shared" si="952"/>
        <v/>
      </c>
      <c r="G652" s="56" t="str">
        <f t="shared" si="953"/>
        <v/>
      </c>
      <c r="H652" s="56" t="str">
        <f t="shared" si="954"/>
        <v/>
      </c>
      <c r="I652" s="56" t="str">
        <f t="shared" si="955"/>
        <v/>
      </c>
      <c r="N652" s="51">
        <v>5</v>
      </c>
      <c r="O652" s="56"/>
      <c r="P652" s="56"/>
      <c r="Q652" s="56"/>
      <c r="R652" s="56"/>
      <c r="S652" s="56"/>
      <c r="T652" s="56"/>
      <c r="U652" s="56"/>
      <c r="Z652" s="51">
        <v>5</v>
      </c>
      <c r="AA652" s="56"/>
      <c r="AB652" s="56"/>
      <c r="AC652" s="56"/>
      <c r="AD652" s="56"/>
      <c r="AE652" s="56"/>
      <c r="AF652" s="56"/>
      <c r="AG652" s="56"/>
      <c r="AL652" s="51">
        <v>5</v>
      </c>
      <c r="AM652" s="56"/>
      <c r="AN652" s="56"/>
      <c r="AO652" s="56"/>
      <c r="AP652" s="56"/>
      <c r="AQ652" s="56"/>
      <c r="AR652" s="56"/>
      <c r="AS652" s="56"/>
      <c r="AX652" s="51">
        <v>5</v>
      </c>
      <c r="AY652" s="56"/>
      <c r="AZ652" s="56"/>
      <c r="BA652" s="56"/>
      <c r="BB652" s="56"/>
      <c r="BC652" s="56"/>
      <c r="BD652" s="56"/>
      <c r="BE652" s="56"/>
      <c r="BJ652" s="51">
        <v>5</v>
      </c>
      <c r="BK652" s="56"/>
      <c r="BL652" s="56"/>
      <c r="BM652" s="56"/>
      <c r="BN652" s="56"/>
      <c r="BO652" s="56"/>
      <c r="BP652" s="56"/>
      <c r="BQ652" s="56"/>
    </row>
    <row r="653" spans="1:69" ht="21" hidden="1" customHeight="1" outlineLevel="4" x14ac:dyDescent="0.25">
      <c r="B653" s="51">
        <v>6</v>
      </c>
      <c r="C653" s="56" t="str">
        <f t="shared" si="949"/>
        <v/>
      </c>
      <c r="D653" s="56" t="str">
        <f t="shared" si="950"/>
        <v/>
      </c>
      <c r="E653" s="56" t="str">
        <f t="shared" si="951"/>
        <v/>
      </c>
      <c r="F653" s="56" t="str">
        <f t="shared" si="952"/>
        <v/>
      </c>
      <c r="G653" s="56" t="str">
        <f t="shared" si="953"/>
        <v/>
      </c>
      <c r="H653" s="56" t="str">
        <f t="shared" si="954"/>
        <v/>
      </c>
      <c r="I653" s="56" t="str">
        <f t="shared" si="955"/>
        <v/>
      </c>
      <c r="N653" s="51">
        <v>6</v>
      </c>
      <c r="O653" s="56"/>
      <c r="P653" s="56"/>
      <c r="Q653" s="56"/>
      <c r="R653" s="56"/>
      <c r="S653" s="56"/>
      <c r="T653" s="56"/>
      <c r="U653" s="56"/>
      <c r="Z653" s="51">
        <v>6</v>
      </c>
      <c r="AA653" s="56"/>
      <c r="AB653" s="56"/>
      <c r="AC653" s="56"/>
      <c r="AD653" s="56"/>
      <c r="AE653" s="56"/>
      <c r="AF653" s="56"/>
      <c r="AG653" s="56"/>
      <c r="AL653" s="51">
        <v>6</v>
      </c>
      <c r="AM653" s="56"/>
      <c r="AN653" s="56"/>
      <c r="AO653" s="56"/>
      <c r="AP653" s="56"/>
      <c r="AQ653" s="56"/>
      <c r="AR653" s="56"/>
      <c r="AS653" s="56"/>
      <c r="AX653" s="51">
        <v>6</v>
      </c>
      <c r="AY653" s="56"/>
      <c r="AZ653" s="56"/>
      <c r="BA653" s="56"/>
      <c r="BB653" s="56"/>
      <c r="BC653" s="56"/>
      <c r="BD653" s="56"/>
      <c r="BE653" s="56"/>
      <c r="BJ653" s="51">
        <v>6</v>
      </c>
      <c r="BK653" s="56"/>
      <c r="BL653" s="56"/>
      <c r="BM653" s="56"/>
      <c r="BN653" s="56"/>
      <c r="BO653" s="56"/>
      <c r="BP653" s="56"/>
      <c r="BQ653" s="56"/>
    </row>
    <row r="654" spans="1:69" ht="21" hidden="1" customHeight="1" outlineLevel="4" x14ac:dyDescent="0.25">
      <c r="B654" s="51">
        <v>7</v>
      </c>
      <c r="C654" s="56" t="str">
        <f t="shared" si="949"/>
        <v/>
      </c>
      <c r="D654" s="56" t="str">
        <f t="shared" si="950"/>
        <v/>
      </c>
      <c r="E654" s="56" t="str">
        <f t="shared" si="951"/>
        <v/>
      </c>
      <c r="F654" s="56" t="str">
        <f t="shared" si="952"/>
        <v/>
      </c>
      <c r="G654" s="56" t="str">
        <f t="shared" si="953"/>
        <v/>
      </c>
      <c r="H654" s="56" t="str">
        <f t="shared" si="954"/>
        <v/>
      </c>
      <c r="I654" s="56" t="str">
        <f t="shared" si="955"/>
        <v/>
      </c>
      <c r="N654" s="51">
        <v>7</v>
      </c>
      <c r="O654" s="56"/>
      <c r="P654" s="56"/>
      <c r="Q654" s="56"/>
      <c r="R654" s="56"/>
      <c r="S654" s="56"/>
      <c r="T654" s="56"/>
      <c r="U654" s="56"/>
      <c r="Z654" s="51">
        <v>7</v>
      </c>
      <c r="AA654" s="56"/>
      <c r="AB654" s="56"/>
      <c r="AC654" s="56"/>
      <c r="AD654" s="56"/>
      <c r="AE654" s="56"/>
      <c r="AF654" s="56"/>
      <c r="AG654" s="56"/>
      <c r="AL654" s="51">
        <v>7</v>
      </c>
      <c r="AM654" s="56"/>
      <c r="AN654" s="56"/>
      <c r="AO654" s="56"/>
      <c r="AP654" s="56"/>
      <c r="AQ654" s="56"/>
      <c r="AR654" s="56"/>
      <c r="AS654" s="56"/>
      <c r="AX654" s="51">
        <v>7</v>
      </c>
      <c r="AY654" s="56"/>
      <c r="AZ654" s="56"/>
      <c r="BA654" s="56"/>
      <c r="BB654" s="56"/>
      <c r="BC654" s="56"/>
      <c r="BD654" s="56"/>
      <c r="BE654" s="56"/>
      <c r="BJ654" s="51">
        <v>7</v>
      </c>
      <c r="BK654" s="56"/>
      <c r="BL654" s="56"/>
      <c r="BM654" s="56"/>
      <c r="BN654" s="56"/>
      <c r="BO654" s="56"/>
      <c r="BP654" s="56"/>
      <c r="BQ654" s="56"/>
    </row>
    <row r="655" spans="1:69" ht="21" hidden="1" customHeight="1" outlineLevel="4" x14ac:dyDescent="0.25">
      <c r="B655" s="51">
        <v>8</v>
      </c>
      <c r="C655" s="56" t="str">
        <f t="shared" si="949"/>
        <v/>
      </c>
      <c r="D655" s="56" t="str">
        <f t="shared" si="950"/>
        <v/>
      </c>
      <c r="E655" s="56" t="str">
        <f t="shared" si="951"/>
        <v/>
      </c>
      <c r="F655" s="56" t="str">
        <f t="shared" si="952"/>
        <v/>
      </c>
      <c r="G655" s="56" t="str">
        <f t="shared" si="953"/>
        <v/>
      </c>
      <c r="H655" s="56" t="str">
        <f t="shared" si="954"/>
        <v/>
      </c>
      <c r="I655" s="56" t="str">
        <f t="shared" si="955"/>
        <v/>
      </c>
      <c r="N655" s="51">
        <v>8</v>
      </c>
      <c r="O655" s="56"/>
      <c r="P655" s="56"/>
      <c r="Q655" s="56"/>
      <c r="R655" s="56"/>
      <c r="S655" s="56"/>
      <c r="T655" s="56"/>
      <c r="U655" s="56"/>
      <c r="Z655" s="51">
        <v>8</v>
      </c>
      <c r="AA655" s="56"/>
      <c r="AB655" s="56"/>
      <c r="AC655" s="56"/>
      <c r="AD655" s="56"/>
      <c r="AE655" s="56"/>
      <c r="AF655" s="56"/>
      <c r="AG655" s="56"/>
      <c r="AL655" s="51">
        <v>8</v>
      </c>
      <c r="AM655" s="56"/>
      <c r="AN655" s="56"/>
      <c r="AO655" s="56"/>
      <c r="AP655" s="56"/>
      <c r="AQ655" s="56"/>
      <c r="AR655" s="56"/>
      <c r="AS655" s="56"/>
      <c r="AX655" s="51">
        <v>8</v>
      </c>
      <c r="AY655" s="56"/>
      <c r="AZ655" s="56"/>
      <c r="BA655" s="56"/>
      <c r="BB655" s="56"/>
      <c r="BC655" s="56"/>
      <c r="BD655" s="56"/>
      <c r="BE655" s="56"/>
      <c r="BJ655" s="51">
        <v>8</v>
      </c>
      <c r="BK655" s="56"/>
      <c r="BL655" s="56"/>
      <c r="BM655" s="56"/>
      <c r="BN655" s="56"/>
      <c r="BO655" s="56"/>
      <c r="BP655" s="56"/>
      <c r="BQ655" s="56"/>
    </row>
    <row r="656" spans="1:69" ht="21" hidden="1" customHeight="1" outlineLevel="4" x14ac:dyDescent="0.25">
      <c r="B656" s="51">
        <v>9</v>
      </c>
      <c r="C656" s="56" t="str">
        <f t="shared" si="949"/>
        <v/>
      </c>
      <c r="D656" s="56" t="str">
        <f t="shared" si="950"/>
        <v/>
      </c>
      <c r="E656" s="56" t="str">
        <f t="shared" si="951"/>
        <v/>
      </c>
      <c r="F656" s="56" t="str">
        <f t="shared" si="952"/>
        <v/>
      </c>
      <c r="G656" s="56" t="str">
        <f t="shared" si="953"/>
        <v/>
      </c>
      <c r="H656" s="56" t="str">
        <f t="shared" si="954"/>
        <v/>
      </c>
      <c r="I656" s="56" t="str">
        <f t="shared" si="955"/>
        <v/>
      </c>
      <c r="N656" s="51">
        <v>9</v>
      </c>
      <c r="O656" s="56"/>
      <c r="P656" s="56"/>
      <c r="Q656" s="56"/>
      <c r="R656" s="56"/>
      <c r="S656" s="56"/>
      <c r="T656" s="56"/>
      <c r="U656" s="56"/>
      <c r="Z656" s="51">
        <v>9</v>
      </c>
      <c r="AA656" s="56"/>
      <c r="AB656" s="56"/>
      <c r="AC656" s="56"/>
      <c r="AD656" s="56"/>
      <c r="AE656" s="56"/>
      <c r="AF656" s="56"/>
      <c r="AG656" s="56"/>
      <c r="AL656" s="51">
        <v>9</v>
      </c>
      <c r="AM656" s="56"/>
      <c r="AN656" s="56"/>
      <c r="AO656" s="56"/>
      <c r="AP656" s="56"/>
      <c r="AQ656" s="56"/>
      <c r="AR656" s="56"/>
      <c r="AS656" s="56"/>
      <c r="AX656" s="51">
        <v>9</v>
      </c>
      <c r="AY656" s="56"/>
      <c r="AZ656" s="56"/>
      <c r="BA656" s="56"/>
      <c r="BB656" s="56"/>
      <c r="BC656" s="56"/>
      <c r="BD656" s="56"/>
      <c r="BE656" s="56"/>
      <c r="BJ656" s="51">
        <v>9</v>
      </c>
      <c r="BK656" s="56"/>
      <c r="BL656" s="56"/>
      <c r="BM656" s="56"/>
      <c r="BN656" s="56"/>
      <c r="BO656" s="56"/>
      <c r="BP656" s="56"/>
      <c r="BQ656" s="56"/>
    </row>
    <row r="657" spans="1:69" ht="21" hidden="1" customHeight="1" outlineLevel="4" x14ac:dyDescent="0.25">
      <c r="B657" s="50" t="s">
        <v>5</v>
      </c>
      <c r="C657" s="55" t="str">
        <f t="shared" ref="C657:I657" si="956">IFERROR(AVERAGE(C648, C649, C650, C651, C652, C653, C654, C655, C656),"")</f>
        <v/>
      </c>
      <c r="D657" s="55" t="str">
        <f t="shared" si="956"/>
        <v/>
      </c>
      <c r="E657" s="55" t="str">
        <f t="shared" si="956"/>
        <v/>
      </c>
      <c r="F657" s="55" t="str">
        <f t="shared" si="956"/>
        <v/>
      </c>
      <c r="G657" s="55" t="str">
        <f t="shared" si="956"/>
        <v/>
      </c>
      <c r="H657" s="55" t="str">
        <f t="shared" si="956"/>
        <v/>
      </c>
      <c r="I657" s="55" t="str">
        <f t="shared" si="956"/>
        <v/>
      </c>
      <c r="N657" s="50" t="s">
        <v>5</v>
      </c>
      <c r="O657" s="55" t="str">
        <f t="shared" ref="O657:U657" si="957">IFERROR(AVERAGE(O648, O649, O650, O651, O652, O653, O654, O655, O656),"")</f>
        <v/>
      </c>
      <c r="P657" s="55" t="str">
        <f t="shared" si="957"/>
        <v/>
      </c>
      <c r="Q657" s="55" t="str">
        <f t="shared" si="957"/>
        <v/>
      </c>
      <c r="R657" s="55" t="str">
        <f t="shared" si="957"/>
        <v/>
      </c>
      <c r="S657" s="55" t="str">
        <f t="shared" si="957"/>
        <v/>
      </c>
      <c r="T657" s="55" t="str">
        <f t="shared" si="957"/>
        <v/>
      </c>
      <c r="U657" s="55" t="str">
        <f t="shared" si="957"/>
        <v/>
      </c>
      <c r="Z657" s="50" t="s">
        <v>5</v>
      </c>
      <c r="AA657" s="55" t="str">
        <f t="shared" ref="AA657:AG657" si="958">IFERROR(AVERAGE(AA648, AA649, AA650, AA651, AA652, AA653, AA654, AA655, AA656),"")</f>
        <v/>
      </c>
      <c r="AB657" s="55" t="str">
        <f t="shared" si="958"/>
        <v/>
      </c>
      <c r="AC657" s="55" t="str">
        <f t="shared" si="958"/>
        <v/>
      </c>
      <c r="AD657" s="55" t="str">
        <f t="shared" si="958"/>
        <v/>
      </c>
      <c r="AE657" s="55" t="str">
        <f t="shared" si="958"/>
        <v/>
      </c>
      <c r="AF657" s="55" t="str">
        <f t="shared" si="958"/>
        <v/>
      </c>
      <c r="AG657" s="55" t="str">
        <f t="shared" si="958"/>
        <v/>
      </c>
      <c r="AL657" s="50" t="s">
        <v>5</v>
      </c>
      <c r="AM657" s="55" t="str">
        <f t="shared" ref="AM657:AS657" si="959">IFERROR(AVERAGE(AM648, AM649, AM650, AM651, AM652, AM653, AM654, AM655, AM656),"")</f>
        <v/>
      </c>
      <c r="AN657" s="55" t="str">
        <f t="shared" si="959"/>
        <v/>
      </c>
      <c r="AO657" s="55" t="str">
        <f t="shared" si="959"/>
        <v/>
      </c>
      <c r="AP657" s="55" t="str">
        <f t="shared" si="959"/>
        <v/>
      </c>
      <c r="AQ657" s="55" t="str">
        <f t="shared" si="959"/>
        <v/>
      </c>
      <c r="AR657" s="55" t="str">
        <f t="shared" si="959"/>
        <v/>
      </c>
      <c r="AS657" s="55" t="str">
        <f t="shared" si="959"/>
        <v/>
      </c>
      <c r="AX657" s="50" t="s">
        <v>5</v>
      </c>
      <c r="AY657" s="55" t="str">
        <f t="shared" ref="AY657:BE657" si="960">IFERROR(AVERAGE(AY648, AY649, AY650, AY651, AY652, AY653, AY654, AY655, AY656),"")</f>
        <v/>
      </c>
      <c r="AZ657" s="55" t="str">
        <f t="shared" si="960"/>
        <v/>
      </c>
      <c r="BA657" s="55" t="str">
        <f t="shared" si="960"/>
        <v/>
      </c>
      <c r="BB657" s="55" t="str">
        <f t="shared" si="960"/>
        <v/>
      </c>
      <c r="BC657" s="55" t="str">
        <f t="shared" si="960"/>
        <v/>
      </c>
      <c r="BD657" s="55" t="str">
        <f t="shared" si="960"/>
        <v/>
      </c>
      <c r="BE657" s="55" t="str">
        <f t="shared" si="960"/>
        <v/>
      </c>
      <c r="BJ657" s="50" t="s">
        <v>5</v>
      </c>
      <c r="BK657" s="55" t="str">
        <f t="shared" ref="BK657:BQ657" si="961">IFERROR(AVERAGE(BK648, BK649, BK650, BK651, BK652, BK653, BK654, BK655, BK656),"")</f>
        <v/>
      </c>
      <c r="BL657" s="55" t="str">
        <f t="shared" si="961"/>
        <v/>
      </c>
      <c r="BM657" s="55" t="str">
        <f t="shared" si="961"/>
        <v/>
      </c>
      <c r="BN657" s="55" t="str">
        <f t="shared" si="961"/>
        <v/>
      </c>
      <c r="BO657" s="55" t="str">
        <f t="shared" si="961"/>
        <v/>
      </c>
      <c r="BP657" s="55" t="str">
        <f t="shared" si="961"/>
        <v/>
      </c>
      <c r="BQ657" s="55" t="str">
        <f t="shared" si="961"/>
        <v/>
      </c>
    </row>
    <row r="658" spans="1:69" ht="21" hidden="1" customHeight="1" outlineLevel="3" collapsed="1" x14ac:dyDescent="0.25">
      <c r="A658" s="48" t="s">
        <v>918</v>
      </c>
      <c r="B658" s="49" t="s">
        <v>919</v>
      </c>
      <c r="C658" s="49"/>
      <c r="D658" s="49"/>
      <c r="E658" s="49"/>
      <c r="F658" s="49"/>
      <c r="G658" s="49"/>
      <c r="H658" s="49"/>
      <c r="I658" s="49"/>
      <c r="M658" s="48" t="s">
        <v>918</v>
      </c>
      <c r="N658" s="49" t="s">
        <v>919</v>
      </c>
      <c r="O658" s="49"/>
      <c r="P658" s="49"/>
      <c r="Q658" s="49"/>
      <c r="R658" s="49"/>
      <c r="S658" s="49"/>
      <c r="T658" s="49"/>
      <c r="U658" s="49"/>
      <c r="Y658" s="48" t="s">
        <v>918</v>
      </c>
      <c r="Z658" s="49" t="s">
        <v>919</v>
      </c>
      <c r="AA658" s="49"/>
      <c r="AB658" s="49"/>
      <c r="AC658" s="49"/>
      <c r="AD658" s="49"/>
      <c r="AE658" s="49"/>
      <c r="AF658" s="49"/>
      <c r="AG658" s="49"/>
      <c r="AK658" s="48" t="s">
        <v>918</v>
      </c>
      <c r="AL658" s="49" t="s">
        <v>919</v>
      </c>
      <c r="AM658" s="49"/>
      <c r="AN658" s="49"/>
      <c r="AO658" s="49"/>
      <c r="AP658" s="49"/>
      <c r="AQ658" s="49"/>
      <c r="AR658" s="49"/>
      <c r="AS658" s="49"/>
      <c r="AW658" s="48" t="s">
        <v>918</v>
      </c>
      <c r="AX658" s="49" t="s">
        <v>919</v>
      </c>
      <c r="AY658" s="49"/>
      <c r="AZ658" s="49"/>
      <c r="BA658" s="49"/>
      <c r="BB658" s="49"/>
      <c r="BC658" s="49"/>
      <c r="BD658" s="49"/>
      <c r="BE658" s="49"/>
      <c r="BI658" s="48" t="s">
        <v>918</v>
      </c>
      <c r="BJ658" s="49" t="s">
        <v>919</v>
      </c>
      <c r="BK658" s="49"/>
      <c r="BL658" s="49"/>
      <c r="BM658" s="49"/>
      <c r="BN658" s="49"/>
      <c r="BO658" s="49"/>
      <c r="BP658" s="49"/>
      <c r="BQ658" s="49"/>
    </row>
    <row r="659" spans="1:69" ht="21" hidden="1" customHeight="1" outlineLevel="4" x14ac:dyDescent="0.25">
      <c r="B659" s="51">
        <v>1</v>
      </c>
      <c r="C659" s="56" t="str">
        <f t="shared" ref="C659:I661" si="962">IFERROR(AVERAGE(O659, AA659, AM659, AY659, BK659), "")</f>
        <v/>
      </c>
      <c r="D659" s="56" t="str">
        <f t="shared" si="962"/>
        <v/>
      </c>
      <c r="E659" s="56" t="str">
        <f t="shared" si="962"/>
        <v/>
      </c>
      <c r="F659" s="56" t="str">
        <f t="shared" si="962"/>
        <v/>
      </c>
      <c r="G659" s="56" t="str">
        <f t="shared" si="962"/>
        <v/>
      </c>
      <c r="H659" s="56" t="str">
        <f t="shared" si="962"/>
        <v/>
      </c>
      <c r="I659" s="56" t="str">
        <f t="shared" si="962"/>
        <v/>
      </c>
      <c r="N659" s="51">
        <v>1</v>
      </c>
      <c r="O659" s="56"/>
      <c r="P659" s="56"/>
      <c r="Q659" s="56"/>
      <c r="R659" s="56"/>
      <c r="S659" s="56"/>
      <c r="T659" s="56"/>
      <c r="U659" s="56"/>
      <c r="Z659" s="51">
        <v>1</v>
      </c>
      <c r="AA659" s="56"/>
      <c r="AB659" s="56"/>
      <c r="AC659" s="56"/>
      <c r="AD659" s="56"/>
      <c r="AE659" s="56"/>
      <c r="AF659" s="56"/>
      <c r="AG659" s="56"/>
      <c r="AL659" s="51">
        <v>1</v>
      </c>
      <c r="AM659" s="56"/>
      <c r="AN659" s="56"/>
      <c r="AO659" s="56"/>
      <c r="AP659" s="56"/>
      <c r="AQ659" s="56"/>
      <c r="AR659" s="56"/>
      <c r="AS659" s="56"/>
      <c r="AX659" s="51">
        <v>1</v>
      </c>
      <c r="AY659" s="56"/>
      <c r="AZ659" s="56"/>
      <c r="BA659" s="56"/>
      <c r="BB659" s="56"/>
      <c r="BC659" s="56"/>
      <c r="BD659" s="56"/>
      <c r="BE659" s="56"/>
      <c r="BJ659" s="51">
        <v>1</v>
      </c>
      <c r="BK659" s="56"/>
      <c r="BL659" s="56"/>
      <c r="BM659" s="56"/>
      <c r="BN659" s="56"/>
      <c r="BO659" s="56"/>
      <c r="BP659" s="56"/>
      <c r="BQ659" s="56"/>
    </row>
    <row r="660" spans="1:69" ht="21" hidden="1" customHeight="1" outlineLevel="4" x14ac:dyDescent="0.25">
      <c r="B660" s="51">
        <v>2</v>
      </c>
      <c r="C660" s="56" t="str">
        <f t="shared" si="962"/>
        <v/>
      </c>
      <c r="D660" s="56" t="str">
        <f t="shared" si="962"/>
        <v/>
      </c>
      <c r="E660" s="56" t="str">
        <f t="shared" si="962"/>
        <v/>
      </c>
      <c r="F660" s="56" t="str">
        <f t="shared" si="962"/>
        <v/>
      </c>
      <c r="G660" s="56" t="str">
        <f t="shared" si="962"/>
        <v/>
      </c>
      <c r="H660" s="56" t="str">
        <f t="shared" si="962"/>
        <v/>
      </c>
      <c r="I660" s="56" t="str">
        <f t="shared" si="962"/>
        <v/>
      </c>
      <c r="N660" s="51">
        <v>2</v>
      </c>
      <c r="O660" s="56"/>
      <c r="P660" s="56"/>
      <c r="Q660" s="56"/>
      <c r="R660" s="56"/>
      <c r="S660" s="56"/>
      <c r="T660" s="56"/>
      <c r="U660" s="56"/>
      <c r="Z660" s="51">
        <v>2</v>
      </c>
      <c r="AA660" s="56"/>
      <c r="AB660" s="56"/>
      <c r="AC660" s="56"/>
      <c r="AD660" s="56"/>
      <c r="AE660" s="56"/>
      <c r="AF660" s="56"/>
      <c r="AG660" s="56"/>
      <c r="AL660" s="51">
        <v>2</v>
      </c>
      <c r="AM660" s="56"/>
      <c r="AN660" s="56"/>
      <c r="AO660" s="56"/>
      <c r="AP660" s="56"/>
      <c r="AQ660" s="56"/>
      <c r="AR660" s="56"/>
      <c r="AS660" s="56"/>
      <c r="AX660" s="51">
        <v>2</v>
      </c>
      <c r="AY660" s="56"/>
      <c r="AZ660" s="56"/>
      <c r="BA660" s="56"/>
      <c r="BB660" s="56"/>
      <c r="BC660" s="56"/>
      <c r="BD660" s="56"/>
      <c r="BE660" s="56"/>
      <c r="BJ660" s="51">
        <v>2</v>
      </c>
      <c r="BK660" s="56"/>
      <c r="BL660" s="56"/>
      <c r="BM660" s="56"/>
      <c r="BN660" s="56"/>
      <c r="BO660" s="56"/>
      <c r="BP660" s="56"/>
      <c r="BQ660" s="56"/>
    </row>
    <row r="661" spans="1:69" ht="21" hidden="1" customHeight="1" outlineLevel="4" x14ac:dyDescent="0.25">
      <c r="B661" s="51">
        <v>3</v>
      </c>
      <c r="C661" s="56" t="str">
        <f t="shared" si="962"/>
        <v/>
      </c>
      <c r="D661" s="56" t="str">
        <f t="shared" si="962"/>
        <v/>
      </c>
      <c r="E661" s="56" t="str">
        <f t="shared" si="962"/>
        <v/>
      </c>
      <c r="F661" s="56" t="str">
        <f t="shared" si="962"/>
        <v/>
      </c>
      <c r="G661" s="56" t="str">
        <f t="shared" si="962"/>
        <v/>
      </c>
      <c r="H661" s="56" t="str">
        <f t="shared" si="962"/>
        <v/>
      </c>
      <c r="I661" s="56" t="str">
        <f t="shared" si="962"/>
        <v/>
      </c>
      <c r="N661" s="51">
        <v>3</v>
      </c>
      <c r="O661" s="56"/>
      <c r="P661" s="56"/>
      <c r="Q661" s="56"/>
      <c r="R661" s="56"/>
      <c r="S661" s="56"/>
      <c r="T661" s="56"/>
      <c r="U661" s="56"/>
      <c r="Z661" s="51">
        <v>3</v>
      </c>
      <c r="AA661" s="56"/>
      <c r="AB661" s="56"/>
      <c r="AC661" s="56"/>
      <c r="AD661" s="56"/>
      <c r="AE661" s="56"/>
      <c r="AF661" s="56"/>
      <c r="AG661" s="56"/>
      <c r="AL661" s="51">
        <v>3</v>
      </c>
      <c r="AM661" s="56"/>
      <c r="AN661" s="56"/>
      <c r="AO661" s="56"/>
      <c r="AP661" s="56"/>
      <c r="AQ661" s="56"/>
      <c r="AR661" s="56"/>
      <c r="AS661" s="56"/>
      <c r="AX661" s="51">
        <v>3</v>
      </c>
      <c r="AY661" s="56"/>
      <c r="AZ661" s="56"/>
      <c r="BA661" s="56"/>
      <c r="BB661" s="56"/>
      <c r="BC661" s="56"/>
      <c r="BD661" s="56"/>
      <c r="BE661" s="56"/>
      <c r="BJ661" s="51">
        <v>3</v>
      </c>
      <c r="BK661" s="56"/>
      <c r="BL661" s="56"/>
      <c r="BM661" s="56"/>
      <c r="BN661" s="56"/>
      <c r="BO661" s="56"/>
      <c r="BP661" s="56"/>
      <c r="BQ661" s="56"/>
    </row>
    <row r="662" spans="1:69" ht="21" hidden="1" customHeight="1" outlineLevel="4" x14ac:dyDescent="0.25">
      <c r="B662" s="50" t="s">
        <v>5</v>
      </c>
      <c r="C662" s="55" t="str">
        <f t="shared" ref="C662:I662" si="963">IFERROR(AVERAGE(C659, C660, C661),"")</f>
        <v/>
      </c>
      <c r="D662" s="55" t="str">
        <f t="shared" si="963"/>
        <v/>
      </c>
      <c r="E662" s="55" t="str">
        <f t="shared" si="963"/>
        <v/>
      </c>
      <c r="F662" s="55" t="str">
        <f t="shared" si="963"/>
        <v/>
      </c>
      <c r="G662" s="55" t="str">
        <f t="shared" si="963"/>
        <v/>
      </c>
      <c r="H662" s="55" t="str">
        <f t="shared" si="963"/>
        <v/>
      </c>
      <c r="I662" s="55" t="str">
        <f t="shared" si="963"/>
        <v/>
      </c>
      <c r="N662" s="50" t="s">
        <v>5</v>
      </c>
      <c r="O662" s="55" t="str">
        <f t="shared" ref="O662:U662" si="964">IFERROR(AVERAGE(O659, O660, O661),"")</f>
        <v/>
      </c>
      <c r="P662" s="55" t="str">
        <f t="shared" si="964"/>
        <v/>
      </c>
      <c r="Q662" s="55" t="str">
        <f t="shared" si="964"/>
        <v/>
      </c>
      <c r="R662" s="55" t="str">
        <f t="shared" si="964"/>
        <v/>
      </c>
      <c r="S662" s="55" t="str">
        <f t="shared" si="964"/>
        <v/>
      </c>
      <c r="T662" s="55" t="str">
        <f t="shared" si="964"/>
        <v/>
      </c>
      <c r="U662" s="55" t="str">
        <f t="shared" si="964"/>
        <v/>
      </c>
      <c r="Z662" s="50" t="s">
        <v>5</v>
      </c>
      <c r="AA662" s="55" t="str">
        <f t="shared" ref="AA662:AG662" si="965">IFERROR(AVERAGE(AA659, AA660, AA661),"")</f>
        <v/>
      </c>
      <c r="AB662" s="55" t="str">
        <f t="shared" si="965"/>
        <v/>
      </c>
      <c r="AC662" s="55" t="str">
        <f t="shared" si="965"/>
        <v/>
      </c>
      <c r="AD662" s="55" t="str">
        <f t="shared" si="965"/>
        <v/>
      </c>
      <c r="AE662" s="55" t="str">
        <f t="shared" si="965"/>
        <v/>
      </c>
      <c r="AF662" s="55" t="str">
        <f t="shared" si="965"/>
        <v/>
      </c>
      <c r="AG662" s="55" t="str">
        <f t="shared" si="965"/>
        <v/>
      </c>
      <c r="AL662" s="50" t="s">
        <v>5</v>
      </c>
      <c r="AM662" s="55" t="str">
        <f t="shared" ref="AM662:AS662" si="966">IFERROR(AVERAGE(AM659, AM660, AM661),"")</f>
        <v/>
      </c>
      <c r="AN662" s="55" t="str">
        <f t="shared" si="966"/>
        <v/>
      </c>
      <c r="AO662" s="55" t="str">
        <f t="shared" si="966"/>
        <v/>
      </c>
      <c r="AP662" s="55" t="str">
        <f t="shared" si="966"/>
        <v/>
      </c>
      <c r="AQ662" s="55" t="str">
        <f t="shared" si="966"/>
        <v/>
      </c>
      <c r="AR662" s="55" t="str">
        <f t="shared" si="966"/>
        <v/>
      </c>
      <c r="AS662" s="55" t="str">
        <f t="shared" si="966"/>
        <v/>
      </c>
      <c r="AX662" s="50" t="s">
        <v>5</v>
      </c>
      <c r="AY662" s="55" t="str">
        <f t="shared" ref="AY662:BE662" si="967">IFERROR(AVERAGE(AY659, AY660, AY661),"")</f>
        <v/>
      </c>
      <c r="AZ662" s="55" t="str">
        <f t="shared" si="967"/>
        <v/>
      </c>
      <c r="BA662" s="55" t="str">
        <f t="shared" si="967"/>
        <v/>
      </c>
      <c r="BB662" s="55" t="str">
        <f t="shared" si="967"/>
        <v/>
      </c>
      <c r="BC662" s="55" t="str">
        <f t="shared" si="967"/>
        <v/>
      </c>
      <c r="BD662" s="55" t="str">
        <f t="shared" si="967"/>
        <v/>
      </c>
      <c r="BE662" s="55" t="str">
        <f t="shared" si="967"/>
        <v/>
      </c>
      <c r="BJ662" s="50" t="s">
        <v>5</v>
      </c>
      <c r="BK662" s="55" t="str">
        <f t="shared" ref="BK662:BQ662" si="968">IFERROR(AVERAGE(BK659, BK660, BK661),"")</f>
        <v/>
      </c>
      <c r="BL662" s="55" t="str">
        <f t="shared" si="968"/>
        <v/>
      </c>
      <c r="BM662" s="55" t="str">
        <f t="shared" si="968"/>
        <v/>
      </c>
      <c r="BN662" s="55" t="str">
        <f t="shared" si="968"/>
        <v/>
      </c>
      <c r="BO662" s="55" t="str">
        <f t="shared" si="968"/>
        <v/>
      </c>
      <c r="BP662" s="55" t="str">
        <f t="shared" si="968"/>
        <v/>
      </c>
      <c r="BQ662" s="55" t="str">
        <f t="shared" si="968"/>
        <v/>
      </c>
    </row>
    <row r="663" spans="1:69" ht="21" hidden="1" customHeight="1" outlineLevel="3" collapsed="1" x14ac:dyDescent="0.25">
      <c r="A663" s="48" t="s">
        <v>923</v>
      </c>
      <c r="B663" s="49" t="s">
        <v>924</v>
      </c>
      <c r="C663" s="49"/>
      <c r="D663" s="49"/>
      <c r="E663" s="49"/>
      <c r="F663" s="49"/>
      <c r="G663" s="49"/>
      <c r="H663" s="49"/>
      <c r="I663" s="49"/>
      <c r="M663" s="48" t="s">
        <v>923</v>
      </c>
      <c r="N663" s="49" t="s">
        <v>924</v>
      </c>
      <c r="O663" s="49"/>
      <c r="P663" s="49"/>
      <c r="Q663" s="49"/>
      <c r="R663" s="49"/>
      <c r="S663" s="49"/>
      <c r="T663" s="49"/>
      <c r="U663" s="49"/>
      <c r="Y663" s="48" t="s">
        <v>923</v>
      </c>
      <c r="Z663" s="49" t="s">
        <v>924</v>
      </c>
      <c r="AA663" s="49"/>
      <c r="AB663" s="49"/>
      <c r="AC663" s="49"/>
      <c r="AD663" s="49"/>
      <c r="AE663" s="49"/>
      <c r="AF663" s="49"/>
      <c r="AG663" s="49"/>
      <c r="AK663" s="48" t="s">
        <v>923</v>
      </c>
      <c r="AL663" s="49" t="s">
        <v>924</v>
      </c>
      <c r="AM663" s="49"/>
      <c r="AN663" s="49"/>
      <c r="AO663" s="49"/>
      <c r="AP663" s="49"/>
      <c r="AQ663" s="49"/>
      <c r="AR663" s="49"/>
      <c r="AS663" s="49"/>
      <c r="AW663" s="48" t="s">
        <v>923</v>
      </c>
      <c r="AX663" s="49" t="s">
        <v>924</v>
      </c>
      <c r="AY663" s="49"/>
      <c r="AZ663" s="49"/>
      <c r="BA663" s="49"/>
      <c r="BB663" s="49"/>
      <c r="BC663" s="49"/>
      <c r="BD663" s="49"/>
      <c r="BE663" s="49"/>
      <c r="BI663" s="48" t="s">
        <v>923</v>
      </c>
      <c r="BJ663" s="49" t="s">
        <v>924</v>
      </c>
      <c r="BK663" s="49"/>
      <c r="BL663" s="49"/>
      <c r="BM663" s="49"/>
      <c r="BN663" s="49"/>
      <c r="BO663" s="49"/>
      <c r="BP663" s="49"/>
      <c r="BQ663" s="49"/>
    </row>
    <row r="664" spans="1:69" ht="21" hidden="1" customHeight="1" outlineLevel="4" x14ac:dyDescent="0.25">
      <c r="B664" s="51">
        <v>1</v>
      </c>
      <c r="C664" s="56" t="str">
        <f t="shared" ref="C664:I669" si="969">IFERROR(AVERAGE(O664, AA664, AM664, AY664, BK664), "")</f>
        <v/>
      </c>
      <c r="D664" s="56" t="str">
        <f t="shared" si="969"/>
        <v/>
      </c>
      <c r="E664" s="56" t="str">
        <f t="shared" si="969"/>
        <v/>
      </c>
      <c r="F664" s="56" t="str">
        <f t="shared" si="969"/>
        <v/>
      </c>
      <c r="G664" s="56" t="str">
        <f t="shared" si="969"/>
        <v/>
      </c>
      <c r="H664" s="56" t="str">
        <f t="shared" si="969"/>
        <v/>
      </c>
      <c r="I664" s="56" t="str">
        <f t="shared" si="969"/>
        <v/>
      </c>
      <c r="N664" s="51">
        <v>1</v>
      </c>
      <c r="O664" s="56"/>
      <c r="P664" s="56"/>
      <c r="Q664" s="56"/>
      <c r="R664" s="56"/>
      <c r="S664" s="56"/>
      <c r="T664" s="56"/>
      <c r="U664" s="56"/>
      <c r="Z664" s="51">
        <v>1</v>
      </c>
      <c r="AA664" s="56"/>
      <c r="AB664" s="56"/>
      <c r="AC664" s="56"/>
      <c r="AD664" s="56"/>
      <c r="AE664" s="56"/>
      <c r="AF664" s="56"/>
      <c r="AG664" s="56"/>
      <c r="AL664" s="51">
        <v>1</v>
      </c>
      <c r="AM664" s="56"/>
      <c r="AN664" s="56"/>
      <c r="AO664" s="56"/>
      <c r="AP664" s="56"/>
      <c r="AQ664" s="56"/>
      <c r="AR664" s="56"/>
      <c r="AS664" s="56"/>
      <c r="AX664" s="51">
        <v>1</v>
      </c>
      <c r="AY664" s="56"/>
      <c r="AZ664" s="56"/>
      <c r="BA664" s="56"/>
      <c r="BB664" s="56"/>
      <c r="BC664" s="56"/>
      <c r="BD664" s="56"/>
      <c r="BE664" s="56"/>
      <c r="BJ664" s="51">
        <v>1</v>
      </c>
      <c r="BK664" s="56"/>
      <c r="BL664" s="56"/>
      <c r="BM664" s="56"/>
      <c r="BN664" s="56"/>
      <c r="BO664" s="56"/>
      <c r="BP664" s="56"/>
      <c r="BQ664" s="56"/>
    </row>
    <row r="665" spans="1:69" ht="21" hidden="1" customHeight="1" outlineLevel="4" x14ac:dyDescent="0.25">
      <c r="B665" s="51">
        <v>2</v>
      </c>
      <c r="C665" s="56" t="str">
        <f t="shared" si="969"/>
        <v/>
      </c>
      <c r="D665" s="56" t="str">
        <f t="shared" si="969"/>
        <v/>
      </c>
      <c r="E665" s="56" t="str">
        <f t="shared" si="969"/>
        <v/>
      </c>
      <c r="F665" s="56" t="str">
        <f t="shared" si="969"/>
        <v/>
      </c>
      <c r="G665" s="56" t="str">
        <f t="shared" si="969"/>
        <v/>
      </c>
      <c r="H665" s="56" t="str">
        <f t="shared" si="969"/>
        <v/>
      </c>
      <c r="I665" s="56" t="str">
        <f t="shared" si="969"/>
        <v/>
      </c>
      <c r="N665" s="51">
        <v>2</v>
      </c>
      <c r="O665" s="56"/>
      <c r="P665" s="56"/>
      <c r="Q665" s="56"/>
      <c r="R665" s="56"/>
      <c r="S665" s="56"/>
      <c r="T665" s="56"/>
      <c r="U665" s="56"/>
      <c r="Z665" s="51">
        <v>2</v>
      </c>
      <c r="AA665" s="56"/>
      <c r="AB665" s="56"/>
      <c r="AC665" s="56"/>
      <c r="AD665" s="56"/>
      <c r="AE665" s="56"/>
      <c r="AF665" s="56"/>
      <c r="AG665" s="56"/>
      <c r="AL665" s="51">
        <v>2</v>
      </c>
      <c r="AM665" s="56"/>
      <c r="AN665" s="56"/>
      <c r="AO665" s="56"/>
      <c r="AP665" s="56"/>
      <c r="AQ665" s="56"/>
      <c r="AR665" s="56"/>
      <c r="AS665" s="56"/>
      <c r="AX665" s="51">
        <v>2</v>
      </c>
      <c r="AY665" s="56"/>
      <c r="AZ665" s="56"/>
      <c r="BA665" s="56"/>
      <c r="BB665" s="56"/>
      <c r="BC665" s="56"/>
      <c r="BD665" s="56"/>
      <c r="BE665" s="56"/>
      <c r="BJ665" s="51">
        <v>2</v>
      </c>
      <c r="BK665" s="56"/>
      <c r="BL665" s="56"/>
      <c r="BM665" s="56"/>
      <c r="BN665" s="56"/>
      <c r="BO665" s="56"/>
      <c r="BP665" s="56"/>
      <c r="BQ665" s="56"/>
    </row>
    <row r="666" spans="1:69" ht="21" hidden="1" customHeight="1" outlineLevel="4" x14ac:dyDescent="0.25">
      <c r="B666" s="51">
        <v>3</v>
      </c>
      <c r="C666" s="56" t="str">
        <f t="shared" si="969"/>
        <v/>
      </c>
      <c r="D666" s="56" t="str">
        <f t="shared" si="969"/>
        <v/>
      </c>
      <c r="E666" s="56" t="str">
        <f t="shared" si="969"/>
        <v/>
      </c>
      <c r="F666" s="56" t="str">
        <f t="shared" si="969"/>
        <v/>
      </c>
      <c r="G666" s="56" t="str">
        <f t="shared" si="969"/>
        <v/>
      </c>
      <c r="H666" s="56" t="str">
        <f t="shared" si="969"/>
        <v/>
      </c>
      <c r="I666" s="56" t="str">
        <f t="shared" si="969"/>
        <v/>
      </c>
      <c r="N666" s="51">
        <v>3</v>
      </c>
      <c r="O666" s="56"/>
      <c r="P666" s="56"/>
      <c r="Q666" s="56"/>
      <c r="R666" s="56"/>
      <c r="S666" s="56"/>
      <c r="T666" s="56"/>
      <c r="U666" s="56"/>
      <c r="Z666" s="51">
        <v>3</v>
      </c>
      <c r="AA666" s="56"/>
      <c r="AB666" s="56"/>
      <c r="AC666" s="56"/>
      <c r="AD666" s="56"/>
      <c r="AE666" s="56"/>
      <c r="AF666" s="56"/>
      <c r="AG666" s="56"/>
      <c r="AL666" s="51">
        <v>3</v>
      </c>
      <c r="AM666" s="56"/>
      <c r="AN666" s="56"/>
      <c r="AO666" s="56"/>
      <c r="AP666" s="56"/>
      <c r="AQ666" s="56"/>
      <c r="AR666" s="56"/>
      <c r="AS666" s="56"/>
      <c r="AX666" s="51">
        <v>3</v>
      </c>
      <c r="AY666" s="56"/>
      <c r="AZ666" s="56"/>
      <c r="BA666" s="56"/>
      <c r="BB666" s="56"/>
      <c r="BC666" s="56"/>
      <c r="BD666" s="56"/>
      <c r="BE666" s="56"/>
      <c r="BJ666" s="51">
        <v>3</v>
      </c>
      <c r="BK666" s="56"/>
      <c r="BL666" s="56"/>
      <c r="BM666" s="56"/>
      <c r="BN666" s="56"/>
      <c r="BO666" s="56"/>
      <c r="BP666" s="56"/>
      <c r="BQ666" s="56"/>
    </row>
    <row r="667" spans="1:69" ht="21" hidden="1" customHeight="1" outlineLevel="4" x14ac:dyDescent="0.25">
      <c r="B667" s="51">
        <v>4</v>
      </c>
      <c r="C667" s="56" t="str">
        <f t="shared" si="969"/>
        <v/>
      </c>
      <c r="D667" s="56" t="str">
        <f t="shared" si="969"/>
        <v/>
      </c>
      <c r="E667" s="56" t="str">
        <f t="shared" si="969"/>
        <v/>
      </c>
      <c r="F667" s="56" t="str">
        <f t="shared" si="969"/>
        <v/>
      </c>
      <c r="G667" s="56" t="str">
        <f t="shared" si="969"/>
        <v/>
      </c>
      <c r="H667" s="56" t="str">
        <f t="shared" si="969"/>
        <v/>
      </c>
      <c r="I667" s="56" t="str">
        <f t="shared" si="969"/>
        <v/>
      </c>
      <c r="N667" s="51">
        <v>4</v>
      </c>
      <c r="O667" s="56"/>
      <c r="P667" s="56"/>
      <c r="Q667" s="56"/>
      <c r="R667" s="56"/>
      <c r="S667" s="56"/>
      <c r="T667" s="56"/>
      <c r="U667" s="56"/>
      <c r="Z667" s="51">
        <v>4</v>
      </c>
      <c r="AA667" s="56"/>
      <c r="AB667" s="56"/>
      <c r="AC667" s="56"/>
      <c r="AD667" s="56"/>
      <c r="AE667" s="56"/>
      <c r="AF667" s="56"/>
      <c r="AG667" s="56"/>
      <c r="AL667" s="51">
        <v>4</v>
      </c>
      <c r="AM667" s="56"/>
      <c r="AN667" s="56"/>
      <c r="AO667" s="56"/>
      <c r="AP667" s="56"/>
      <c r="AQ667" s="56"/>
      <c r="AR667" s="56"/>
      <c r="AS667" s="56"/>
      <c r="AX667" s="51">
        <v>4</v>
      </c>
      <c r="AY667" s="56"/>
      <c r="AZ667" s="56"/>
      <c r="BA667" s="56"/>
      <c r="BB667" s="56"/>
      <c r="BC667" s="56"/>
      <c r="BD667" s="56"/>
      <c r="BE667" s="56"/>
      <c r="BJ667" s="51">
        <v>4</v>
      </c>
      <c r="BK667" s="56"/>
      <c r="BL667" s="56"/>
      <c r="BM667" s="56"/>
      <c r="BN667" s="56"/>
      <c r="BO667" s="56"/>
      <c r="BP667" s="56"/>
      <c r="BQ667" s="56"/>
    </row>
    <row r="668" spans="1:69" ht="21" hidden="1" customHeight="1" outlineLevel="4" x14ac:dyDescent="0.25">
      <c r="B668" s="51">
        <v>5</v>
      </c>
      <c r="C668" s="56" t="str">
        <f t="shared" si="969"/>
        <v/>
      </c>
      <c r="D668" s="56" t="str">
        <f t="shared" si="969"/>
        <v/>
      </c>
      <c r="E668" s="56" t="str">
        <f t="shared" si="969"/>
        <v/>
      </c>
      <c r="F668" s="56" t="str">
        <f t="shared" si="969"/>
        <v/>
      </c>
      <c r="G668" s="56" t="str">
        <f t="shared" si="969"/>
        <v/>
      </c>
      <c r="H668" s="56" t="str">
        <f t="shared" si="969"/>
        <v/>
      </c>
      <c r="I668" s="56" t="str">
        <f t="shared" si="969"/>
        <v/>
      </c>
      <c r="N668" s="51">
        <v>5</v>
      </c>
      <c r="O668" s="56"/>
      <c r="P668" s="56"/>
      <c r="Q668" s="56"/>
      <c r="R668" s="56"/>
      <c r="S668" s="56"/>
      <c r="T668" s="56"/>
      <c r="U668" s="56"/>
      <c r="Z668" s="51">
        <v>5</v>
      </c>
      <c r="AA668" s="56"/>
      <c r="AB668" s="56"/>
      <c r="AC668" s="56"/>
      <c r="AD668" s="56"/>
      <c r="AE668" s="56"/>
      <c r="AF668" s="56"/>
      <c r="AG668" s="56"/>
      <c r="AL668" s="51">
        <v>5</v>
      </c>
      <c r="AM668" s="56"/>
      <c r="AN668" s="56"/>
      <c r="AO668" s="56"/>
      <c r="AP668" s="56"/>
      <c r="AQ668" s="56"/>
      <c r="AR668" s="56"/>
      <c r="AS668" s="56"/>
      <c r="AX668" s="51">
        <v>5</v>
      </c>
      <c r="AY668" s="56"/>
      <c r="AZ668" s="56"/>
      <c r="BA668" s="56"/>
      <c r="BB668" s="56"/>
      <c r="BC668" s="56"/>
      <c r="BD668" s="56"/>
      <c r="BE668" s="56"/>
      <c r="BJ668" s="51">
        <v>5</v>
      </c>
      <c r="BK668" s="56"/>
      <c r="BL668" s="56"/>
      <c r="BM668" s="56"/>
      <c r="BN668" s="56"/>
      <c r="BO668" s="56"/>
      <c r="BP668" s="56"/>
      <c r="BQ668" s="56"/>
    </row>
    <row r="669" spans="1:69" ht="21" hidden="1" customHeight="1" outlineLevel="4" x14ac:dyDescent="0.25">
      <c r="B669" s="51">
        <v>6</v>
      </c>
      <c r="C669" s="56" t="str">
        <f t="shared" si="969"/>
        <v/>
      </c>
      <c r="D669" s="56" t="str">
        <f t="shared" si="969"/>
        <v/>
      </c>
      <c r="E669" s="56" t="str">
        <f t="shared" si="969"/>
        <v/>
      </c>
      <c r="F669" s="56" t="str">
        <f t="shared" si="969"/>
        <v/>
      </c>
      <c r="G669" s="56" t="str">
        <f t="shared" si="969"/>
        <v/>
      </c>
      <c r="H669" s="56" t="str">
        <f t="shared" si="969"/>
        <v/>
      </c>
      <c r="I669" s="56" t="str">
        <f t="shared" si="969"/>
        <v/>
      </c>
      <c r="N669" s="51">
        <v>6</v>
      </c>
      <c r="O669" s="56"/>
      <c r="P669" s="56"/>
      <c r="Q669" s="56"/>
      <c r="R669" s="56"/>
      <c r="S669" s="56"/>
      <c r="T669" s="56"/>
      <c r="U669" s="56"/>
      <c r="Z669" s="51">
        <v>6</v>
      </c>
      <c r="AA669" s="56"/>
      <c r="AB669" s="56"/>
      <c r="AC669" s="56"/>
      <c r="AD669" s="56"/>
      <c r="AE669" s="56"/>
      <c r="AF669" s="56"/>
      <c r="AG669" s="56"/>
      <c r="AL669" s="51">
        <v>6</v>
      </c>
      <c r="AM669" s="56"/>
      <c r="AN669" s="56"/>
      <c r="AO669" s="56"/>
      <c r="AP669" s="56"/>
      <c r="AQ669" s="56"/>
      <c r="AR669" s="56"/>
      <c r="AS669" s="56"/>
      <c r="AX669" s="51">
        <v>6</v>
      </c>
      <c r="AY669" s="56"/>
      <c r="AZ669" s="56"/>
      <c r="BA669" s="56"/>
      <c r="BB669" s="56"/>
      <c r="BC669" s="56"/>
      <c r="BD669" s="56"/>
      <c r="BE669" s="56"/>
      <c r="BJ669" s="51">
        <v>6</v>
      </c>
      <c r="BK669" s="56"/>
      <c r="BL669" s="56"/>
      <c r="BM669" s="56"/>
      <c r="BN669" s="56"/>
      <c r="BO669" s="56"/>
      <c r="BP669" s="56"/>
      <c r="BQ669" s="56"/>
    </row>
    <row r="670" spans="1:69" ht="21" hidden="1" customHeight="1" outlineLevel="4" x14ac:dyDescent="0.25">
      <c r="B670" s="50" t="s">
        <v>5</v>
      </c>
      <c r="C670" s="55" t="str">
        <f t="shared" ref="C670:I670" si="970">IFERROR(AVERAGE(C664, C665, C666, C667, C668, C669),"")</f>
        <v/>
      </c>
      <c r="D670" s="55" t="str">
        <f t="shared" si="970"/>
        <v/>
      </c>
      <c r="E670" s="55" t="str">
        <f t="shared" si="970"/>
        <v/>
      </c>
      <c r="F670" s="55" t="str">
        <f t="shared" si="970"/>
        <v/>
      </c>
      <c r="G670" s="55" t="str">
        <f t="shared" si="970"/>
        <v/>
      </c>
      <c r="H670" s="55" t="str">
        <f t="shared" si="970"/>
        <v/>
      </c>
      <c r="I670" s="55" t="str">
        <f t="shared" si="970"/>
        <v/>
      </c>
      <c r="N670" s="50" t="s">
        <v>5</v>
      </c>
      <c r="O670" s="55" t="str">
        <f t="shared" ref="O670:U670" si="971">IFERROR(AVERAGE(O664, O665, O666, O667, O668, O669),"")</f>
        <v/>
      </c>
      <c r="P670" s="55" t="str">
        <f t="shared" si="971"/>
        <v/>
      </c>
      <c r="Q670" s="55" t="str">
        <f t="shared" si="971"/>
        <v/>
      </c>
      <c r="R670" s="55" t="str">
        <f t="shared" si="971"/>
        <v/>
      </c>
      <c r="S670" s="55" t="str">
        <f t="shared" si="971"/>
        <v/>
      </c>
      <c r="T670" s="55" t="str">
        <f t="shared" si="971"/>
        <v/>
      </c>
      <c r="U670" s="55" t="str">
        <f t="shared" si="971"/>
        <v/>
      </c>
      <c r="Z670" s="50" t="s">
        <v>5</v>
      </c>
      <c r="AA670" s="55" t="str">
        <f t="shared" ref="AA670:AG670" si="972">IFERROR(AVERAGE(AA664, AA665, AA666, AA667, AA668, AA669),"")</f>
        <v/>
      </c>
      <c r="AB670" s="55" t="str">
        <f t="shared" si="972"/>
        <v/>
      </c>
      <c r="AC670" s="55" t="str">
        <f t="shared" si="972"/>
        <v/>
      </c>
      <c r="AD670" s="55" t="str">
        <f t="shared" si="972"/>
        <v/>
      </c>
      <c r="AE670" s="55" t="str">
        <f t="shared" si="972"/>
        <v/>
      </c>
      <c r="AF670" s="55" t="str">
        <f t="shared" si="972"/>
        <v/>
      </c>
      <c r="AG670" s="55" t="str">
        <f t="shared" si="972"/>
        <v/>
      </c>
      <c r="AL670" s="50" t="s">
        <v>5</v>
      </c>
      <c r="AM670" s="55" t="str">
        <f t="shared" ref="AM670:AS670" si="973">IFERROR(AVERAGE(AM664, AM665, AM666, AM667, AM668, AM669),"")</f>
        <v/>
      </c>
      <c r="AN670" s="55" t="str">
        <f t="shared" si="973"/>
        <v/>
      </c>
      <c r="AO670" s="55" t="str">
        <f t="shared" si="973"/>
        <v/>
      </c>
      <c r="AP670" s="55" t="str">
        <f t="shared" si="973"/>
        <v/>
      </c>
      <c r="AQ670" s="55" t="str">
        <f t="shared" si="973"/>
        <v/>
      </c>
      <c r="AR670" s="55" t="str">
        <f t="shared" si="973"/>
        <v/>
      </c>
      <c r="AS670" s="55" t="str">
        <f t="shared" si="973"/>
        <v/>
      </c>
      <c r="AX670" s="50" t="s">
        <v>5</v>
      </c>
      <c r="AY670" s="55" t="str">
        <f t="shared" ref="AY670:BE670" si="974">IFERROR(AVERAGE(AY664, AY665, AY666, AY667, AY668, AY669),"")</f>
        <v/>
      </c>
      <c r="AZ670" s="55" t="str">
        <f t="shared" si="974"/>
        <v/>
      </c>
      <c r="BA670" s="55" t="str">
        <f t="shared" si="974"/>
        <v/>
      </c>
      <c r="BB670" s="55" t="str">
        <f t="shared" si="974"/>
        <v/>
      </c>
      <c r="BC670" s="55" t="str">
        <f t="shared" si="974"/>
        <v/>
      </c>
      <c r="BD670" s="55" t="str">
        <f t="shared" si="974"/>
        <v/>
      </c>
      <c r="BE670" s="55" t="str">
        <f t="shared" si="974"/>
        <v/>
      </c>
      <c r="BJ670" s="50" t="s">
        <v>5</v>
      </c>
      <c r="BK670" s="55" t="str">
        <f t="shared" ref="BK670:BQ670" si="975">IFERROR(AVERAGE(BK664, BK665, BK666, BK667, BK668, BK669),"")</f>
        <v/>
      </c>
      <c r="BL670" s="55" t="str">
        <f t="shared" si="975"/>
        <v/>
      </c>
      <c r="BM670" s="55" t="str">
        <f t="shared" si="975"/>
        <v/>
      </c>
      <c r="BN670" s="55" t="str">
        <f t="shared" si="975"/>
        <v/>
      </c>
      <c r="BO670" s="55" t="str">
        <f t="shared" si="975"/>
        <v/>
      </c>
      <c r="BP670" s="55" t="str">
        <f t="shared" si="975"/>
        <v/>
      </c>
      <c r="BQ670" s="55" t="str">
        <f t="shared" si="975"/>
        <v/>
      </c>
    </row>
    <row r="671" spans="1:69" ht="21" hidden="1" customHeight="1" outlineLevel="3" collapsed="1" x14ac:dyDescent="0.25">
      <c r="A671" s="48" t="s">
        <v>931</v>
      </c>
      <c r="B671" s="49" t="s">
        <v>932</v>
      </c>
      <c r="C671" s="49"/>
      <c r="D671" s="49"/>
      <c r="E671" s="49"/>
      <c r="F671" s="49"/>
      <c r="G671" s="49"/>
      <c r="H671" s="49"/>
      <c r="I671" s="49"/>
      <c r="M671" s="48" t="s">
        <v>931</v>
      </c>
      <c r="N671" s="49" t="s">
        <v>932</v>
      </c>
      <c r="O671" s="49"/>
      <c r="P671" s="49"/>
      <c r="Q671" s="49"/>
      <c r="R671" s="49"/>
      <c r="S671" s="49"/>
      <c r="T671" s="49"/>
      <c r="U671" s="49"/>
      <c r="Y671" s="48" t="s">
        <v>931</v>
      </c>
      <c r="Z671" s="49" t="s">
        <v>932</v>
      </c>
      <c r="AA671" s="49"/>
      <c r="AB671" s="49"/>
      <c r="AC671" s="49"/>
      <c r="AD671" s="49"/>
      <c r="AE671" s="49"/>
      <c r="AF671" s="49"/>
      <c r="AG671" s="49"/>
      <c r="AK671" s="48" t="s">
        <v>931</v>
      </c>
      <c r="AL671" s="49" t="s">
        <v>932</v>
      </c>
      <c r="AM671" s="49"/>
      <c r="AN671" s="49"/>
      <c r="AO671" s="49"/>
      <c r="AP671" s="49"/>
      <c r="AQ671" s="49"/>
      <c r="AR671" s="49"/>
      <c r="AS671" s="49"/>
      <c r="AW671" s="48" t="s">
        <v>931</v>
      </c>
      <c r="AX671" s="49" t="s">
        <v>932</v>
      </c>
      <c r="AY671" s="49"/>
      <c r="AZ671" s="49"/>
      <c r="BA671" s="49"/>
      <c r="BB671" s="49"/>
      <c r="BC671" s="49"/>
      <c r="BD671" s="49"/>
      <c r="BE671" s="49"/>
      <c r="BI671" s="48" t="s">
        <v>931</v>
      </c>
      <c r="BJ671" s="49" t="s">
        <v>932</v>
      </c>
      <c r="BK671" s="49"/>
      <c r="BL671" s="49"/>
      <c r="BM671" s="49"/>
      <c r="BN671" s="49"/>
      <c r="BO671" s="49"/>
      <c r="BP671" s="49"/>
      <c r="BQ671" s="49"/>
    </row>
    <row r="672" spans="1:69" ht="21" hidden="1" customHeight="1" outlineLevel="4" x14ac:dyDescent="0.25">
      <c r="B672" s="51">
        <v>1</v>
      </c>
      <c r="C672" s="56" t="str">
        <f t="shared" ref="C672:I677" si="976">IFERROR(AVERAGE(O672, AA672, AM672, AY672, BK672), "")</f>
        <v/>
      </c>
      <c r="D672" s="56" t="str">
        <f t="shared" si="976"/>
        <v/>
      </c>
      <c r="E672" s="56" t="str">
        <f t="shared" si="976"/>
        <v/>
      </c>
      <c r="F672" s="56" t="str">
        <f t="shared" si="976"/>
        <v/>
      </c>
      <c r="G672" s="56" t="str">
        <f t="shared" si="976"/>
        <v/>
      </c>
      <c r="H672" s="56" t="str">
        <f t="shared" si="976"/>
        <v/>
      </c>
      <c r="I672" s="56" t="str">
        <f t="shared" si="976"/>
        <v/>
      </c>
      <c r="N672" s="51">
        <v>1</v>
      </c>
      <c r="O672" s="56"/>
      <c r="P672" s="56"/>
      <c r="Q672" s="56"/>
      <c r="R672" s="56"/>
      <c r="S672" s="56"/>
      <c r="T672" s="56"/>
      <c r="U672" s="56"/>
      <c r="Z672" s="51">
        <v>1</v>
      </c>
      <c r="AA672" s="56"/>
      <c r="AB672" s="56"/>
      <c r="AC672" s="56"/>
      <c r="AD672" s="56"/>
      <c r="AE672" s="56"/>
      <c r="AF672" s="56"/>
      <c r="AG672" s="56"/>
      <c r="AL672" s="51">
        <v>1</v>
      </c>
      <c r="AM672" s="56"/>
      <c r="AN672" s="56"/>
      <c r="AO672" s="56"/>
      <c r="AP672" s="56"/>
      <c r="AQ672" s="56"/>
      <c r="AR672" s="56"/>
      <c r="AS672" s="56"/>
      <c r="AX672" s="51">
        <v>1</v>
      </c>
      <c r="AY672" s="56"/>
      <c r="AZ672" s="56"/>
      <c r="BA672" s="56"/>
      <c r="BB672" s="56"/>
      <c r="BC672" s="56"/>
      <c r="BD672" s="56"/>
      <c r="BE672" s="56"/>
      <c r="BJ672" s="51">
        <v>1</v>
      </c>
      <c r="BK672" s="56"/>
      <c r="BL672" s="56"/>
      <c r="BM672" s="56"/>
      <c r="BN672" s="56"/>
      <c r="BO672" s="56"/>
      <c r="BP672" s="56"/>
      <c r="BQ672" s="56"/>
    </row>
    <row r="673" spans="1:69" ht="21" hidden="1" customHeight="1" outlineLevel="4" x14ac:dyDescent="0.25">
      <c r="B673" s="51">
        <v>2</v>
      </c>
      <c r="C673" s="56" t="str">
        <f t="shared" si="976"/>
        <v/>
      </c>
      <c r="D673" s="56" t="str">
        <f t="shared" si="976"/>
        <v/>
      </c>
      <c r="E673" s="56" t="str">
        <f t="shared" si="976"/>
        <v/>
      </c>
      <c r="F673" s="56" t="str">
        <f t="shared" si="976"/>
        <v/>
      </c>
      <c r="G673" s="56" t="str">
        <f t="shared" si="976"/>
        <v/>
      </c>
      <c r="H673" s="56" t="str">
        <f t="shared" si="976"/>
        <v/>
      </c>
      <c r="I673" s="56" t="str">
        <f t="shared" si="976"/>
        <v/>
      </c>
      <c r="N673" s="51">
        <v>2</v>
      </c>
      <c r="O673" s="56"/>
      <c r="P673" s="56"/>
      <c r="Q673" s="56"/>
      <c r="R673" s="56"/>
      <c r="S673" s="56"/>
      <c r="T673" s="56"/>
      <c r="U673" s="56"/>
      <c r="Z673" s="51">
        <v>2</v>
      </c>
      <c r="AA673" s="56"/>
      <c r="AB673" s="56"/>
      <c r="AC673" s="56"/>
      <c r="AD673" s="56"/>
      <c r="AE673" s="56"/>
      <c r="AF673" s="56"/>
      <c r="AG673" s="56"/>
      <c r="AL673" s="51">
        <v>2</v>
      </c>
      <c r="AM673" s="56"/>
      <c r="AN673" s="56"/>
      <c r="AO673" s="56"/>
      <c r="AP673" s="56"/>
      <c r="AQ673" s="56"/>
      <c r="AR673" s="56"/>
      <c r="AS673" s="56"/>
      <c r="AX673" s="51">
        <v>2</v>
      </c>
      <c r="AY673" s="56"/>
      <c r="AZ673" s="56"/>
      <c r="BA673" s="56"/>
      <c r="BB673" s="56"/>
      <c r="BC673" s="56"/>
      <c r="BD673" s="56"/>
      <c r="BE673" s="56"/>
      <c r="BJ673" s="51">
        <v>2</v>
      </c>
      <c r="BK673" s="56"/>
      <c r="BL673" s="56"/>
      <c r="BM673" s="56"/>
      <c r="BN673" s="56"/>
      <c r="BO673" s="56"/>
      <c r="BP673" s="56"/>
      <c r="BQ673" s="56"/>
    </row>
    <row r="674" spans="1:69" ht="21" hidden="1" customHeight="1" outlineLevel="4" x14ac:dyDescent="0.25">
      <c r="B674" s="51">
        <v>3</v>
      </c>
      <c r="C674" s="56" t="str">
        <f t="shared" si="976"/>
        <v/>
      </c>
      <c r="D674" s="56" t="str">
        <f t="shared" si="976"/>
        <v/>
      </c>
      <c r="E674" s="56" t="str">
        <f t="shared" si="976"/>
        <v/>
      </c>
      <c r="F674" s="56" t="str">
        <f t="shared" si="976"/>
        <v/>
      </c>
      <c r="G674" s="56" t="str">
        <f t="shared" si="976"/>
        <v/>
      </c>
      <c r="H674" s="56" t="str">
        <f t="shared" si="976"/>
        <v/>
      </c>
      <c r="I674" s="56" t="str">
        <f t="shared" si="976"/>
        <v/>
      </c>
      <c r="N674" s="51">
        <v>3</v>
      </c>
      <c r="O674" s="56"/>
      <c r="P674" s="56"/>
      <c r="Q674" s="56"/>
      <c r="R674" s="56"/>
      <c r="S674" s="56"/>
      <c r="T674" s="56"/>
      <c r="U674" s="56"/>
      <c r="Z674" s="51">
        <v>3</v>
      </c>
      <c r="AA674" s="56"/>
      <c r="AB674" s="56"/>
      <c r="AC674" s="56"/>
      <c r="AD674" s="56"/>
      <c r="AE674" s="56"/>
      <c r="AF674" s="56"/>
      <c r="AG674" s="56"/>
      <c r="AL674" s="51">
        <v>3</v>
      </c>
      <c r="AM674" s="56"/>
      <c r="AN674" s="56"/>
      <c r="AO674" s="56"/>
      <c r="AP674" s="56"/>
      <c r="AQ674" s="56"/>
      <c r="AR674" s="56"/>
      <c r="AS674" s="56"/>
      <c r="AX674" s="51">
        <v>3</v>
      </c>
      <c r="AY674" s="56"/>
      <c r="AZ674" s="56"/>
      <c r="BA674" s="56"/>
      <c r="BB674" s="56"/>
      <c r="BC674" s="56"/>
      <c r="BD674" s="56"/>
      <c r="BE674" s="56"/>
      <c r="BJ674" s="51">
        <v>3</v>
      </c>
      <c r="BK674" s="56"/>
      <c r="BL674" s="56"/>
      <c r="BM674" s="56"/>
      <c r="BN674" s="56"/>
      <c r="BO674" s="56"/>
      <c r="BP674" s="56"/>
      <c r="BQ674" s="56"/>
    </row>
    <row r="675" spans="1:69" ht="21" hidden="1" customHeight="1" outlineLevel="4" x14ac:dyDescent="0.25">
      <c r="B675" s="51">
        <v>4</v>
      </c>
      <c r="C675" s="56" t="str">
        <f t="shared" si="976"/>
        <v/>
      </c>
      <c r="D675" s="56" t="str">
        <f t="shared" si="976"/>
        <v/>
      </c>
      <c r="E675" s="56" t="str">
        <f t="shared" si="976"/>
        <v/>
      </c>
      <c r="F675" s="56" t="str">
        <f t="shared" si="976"/>
        <v/>
      </c>
      <c r="G675" s="56" t="str">
        <f t="shared" si="976"/>
        <v/>
      </c>
      <c r="H675" s="56" t="str">
        <f t="shared" si="976"/>
        <v/>
      </c>
      <c r="I675" s="56" t="str">
        <f t="shared" si="976"/>
        <v/>
      </c>
      <c r="N675" s="51">
        <v>4</v>
      </c>
      <c r="O675" s="56"/>
      <c r="P675" s="56"/>
      <c r="Q675" s="56"/>
      <c r="R675" s="56"/>
      <c r="S675" s="56"/>
      <c r="T675" s="56"/>
      <c r="U675" s="56"/>
      <c r="Z675" s="51">
        <v>4</v>
      </c>
      <c r="AA675" s="56"/>
      <c r="AB675" s="56"/>
      <c r="AC675" s="56"/>
      <c r="AD675" s="56"/>
      <c r="AE675" s="56"/>
      <c r="AF675" s="56"/>
      <c r="AG675" s="56"/>
      <c r="AL675" s="51">
        <v>4</v>
      </c>
      <c r="AM675" s="56"/>
      <c r="AN675" s="56"/>
      <c r="AO675" s="56"/>
      <c r="AP675" s="56"/>
      <c r="AQ675" s="56"/>
      <c r="AR675" s="56"/>
      <c r="AS675" s="56"/>
      <c r="AX675" s="51">
        <v>4</v>
      </c>
      <c r="AY675" s="56"/>
      <c r="AZ675" s="56"/>
      <c r="BA675" s="56"/>
      <c r="BB675" s="56"/>
      <c r="BC675" s="56"/>
      <c r="BD675" s="56"/>
      <c r="BE675" s="56"/>
      <c r="BJ675" s="51">
        <v>4</v>
      </c>
      <c r="BK675" s="56"/>
      <c r="BL675" s="56"/>
      <c r="BM675" s="56"/>
      <c r="BN675" s="56"/>
      <c r="BO675" s="56"/>
      <c r="BP675" s="56"/>
      <c r="BQ675" s="56"/>
    </row>
    <row r="676" spans="1:69" ht="21" hidden="1" customHeight="1" outlineLevel="4" x14ac:dyDescent="0.25">
      <c r="B676" s="51">
        <v>5</v>
      </c>
      <c r="C676" s="56" t="str">
        <f t="shared" si="976"/>
        <v/>
      </c>
      <c r="D676" s="56" t="str">
        <f t="shared" si="976"/>
        <v/>
      </c>
      <c r="E676" s="56" t="str">
        <f t="shared" si="976"/>
        <v/>
      </c>
      <c r="F676" s="56" t="str">
        <f t="shared" si="976"/>
        <v/>
      </c>
      <c r="G676" s="56" t="str">
        <f t="shared" si="976"/>
        <v/>
      </c>
      <c r="H676" s="56" t="str">
        <f t="shared" si="976"/>
        <v/>
      </c>
      <c r="I676" s="56" t="str">
        <f t="shared" si="976"/>
        <v/>
      </c>
      <c r="N676" s="51">
        <v>5</v>
      </c>
      <c r="O676" s="56"/>
      <c r="P676" s="56"/>
      <c r="Q676" s="56"/>
      <c r="R676" s="56"/>
      <c r="S676" s="56"/>
      <c r="T676" s="56"/>
      <c r="U676" s="56"/>
      <c r="Z676" s="51">
        <v>5</v>
      </c>
      <c r="AA676" s="56"/>
      <c r="AB676" s="56"/>
      <c r="AC676" s="56"/>
      <c r="AD676" s="56"/>
      <c r="AE676" s="56"/>
      <c r="AF676" s="56"/>
      <c r="AG676" s="56"/>
      <c r="AL676" s="51">
        <v>5</v>
      </c>
      <c r="AM676" s="56"/>
      <c r="AN676" s="56"/>
      <c r="AO676" s="56"/>
      <c r="AP676" s="56"/>
      <c r="AQ676" s="56"/>
      <c r="AR676" s="56"/>
      <c r="AS676" s="56"/>
      <c r="AX676" s="51">
        <v>5</v>
      </c>
      <c r="AY676" s="56"/>
      <c r="AZ676" s="56"/>
      <c r="BA676" s="56"/>
      <c r="BB676" s="56"/>
      <c r="BC676" s="56"/>
      <c r="BD676" s="56"/>
      <c r="BE676" s="56"/>
      <c r="BJ676" s="51">
        <v>5</v>
      </c>
      <c r="BK676" s="56"/>
      <c r="BL676" s="56"/>
      <c r="BM676" s="56"/>
      <c r="BN676" s="56"/>
      <c r="BO676" s="56"/>
      <c r="BP676" s="56"/>
      <c r="BQ676" s="56"/>
    </row>
    <row r="677" spans="1:69" ht="21" hidden="1" customHeight="1" outlineLevel="4" x14ac:dyDescent="0.25">
      <c r="B677" s="51">
        <v>6</v>
      </c>
      <c r="C677" s="56" t="str">
        <f t="shared" si="976"/>
        <v/>
      </c>
      <c r="D677" s="56" t="str">
        <f t="shared" si="976"/>
        <v/>
      </c>
      <c r="E677" s="56" t="str">
        <f t="shared" si="976"/>
        <v/>
      </c>
      <c r="F677" s="56" t="str">
        <f t="shared" si="976"/>
        <v/>
      </c>
      <c r="G677" s="56" t="str">
        <f t="shared" si="976"/>
        <v/>
      </c>
      <c r="H677" s="56" t="str">
        <f t="shared" si="976"/>
        <v/>
      </c>
      <c r="I677" s="56" t="str">
        <f t="shared" si="976"/>
        <v/>
      </c>
      <c r="N677" s="51">
        <v>6</v>
      </c>
      <c r="O677" s="56"/>
      <c r="P677" s="56"/>
      <c r="Q677" s="56"/>
      <c r="R677" s="56"/>
      <c r="S677" s="56"/>
      <c r="T677" s="56"/>
      <c r="U677" s="56"/>
      <c r="Z677" s="51">
        <v>6</v>
      </c>
      <c r="AA677" s="56"/>
      <c r="AB677" s="56"/>
      <c r="AC677" s="56"/>
      <c r="AD677" s="56"/>
      <c r="AE677" s="56"/>
      <c r="AF677" s="56"/>
      <c r="AG677" s="56"/>
      <c r="AL677" s="51">
        <v>6</v>
      </c>
      <c r="AM677" s="56"/>
      <c r="AN677" s="56"/>
      <c r="AO677" s="56"/>
      <c r="AP677" s="56"/>
      <c r="AQ677" s="56"/>
      <c r="AR677" s="56"/>
      <c r="AS677" s="56"/>
      <c r="AX677" s="51">
        <v>6</v>
      </c>
      <c r="AY677" s="56"/>
      <c r="AZ677" s="56"/>
      <c r="BA677" s="56"/>
      <c r="BB677" s="56"/>
      <c r="BC677" s="56"/>
      <c r="BD677" s="56"/>
      <c r="BE677" s="56"/>
      <c r="BJ677" s="51">
        <v>6</v>
      </c>
      <c r="BK677" s="56"/>
      <c r="BL677" s="56"/>
      <c r="BM677" s="56"/>
      <c r="BN677" s="56"/>
      <c r="BO677" s="56"/>
      <c r="BP677" s="56"/>
      <c r="BQ677" s="56"/>
    </row>
    <row r="678" spans="1:69" ht="21" hidden="1" customHeight="1" outlineLevel="4" x14ac:dyDescent="0.25">
      <c r="B678" s="50" t="s">
        <v>5</v>
      </c>
      <c r="C678" s="55" t="str">
        <f t="shared" ref="C678:I678" si="977">IFERROR(AVERAGE(C672, C673, C674, C675, C676, C677),"")</f>
        <v/>
      </c>
      <c r="D678" s="55" t="str">
        <f t="shared" si="977"/>
        <v/>
      </c>
      <c r="E678" s="55" t="str">
        <f t="shared" si="977"/>
        <v/>
      </c>
      <c r="F678" s="55" t="str">
        <f t="shared" si="977"/>
        <v/>
      </c>
      <c r="G678" s="55" t="str">
        <f t="shared" si="977"/>
        <v/>
      </c>
      <c r="H678" s="55" t="str">
        <f t="shared" si="977"/>
        <v/>
      </c>
      <c r="I678" s="55" t="str">
        <f t="shared" si="977"/>
        <v/>
      </c>
      <c r="N678" s="50" t="s">
        <v>5</v>
      </c>
      <c r="O678" s="55" t="str">
        <f t="shared" ref="O678:U678" si="978">IFERROR(AVERAGE(O672, O673, O674, O675, O676, O677),"")</f>
        <v/>
      </c>
      <c r="P678" s="55" t="str">
        <f t="shared" si="978"/>
        <v/>
      </c>
      <c r="Q678" s="55" t="str">
        <f t="shared" si="978"/>
        <v/>
      </c>
      <c r="R678" s="55" t="str">
        <f t="shared" si="978"/>
        <v/>
      </c>
      <c r="S678" s="55" t="str">
        <f t="shared" si="978"/>
        <v/>
      </c>
      <c r="T678" s="55" t="str">
        <f t="shared" si="978"/>
        <v/>
      </c>
      <c r="U678" s="55" t="str">
        <f t="shared" si="978"/>
        <v/>
      </c>
      <c r="Z678" s="50" t="s">
        <v>5</v>
      </c>
      <c r="AA678" s="55" t="str">
        <f t="shared" ref="AA678:AG678" si="979">IFERROR(AVERAGE(AA672, AA673, AA674, AA675, AA676, AA677),"")</f>
        <v/>
      </c>
      <c r="AB678" s="55" t="str">
        <f t="shared" si="979"/>
        <v/>
      </c>
      <c r="AC678" s="55" t="str">
        <f t="shared" si="979"/>
        <v/>
      </c>
      <c r="AD678" s="55" t="str">
        <f t="shared" si="979"/>
        <v/>
      </c>
      <c r="AE678" s="55" t="str">
        <f t="shared" si="979"/>
        <v/>
      </c>
      <c r="AF678" s="55" t="str">
        <f t="shared" si="979"/>
        <v/>
      </c>
      <c r="AG678" s="55" t="str">
        <f t="shared" si="979"/>
        <v/>
      </c>
      <c r="AL678" s="50" t="s">
        <v>5</v>
      </c>
      <c r="AM678" s="55" t="str">
        <f t="shared" ref="AM678:AS678" si="980">IFERROR(AVERAGE(AM672, AM673, AM674, AM675, AM676, AM677),"")</f>
        <v/>
      </c>
      <c r="AN678" s="55" t="str">
        <f t="shared" si="980"/>
        <v/>
      </c>
      <c r="AO678" s="55" t="str">
        <f t="shared" si="980"/>
        <v/>
      </c>
      <c r="AP678" s="55" t="str">
        <f t="shared" si="980"/>
        <v/>
      </c>
      <c r="AQ678" s="55" t="str">
        <f t="shared" si="980"/>
        <v/>
      </c>
      <c r="AR678" s="55" t="str">
        <f t="shared" si="980"/>
        <v/>
      </c>
      <c r="AS678" s="55" t="str">
        <f t="shared" si="980"/>
        <v/>
      </c>
      <c r="AX678" s="50" t="s">
        <v>5</v>
      </c>
      <c r="AY678" s="55" t="str">
        <f t="shared" ref="AY678:BE678" si="981">IFERROR(AVERAGE(AY672, AY673, AY674, AY675, AY676, AY677),"")</f>
        <v/>
      </c>
      <c r="AZ678" s="55" t="str">
        <f t="shared" si="981"/>
        <v/>
      </c>
      <c r="BA678" s="55" t="str">
        <f t="shared" si="981"/>
        <v/>
      </c>
      <c r="BB678" s="55" t="str">
        <f t="shared" si="981"/>
        <v/>
      </c>
      <c r="BC678" s="55" t="str">
        <f t="shared" si="981"/>
        <v/>
      </c>
      <c r="BD678" s="55" t="str">
        <f t="shared" si="981"/>
        <v/>
      </c>
      <c r="BE678" s="55" t="str">
        <f t="shared" si="981"/>
        <v/>
      </c>
      <c r="BJ678" s="50" t="s">
        <v>5</v>
      </c>
      <c r="BK678" s="55" t="str">
        <f t="shared" ref="BK678:BQ678" si="982">IFERROR(AVERAGE(BK672, BK673, BK674, BK675, BK676, BK677),"")</f>
        <v/>
      </c>
      <c r="BL678" s="55" t="str">
        <f t="shared" si="982"/>
        <v/>
      </c>
      <c r="BM678" s="55" t="str">
        <f t="shared" si="982"/>
        <v/>
      </c>
      <c r="BN678" s="55" t="str">
        <f t="shared" si="982"/>
        <v/>
      </c>
      <c r="BO678" s="55" t="str">
        <f t="shared" si="982"/>
        <v/>
      </c>
      <c r="BP678" s="55" t="str">
        <f t="shared" si="982"/>
        <v/>
      </c>
      <c r="BQ678" s="55" t="str">
        <f t="shared" si="982"/>
        <v/>
      </c>
    </row>
    <row r="679" spans="1:69" ht="21" hidden="1" customHeight="1" outlineLevel="1" x14ac:dyDescent="0.25">
      <c r="A679" s="46">
        <v>6.1</v>
      </c>
      <c r="B679" s="47" t="s">
        <v>940</v>
      </c>
      <c r="C679" s="54" t="str">
        <f t="shared" ref="C679:I679" si="983">IFERROR(AVERAGE(C684, C689)/100,"")</f>
        <v/>
      </c>
      <c r="D679" s="54" t="str">
        <f t="shared" si="983"/>
        <v/>
      </c>
      <c r="E679" s="54" t="str">
        <f t="shared" si="983"/>
        <v/>
      </c>
      <c r="F679" s="54" t="str">
        <f t="shared" si="983"/>
        <v/>
      </c>
      <c r="G679" s="54" t="str">
        <f t="shared" si="983"/>
        <v/>
      </c>
      <c r="H679" s="54" t="str">
        <f t="shared" si="983"/>
        <v/>
      </c>
      <c r="I679" s="54" t="str">
        <f t="shared" si="983"/>
        <v/>
      </c>
      <c r="M679" s="46">
        <v>6.1</v>
      </c>
      <c r="N679" s="47" t="s">
        <v>940</v>
      </c>
      <c r="O679" s="54" t="str">
        <f t="shared" ref="O679:U679" si="984">IFERROR(AVERAGE(O684, O689)/100,"")</f>
        <v/>
      </c>
      <c r="P679" s="54" t="str">
        <f t="shared" si="984"/>
        <v/>
      </c>
      <c r="Q679" s="54" t="str">
        <f t="shared" si="984"/>
        <v/>
      </c>
      <c r="R679" s="54" t="str">
        <f t="shared" si="984"/>
        <v/>
      </c>
      <c r="S679" s="54" t="str">
        <f t="shared" si="984"/>
        <v/>
      </c>
      <c r="T679" s="54" t="str">
        <f t="shared" si="984"/>
        <v/>
      </c>
      <c r="U679" s="54" t="str">
        <f t="shared" si="984"/>
        <v/>
      </c>
      <c r="Y679" s="46">
        <v>6.1</v>
      </c>
      <c r="Z679" s="47" t="s">
        <v>940</v>
      </c>
      <c r="AA679" s="54" t="str">
        <f t="shared" ref="AA679:AG679" si="985">IFERROR(AVERAGE(AA684, AA689)/100,"")</f>
        <v/>
      </c>
      <c r="AB679" s="54" t="str">
        <f t="shared" si="985"/>
        <v/>
      </c>
      <c r="AC679" s="54" t="str">
        <f t="shared" si="985"/>
        <v/>
      </c>
      <c r="AD679" s="54" t="str">
        <f t="shared" si="985"/>
        <v/>
      </c>
      <c r="AE679" s="54" t="str">
        <f t="shared" si="985"/>
        <v/>
      </c>
      <c r="AF679" s="54" t="str">
        <f t="shared" si="985"/>
        <v/>
      </c>
      <c r="AG679" s="54" t="str">
        <f t="shared" si="985"/>
        <v/>
      </c>
      <c r="AK679" s="46">
        <v>6.1</v>
      </c>
      <c r="AL679" s="47" t="s">
        <v>940</v>
      </c>
      <c r="AM679" s="54" t="str">
        <f t="shared" ref="AM679:AS679" si="986">IFERROR(AVERAGE(AM684, AM689)/100,"")</f>
        <v/>
      </c>
      <c r="AN679" s="54" t="str">
        <f t="shared" si="986"/>
        <v/>
      </c>
      <c r="AO679" s="54" t="str">
        <f t="shared" si="986"/>
        <v/>
      </c>
      <c r="AP679" s="54" t="str">
        <f t="shared" si="986"/>
        <v/>
      </c>
      <c r="AQ679" s="54" t="str">
        <f t="shared" si="986"/>
        <v/>
      </c>
      <c r="AR679" s="54" t="str">
        <f t="shared" si="986"/>
        <v/>
      </c>
      <c r="AS679" s="54" t="str">
        <f t="shared" si="986"/>
        <v/>
      </c>
      <c r="AW679" s="46">
        <v>6.1</v>
      </c>
      <c r="AX679" s="47" t="s">
        <v>940</v>
      </c>
      <c r="AY679" s="54" t="str">
        <f t="shared" ref="AY679:BE679" si="987">IFERROR(AVERAGE(AY684, AY689)/100,"")</f>
        <v/>
      </c>
      <c r="AZ679" s="54" t="str">
        <f t="shared" si="987"/>
        <v/>
      </c>
      <c r="BA679" s="54" t="str">
        <f t="shared" si="987"/>
        <v/>
      </c>
      <c r="BB679" s="54" t="str">
        <f t="shared" si="987"/>
        <v/>
      </c>
      <c r="BC679" s="54" t="str">
        <f t="shared" si="987"/>
        <v/>
      </c>
      <c r="BD679" s="54" t="str">
        <f t="shared" si="987"/>
        <v/>
      </c>
      <c r="BE679" s="54" t="str">
        <f t="shared" si="987"/>
        <v/>
      </c>
      <c r="BI679" s="46">
        <v>6.1</v>
      </c>
      <c r="BJ679" s="47" t="s">
        <v>940</v>
      </c>
      <c r="BK679" s="54" t="str">
        <f t="shared" ref="BK679:BQ679" si="988">IFERROR(AVERAGE(BK684, BK689)/100,"")</f>
        <v/>
      </c>
      <c r="BL679" s="54" t="str">
        <f t="shared" si="988"/>
        <v/>
      </c>
      <c r="BM679" s="54" t="str">
        <f t="shared" si="988"/>
        <v/>
      </c>
      <c r="BN679" s="54" t="str">
        <f t="shared" si="988"/>
        <v/>
      </c>
      <c r="BO679" s="54" t="str">
        <f t="shared" si="988"/>
        <v/>
      </c>
      <c r="BP679" s="54" t="str">
        <f t="shared" si="988"/>
        <v/>
      </c>
      <c r="BQ679" s="54" t="str">
        <f t="shared" si="988"/>
        <v/>
      </c>
    </row>
    <row r="680" spans="1:69" ht="21" hidden="1" customHeight="1" outlineLevel="3" x14ac:dyDescent="0.25">
      <c r="A680" s="48" t="s">
        <v>941</v>
      </c>
      <c r="B680" s="49" t="s">
        <v>942</v>
      </c>
      <c r="C680" s="49"/>
      <c r="D680" s="49"/>
      <c r="E680" s="49"/>
      <c r="F680" s="49"/>
      <c r="G680" s="49"/>
      <c r="H680" s="49"/>
      <c r="I680" s="49"/>
      <c r="M680" s="48" t="s">
        <v>941</v>
      </c>
      <c r="N680" s="49" t="s">
        <v>942</v>
      </c>
      <c r="O680" s="49"/>
      <c r="P680" s="49"/>
      <c r="Q680" s="49"/>
      <c r="R680" s="49"/>
      <c r="S680" s="49"/>
      <c r="T680" s="49"/>
      <c r="U680" s="49"/>
      <c r="Y680" s="48" t="s">
        <v>941</v>
      </c>
      <c r="Z680" s="49" t="s">
        <v>942</v>
      </c>
      <c r="AA680" s="49"/>
      <c r="AB680" s="49"/>
      <c r="AC680" s="49"/>
      <c r="AD680" s="49"/>
      <c r="AE680" s="49"/>
      <c r="AF680" s="49"/>
      <c r="AG680" s="49"/>
      <c r="AK680" s="48" t="s">
        <v>941</v>
      </c>
      <c r="AL680" s="49" t="s">
        <v>942</v>
      </c>
      <c r="AM680" s="49"/>
      <c r="AN680" s="49"/>
      <c r="AO680" s="49"/>
      <c r="AP680" s="49"/>
      <c r="AQ680" s="49"/>
      <c r="AR680" s="49"/>
      <c r="AS680" s="49"/>
      <c r="AW680" s="48" t="s">
        <v>941</v>
      </c>
      <c r="AX680" s="49" t="s">
        <v>942</v>
      </c>
      <c r="AY680" s="49"/>
      <c r="AZ680" s="49"/>
      <c r="BA680" s="49"/>
      <c r="BB680" s="49"/>
      <c r="BC680" s="49"/>
      <c r="BD680" s="49"/>
      <c r="BE680" s="49"/>
      <c r="BI680" s="48" t="s">
        <v>941</v>
      </c>
      <c r="BJ680" s="49" t="s">
        <v>942</v>
      </c>
      <c r="BK680" s="49"/>
      <c r="BL680" s="49"/>
      <c r="BM680" s="49"/>
      <c r="BN680" s="49"/>
      <c r="BO680" s="49"/>
      <c r="BP680" s="49"/>
      <c r="BQ680" s="49"/>
    </row>
    <row r="681" spans="1:69" ht="21" hidden="1" customHeight="1" outlineLevel="4" x14ac:dyDescent="0.25">
      <c r="B681" s="51">
        <v>1</v>
      </c>
      <c r="C681" s="56" t="str">
        <f t="shared" ref="C681:I683" si="989">IFERROR(AVERAGE(O681, AA681, AM681, AY681, BK681), "")</f>
        <v/>
      </c>
      <c r="D681" s="56" t="str">
        <f t="shared" si="989"/>
        <v/>
      </c>
      <c r="E681" s="56" t="str">
        <f t="shared" si="989"/>
        <v/>
      </c>
      <c r="F681" s="56" t="str">
        <f t="shared" si="989"/>
        <v/>
      </c>
      <c r="G681" s="56" t="str">
        <f t="shared" si="989"/>
        <v/>
      </c>
      <c r="H681" s="56" t="str">
        <f t="shared" si="989"/>
        <v/>
      </c>
      <c r="I681" s="56" t="str">
        <f t="shared" si="989"/>
        <v/>
      </c>
      <c r="N681" s="51">
        <v>1</v>
      </c>
      <c r="O681" s="56"/>
      <c r="P681" s="56"/>
      <c r="Q681" s="56"/>
      <c r="R681" s="56"/>
      <c r="S681" s="56"/>
      <c r="T681" s="56"/>
      <c r="U681" s="56"/>
      <c r="Z681" s="51">
        <v>1</v>
      </c>
      <c r="AA681" s="56"/>
      <c r="AB681" s="56"/>
      <c r="AC681" s="56"/>
      <c r="AD681" s="56"/>
      <c r="AE681" s="56"/>
      <c r="AF681" s="56"/>
      <c r="AG681" s="56"/>
      <c r="AL681" s="51">
        <v>1</v>
      </c>
      <c r="AM681" s="56"/>
      <c r="AN681" s="56"/>
      <c r="AO681" s="56"/>
      <c r="AP681" s="56"/>
      <c r="AQ681" s="56"/>
      <c r="AR681" s="56"/>
      <c r="AS681" s="56"/>
      <c r="AX681" s="51">
        <v>1</v>
      </c>
      <c r="AY681" s="56"/>
      <c r="AZ681" s="56"/>
      <c r="BA681" s="56"/>
      <c r="BB681" s="56"/>
      <c r="BC681" s="56"/>
      <c r="BD681" s="56"/>
      <c r="BE681" s="56"/>
      <c r="BJ681" s="51">
        <v>1</v>
      </c>
      <c r="BK681" s="56"/>
      <c r="BL681" s="56"/>
      <c r="BM681" s="56"/>
      <c r="BN681" s="56"/>
      <c r="BO681" s="56"/>
      <c r="BP681" s="56"/>
      <c r="BQ681" s="56"/>
    </row>
    <row r="682" spans="1:69" ht="21" hidden="1" customHeight="1" outlineLevel="4" x14ac:dyDescent="0.25">
      <c r="B682" s="51">
        <v>2</v>
      </c>
      <c r="C682" s="56" t="str">
        <f t="shared" si="989"/>
        <v/>
      </c>
      <c r="D682" s="56" t="str">
        <f t="shared" si="989"/>
        <v/>
      </c>
      <c r="E682" s="56" t="str">
        <f t="shared" si="989"/>
        <v/>
      </c>
      <c r="F682" s="56" t="str">
        <f t="shared" si="989"/>
        <v/>
      </c>
      <c r="G682" s="56" t="str">
        <f t="shared" si="989"/>
        <v/>
      </c>
      <c r="H682" s="56" t="str">
        <f t="shared" si="989"/>
        <v/>
      </c>
      <c r="I682" s="56" t="str">
        <f t="shared" si="989"/>
        <v/>
      </c>
      <c r="N682" s="51">
        <v>2</v>
      </c>
      <c r="O682" s="56"/>
      <c r="P682" s="56"/>
      <c r="Q682" s="56"/>
      <c r="R682" s="56"/>
      <c r="S682" s="56"/>
      <c r="T682" s="56"/>
      <c r="U682" s="56"/>
      <c r="Z682" s="51">
        <v>2</v>
      </c>
      <c r="AA682" s="56"/>
      <c r="AB682" s="56"/>
      <c r="AC682" s="56"/>
      <c r="AD682" s="56"/>
      <c r="AE682" s="56"/>
      <c r="AF682" s="56"/>
      <c r="AG682" s="56"/>
      <c r="AL682" s="51">
        <v>2</v>
      </c>
      <c r="AM682" s="56"/>
      <c r="AN682" s="56"/>
      <c r="AO682" s="56"/>
      <c r="AP682" s="56"/>
      <c r="AQ682" s="56"/>
      <c r="AR682" s="56"/>
      <c r="AS682" s="56"/>
      <c r="AX682" s="51">
        <v>2</v>
      </c>
      <c r="AY682" s="56"/>
      <c r="AZ682" s="56"/>
      <c r="BA682" s="56"/>
      <c r="BB682" s="56"/>
      <c r="BC682" s="56"/>
      <c r="BD682" s="56"/>
      <c r="BE682" s="56"/>
      <c r="BJ682" s="51">
        <v>2</v>
      </c>
      <c r="BK682" s="56"/>
      <c r="BL682" s="56"/>
      <c r="BM682" s="56"/>
      <c r="BN682" s="56"/>
      <c r="BO682" s="56"/>
      <c r="BP682" s="56"/>
      <c r="BQ682" s="56"/>
    </row>
    <row r="683" spans="1:69" ht="21" hidden="1" customHeight="1" outlineLevel="4" x14ac:dyDescent="0.25">
      <c r="B683" s="51">
        <v>3</v>
      </c>
      <c r="C683" s="56" t="str">
        <f t="shared" si="989"/>
        <v/>
      </c>
      <c r="D683" s="56" t="str">
        <f t="shared" si="989"/>
        <v/>
      </c>
      <c r="E683" s="56" t="str">
        <f t="shared" si="989"/>
        <v/>
      </c>
      <c r="F683" s="56" t="str">
        <f t="shared" si="989"/>
        <v/>
      </c>
      <c r="G683" s="56" t="str">
        <f t="shared" si="989"/>
        <v/>
      </c>
      <c r="H683" s="56" t="str">
        <f t="shared" si="989"/>
        <v/>
      </c>
      <c r="I683" s="56" t="str">
        <f t="shared" si="989"/>
        <v/>
      </c>
      <c r="N683" s="51">
        <v>3</v>
      </c>
      <c r="O683" s="56"/>
      <c r="P683" s="56"/>
      <c r="Q683" s="56"/>
      <c r="R683" s="56"/>
      <c r="S683" s="56"/>
      <c r="T683" s="56"/>
      <c r="U683" s="56"/>
      <c r="Z683" s="51">
        <v>3</v>
      </c>
      <c r="AA683" s="56"/>
      <c r="AB683" s="56"/>
      <c r="AC683" s="56"/>
      <c r="AD683" s="56"/>
      <c r="AE683" s="56"/>
      <c r="AF683" s="56"/>
      <c r="AG683" s="56"/>
      <c r="AL683" s="51">
        <v>3</v>
      </c>
      <c r="AM683" s="56"/>
      <c r="AN683" s="56"/>
      <c r="AO683" s="56"/>
      <c r="AP683" s="56"/>
      <c r="AQ683" s="56"/>
      <c r="AR683" s="56"/>
      <c r="AS683" s="56"/>
      <c r="AX683" s="51">
        <v>3</v>
      </c>
      <c r="AY683" s="56"/>
      <c r="AZ683" s="56"/>
      <c r="BA683" s="56"/>
      <c r="BB683" s="56"/>
      <c r="BC683" s="56"/>
      <c r="BD683" s="56"/>
      <c r="BE683" s="56"/>
      <c r="BJ683" s="51">
        <v>3</v>
      </c>
      <c r="BK683" s="56"/>
      <c r="BL683" s="56"/>
      <c r="BM683" s="56"/>
      <c r="BN683" s="56"/>
      <c r="BO683" s="56"/>
      <c r="BP683" s="56"/>
      <c r="BQ683" s="56"/>
    </row>
    <row r="684" spans="1:69" ht="21" hidden="1" customHeight="1" outlineLevel="4" x14ac:dyDescent="0.25">
      <c r="B684" s="50" t="s">
        <v>5</v>
      </c>
      <c r="C684" s="55" t="str">
        <f t="shared" ref="C684:I684" si="990">IFERROR(AVERAGE(C681, C682, C683),"")</f>
        <v/>
      </c>
      <c r="D684" s="55" t="str">
        <f t="shared" si="990"/>
        <v/>
      </c>
      <c r="E684" s="55" t="str">
        <f t="shared" si="990"/>
        <v/>
      </c>
      <c r="F684" s="55" t="str">
        <f t="shared" si="990"/>
        <v/>
      </c>
      <c r="G684" s="55" t="str">
        <f t="shared" si="990"/>
        <v/>
      </c>
      <c r="H684" s="55" t="str">
        <f t="shared" si="990"/>
        <v/>
      </c>
      <c r="I684" s="55" t="str">
        <f t="shared" si="990"/>
        <v/>
      </c>
      <c r="N684" s="50" t="s">
        <v>5</v>
      </c>
      <c r="O684" s="55" t="str">
        <f t="shared" ref="O684:U684" si="991">IFERROR(AVERAGE(O681, O682, O683),"")</f>
        <v/>
      </c>
      <c r="P684" s="55" t="str">
        <f t="shared" si="991"/>
        <v/>
      </c>
      <c r="Q684" s="55" t="str">
        <f t="shared" si="991"/>
        <v/>
      </c>
      <c r="R684" s="55" t="str">
        <f t="shared" si="991"/>
        <v/>
      </c>
      <c r="S684" s="55" t="str">
        <f t="shared" si="991"/>
        <v/>
      </c>
      <c r="T684" s="55" t="str">
        <f t="shared" si="991"/>
        <v/>
      </c>
      <c r="U684" s="55" t="str">
        <f t="shared" si="991"/>
        <v/>
      </c>
      <c r="Z684" s="50" t="s">
        <v>5</v>
      </c>
      <c r="AA684" s="55" t="str">
        <f t="shared" ref="AA684:AG684" si="992">IFERROR(AVERAGE(AA681, AA682, AA683),"")</f>
        <v/>
      </c>
      <c r="AB684" s="55" t="str">
        <f t="shared" si="992"/>
        <v/>
      </c>
      <c r="AC684" s="55" t="str">
        <f t="shared" si="992"/>
        <v/>
      </c>
      <c r="AD684" s="55" t="str">
        <f t="shared" si="992"/>
        <v/>
      </c>
      <c r="AE684" s="55" t="str">
        <f t="shared" si="992"/>
        <v/>
      </c>
      <c r="AF684" s="55" t="str">
        <f t="shared" si="992"/>
        <v/>
      </c>
      <c r="AG684" s="55" t="str">
        <f t="shared" si="992"/>
        <v/>
      </c>
      <c r="AL684" s="50" t="s">
        <v>5</v>
      </c>
      <c r="AM684" s="55" t="str">
        <f t="shared" ref="AM684:AS684" si="993">IFERROR(AVERAGE(AM681, AM682, AM683),"")</f>
        <v/>
      </c>
      <c r="AN684" s="55" t="str">
        <f t="shared" si="993"/>
        <v/>
      </c>
      <c r="AO684" s="55" t="str">
        <f t="shared" si="993"/>
        <v/>
      </c>
      <c r="AP684" s="55" t="str">
        <f t="shared" si="993"/>
        <v/>
      </c>
      <c r="AQ684" s="55" t="str">
        <f t="shared" si="993"/>
        <v/>
      </c>
      <c r="AR684" s="55" t="str">
        <f t="shared" si="993"/>
        <v/>
      </c>
      <c r="AS684" s="55" t="str">
        <f t="shared" si="993"/>
        <v/>
      </c>
      <c r="AX684" s="50" t="s">
        <v>5</v>
      </c>
      <c r="AY684" s="55" t="str">
        <f t="shared" ref="AY684:BE684" si="994">IFERROR(AVERAGE(AY681, AY682, AY683),"")</f>
        <v/>
      </c>
      <c r="AZ684" s="55" t="str">
        <f t="shared" si="994"/>
        <v/>
      </c>
      <c r="BA684" s="55" t="str">
        <f t="shared" si="994"/>
        <v/>
      </c>
      <c r="BB684" s="55" t="str">
        <f t="shared" si="994"/>
        <v/>
      </c>
      <c r="BC684" s="55" t="str">
        <f t="shared" si="994"/>
        <v/>
      </c>
      <c r="BD684" s="55" t="str">
        <f t="shared" si="994"/>
        <v/>
      </c>
      <c r="BE684" s="55" t="str">
        <f t="shared" si="994"/>
        <v/>
      </c>
      <c r="BJ684" s="50" t="s">
        <v>5</v>
      </c>
      <c r="BK684" s="55" t="str">
        <f t="shared" ref="BK684:BQ684" si="995">IFERROR(AVERAGE(BK681, BK682, BK683),"")</f>
        <v/>
      </c>
      <c r="BL684" s="55" t="str">
        <f t="shared" si="995"/>
        <v/>
      </c>
      <c r="BM684" s="55" t="str">
        <f t="shared" si="995"/>
        <v/>
      </c>
      <c r="BN684" s="55" t="str">
        <f t="shared" si="995"/>
        <v/>
      </c>
      <c r="BO684" s="55" t="str">
        <f t="shared" si="995"/>
        <v/>
      </c>
      <c r="BP684" s="55" t="str">
        <f t="shared" si="995"/>
        <v/>
      </c>
      <c r="BQ684" s="55" t="str">
        <f t="shared" si="995"/>
        <v/>
      </c>
    </row>
    <row r="685" spans="1:69" ht="21" hidden="1" customHeight="1" outlineLevel="3" collapsed="1" x14ac:dyDescent="0.25">
      <c r="A685" s="48" t="s">
        <v>946</v>
      </c>
      <c r="B685" s="49" t="s">
        <v>947</v>
      </c>
      <c r="C685" s="49"/>
      <c r="D685" s="49"/>
      <c r="E685" s="49"/>
      <c r="F685" s="49"/>
      <c r="G685" s="49"/>
      <c r="H685" s="49"/>
      <c r="I685" s="49"/>
      <c r="M685" s="48" t="s">
        <v>946</v>
      </c>
      <c r="N685" s="49" t="s">
        <v>947</v>
      </c>
      <c r="O685" s="49"/>
      <c r="P685" s="49"/>
      <c r="Q685" s="49"/>
      <c r="R685" s="49"/>
      <c r="S685" s="49"/>
      <c r="T685" s="49"/>
      <c r="U685" s="49"/>
      <c r="Y685" s="48" t="s">
        <v>946</v>
      </c>
      <c r="Z685" s="49" t="s">
        <v>947</v>
      </c>
      <c r="AA685" s="49"/>
      <c r="AB685" s="49"/>
      <c r="AC685" s="49"/>
      <c r="AD685" s="49"/>
      <c r="AE685" s="49"/>
      <c r="AF685" s="49"/>
      <c r="AG685" s="49"/>
      <c r="AK685" s="48" t="s">
        <v>946</v>
      </c>
      <c r="AL685" s="49" t="s">
        <v>947</v>
      </c>
      <c r="AM685" s="49"/>
      <c r="AN685" s="49"/>
      <c r="AO685" s="49"/>
      <c r="AP685" s="49"/>
      <c r="AQ685" s="49"/>
      <c r="AR685" s="49"/>
      <c r="AS685" s="49"/>
      <c r="AW685" s="48" t="s">
        <v>946</v>
      </c>
      <c r="AX685" s="49" t="s">
        <v>947</v>
      </c>
      <c r="AY685" s="49"/>
      <c r="AZ685" s="49"/>
      <c r="BA685" s="49"/>
      <c r="BB685" s="49"/>
      <c r="BC685" s="49"/>
      <c r="BD685" s="49"/>
      <c r="BE685" s="49"/>
      <c r="BI685" s="48" t="s">
        <v>946</v>
      </c>
      <c r="BJ685" s="49" t="s">
        <v>947</v>
      </c>
      <c r="BK685" s="49"/>
      <c r="BL685" s="49"/>
      <c r="BM685" s="49"/>
      <c r="BN685" s="49"/>
      <c r="BO685" s="49"/>
      <c r="BP685" s="49"/>
      <c r="BQ685" s="49"/>
    </row>
    <row r="686" spans="1:69" ht="21" hidden="1" customHeight="1" outlineLevel="4" x14ac:dyDescent="0.25">
      <c r="B686" s="51">
        <v>1</v>
      </c>
      <c r="C686" s="56" t="str">
        <f t="shared" ref="C686:I688" si="996">IFERROR(AVERAGE(O686, AA686, AM686, AY686, BK686), "")</f>
        <v/>
      </c>
      <c r="D686" s="56" t="str">
        <f t="shared" si="996"/>
        <v/>
      </c>
      <c r="E686" s="56" t="str">
        <f t="shared" si="996"/>
        <v/>
      </c>
      <c r="F686" s="56" t="str">
        <f t="shared" si="996"/>
        <v/>
      </c>
      <c r="G686" s="56" t="str">
        <f t="shared" si="996"/>
        <v/>
      </c>
      <c r="H686" s="56" t="str">
        <f t="shared" si="996"/>
        <v/>
      </c>
      <c r="I686" s="56" t="str">
        <f t="shared" si="996"/>
        <v/>
      </c>
      <c r="N686" s="51">
        <v>1</v>
      </c>
      <c r="O686" s="56"/>
      <c r="P686" s="56"/>
      <c r="Q686" s="56"/>
      <c r="R686" s="56"/>
      <c r="S686" s="56"/>
      <c r="T686" s="56"/>
      <c r="U686" s="56"/>
      <c r="Z686" s="51">
        <v>1</v>
      </c>
      <c r="AA686" s="56"/>
      <c r="AB686" s="56"/>
      <c r="AC686" s="56"/>
      <c r="AD686" s="56"/>
      <c r="AE686" s="56"/>
      <c r="AF686" s="56"/>
      <c r="AG686" s="56"/>
      <c r="AL686" s="51">
        <v>1</v>
      </c>
      <c r="AM686" s="56"/>
      <c r="AN686" s="56"/>
      <c r="AO686" s="56"/>
      <c r="AP686" s="56"/>
      <c r="AQ686" s="56"/>
      <c r="AR686" s="56"/>
      <c r="AS686" s="56"/>
      <c r="AX686" s="51">
        <v>1</v>
      </c>
      <c r="AY686" s="56"/>
      <c r="AZ686" s="56"/>
      <c r="BA686" s="56"/>
      <c r="BB686" s="56"/>
      <c r="BC686" s="56"/>
      <c r="BD686" s="56"/>
      <c r="BE686" s="56"/>
      <c r="BJ686" s="51">
        <v>1</v>
      </c>
      <c r="BK686" s="56"/>
      <c r="BL686" s="56"/>
      <c r="BM686" s="56"/>
      <c r="BN686" s="56"/>
      <c r="BO686" s="56"/>
      <c r="BP686" s="56"/>
      <c r="BQ686" s="56"/>
    </row>
    <row r="687" spans="1:69" ht="21" hidden="1" customHeight="1" outlineLevel="4" x14ac:dyDescent="0.25">
      <c r="B687" s="51">
        <v>2</v>
      </c>
      <c r="C687" s="56" t="str">
        <f t="shared" si="996"/>
        <v/>
      </c>
      <c r="D687" s="56" t="str">
        <f t="shared" si="996"/>
        <v/>
      </c>
      <c r="E687" s="56" t="str">
        <f t="shared" si="996"/>
        <v/>
      </c>
      <c r="F687" s="56" t="str">
        <f t="shared" si="996"/>
        <v/>
      </c>
      <c r="G687" s="56" t="str">
        <f t="shared" si="996"/>
        <v/>
      </c>
      <c r="H687" s="56" t="str">
        <f t="shared" si="996"/>
        <v/>
      </c>
      <c r="I687" s="56" t="str">
        <f t="shared" si="996"/>
        <v/>
      </c>
      <c r="N687" s="51">
        <v>2</v>
      </c>
      <c r="O687" s="56"/>
      <c r="P687" s="56"/>
      <c r="Q687" s="56"/>
      <c r="R687" s="56"/>
      <c r="S687" s="56"/>
      <c r="T687" s="56"/>
      <c r="U687" s="56"/>
      <c r="Z687" s="51">
        <v>2</v>
      </c>
      <c r="AA687" s="56"/>
      <c r="AB687" s="56"/>
      <c r="AC687" s="56"/>
      <c r="AD687" s="56"/>
      <c r="AE687" s="56"/>
      <c r="AF687" s="56"/>
      <c r="AG687" s="56"/>
      <c r="AL687" s="51">
        <v>2</v>
      </c>
      <c r="AM687" s="56"/>
      <c r="AN687" s="56"/>
      <c r="AO687" s="56"/>
      <c r="AP687" s="56"/>
      <c r="AQ687" s="56"/>
      <c r="AR687" s="56"/>
      <c r="AS687" s="56"/>
      <c r="AX687" s="51">
        <v>2</v>
      </c>
      <c r="AY687" s="56"/>
      <c r="AZ687" s="56"/>
      <c r="BA687" s="56"/>
      <c r="BB687" s="56"/>
      <c r="BC687" s="56"/>
      <c r="BD687" s="56"/>
      <c r="BE687" s="56"/>
      <c r="BJ687" s="51">
        <v>2</v>
      </c>
      <c r="BK687" s="56"/>
      <c r="BL687" s="56"/>
      <c r="BM687" s="56"/>
      <c r="BN687" s="56"/>
      <c r="BO687" s="56"/>
      <c r="BP687" s="56"/>
      <c r="BQ687" s="56"/>
    </row>
    <row r="688" spans="1:69" ht="21" hidden="1" customHeight="1" outlineLevel="4" x14ac:dyDescent="0.25">
      <c r="B688" s="51">
        <v>3</v>
      </c>
      <c r="C688" s="56" t="str">
        <f t="shared" si="996"/>
        <v/>
      </c>
      <c r="D688" s="56" t="str">
        <f t="shared" si="996"/>
        <v/>
      </c>
      <c r="E688" s="56" t="str">
        <f t="shared" si="996"/>
        <v/>
      </c>
      <c r="F688" s="56" t="str">
        <f t="shared" si="996"/>
        <v/>
      </c>
      <c r="G688" s="56" t="str">
        <f t="shared" si="996"/>
        <v/>
      </c>
      <c r="H688" s="56" t="str">
        <f t="shared" si="996"/>
        <v/>
      </c>
      <c r="I688" s="56" t="str">
        <f t="shared" si="996"/>
        <v/>
      </c>
      <c r="N688" s="51">
        <v>3</v>
      </c>
      <c r="O688" s="56"/>
      <c r="P688" s="56"/>
      <c r="Q688" s="56"/>
      <c r="R688" s="56"/>
      <c r="S688" s="56"/>
      <c r="T688" s="56"/>
      <c r="U688" s="56"/>
      <c r="Z688" s="51">
        <v>3</v>
      </c>
      <c r="AA688" s="56"/>
      <c r="AB688" s="56"/>
      <c r="AC688" s="56"/>
      <c r="AD688" s="56"/>
      <c r="AE688" s="56"/>
      <c r="AF688" s="56"/>
      <c r="AG688" s="56"/>
      <c r="AL688" s="51">
        <v>3</v>
      </c>
      <c r="AM688" s="56"/>
      <c r="AN688" s="56"/>
      <c r="AO688" s="56"/>
      <c r="AP688" s="56"/>
      <c r="AQ688" s="56"/>
      <c r="AR688" s="56"/>
      <c r="AS688" s="56"/>
      <c r="AX688" s="51">
        <v>3</v>
      </c>
      <c r="AY688" s="56"/>
      <c r="AZ688" s="56"/>
      <c r="BA688" s="56"/>
      <c r="BB688" s="56"/>
      <c r="BC688" s="56"/>
      <c r="BD688" s="56"/>
      <c r="BE688" s="56"/>
      <c r="BJ688" s="51">
        <v>3</v>
      </c>
      <c r="BK688" s="56"/>
      <c r="BL688" s="56"/>
      <c r="BM688" s="56"/>
      <c r="BN688" s="56"/>
      <c r="BO688" s="56"/>
      <c r="BP688" s="56"/>
      <c r="BQ688" s="56"/>
    </row>
    <row r="689" spans="1:69" ht="21" hidden="1" customHeight="1" outlineLevel="4" x14ac:dyDescent="0.25">
      <c r="B689" s="50" t="s">
        <v>5</v>
      </c>
      <c r="C689" s="55" t="str">
        <f t="shared" ref="C689:I689" si="997">IFERROR(AVERAGE(C686, C687, C688),"")</f>
        <v/>
      </c>
      <c r="D689" s="55" t="str">
        <f t="shared" si="997"/>
        <v/>
      </c>
      <c r="E689" s="55" t="str">
        <f t="shared" si="997"/>
        <v/>
      </c>
      <c r="F689" s="55" t="str">
        <f t="shared" si="997"/>
        <v/>
      </c>
      <c r="G689" s="55" t="str">
        <f t="shared" si="997"/>
        <v/>
      </c>
      <c r="H689" s="55" t="str">
        <f t="shared" si="997"/>
        <v/>
      </c>
      <c r="I689" s="55" t="str">
        <f t="shared" si="997"/>
        <v/>
      </c>
      <c r="N689" s="50" t="s">
        <v>5</v>
      </c>
      <c r="O689" s="55" t="str">
        <f t="shared" ref="O689:U689" si="998">IFERROR(AVERAGE(O686, O687, O688),"")</f>
        <v/>
      </c>
      <c r="P689" s="55" t="str">
        <f t="shared" si="998"/>
        <v/>
      </c>
      <c r="Q689" s="55" t="str">
        <f t="shared" si="998"/>
        <v/>
      </c>
      <c r="R689" s="55" t="str">
        <f t="shared" si="998"/>
        <v/>
      </c>
      <c r="S689" s="55" t="str">
        <f t="shared" si="998"/>
        <v/>
      </c>
      <c r="T689" s="55" t="str">
        <f t="shared" si="998"/>
        <v/>
      </c>
      <c r="U689" s="55" t="str">
        <f t="shared" si="998"/>
        <v/>
      </c>
      <c r="Z689" s="50" t="s">
        <v>5</v>
      </c>
      <c r="AA689" s="55" t="str">
        <f t="shared" ref="AA689:AG689" si="999">IFERROR(AVERAGE(AA686, AA687, AA688),"")</f>
        <v/>
      </c>
      <c r="AB689" s="55" t="str">
        <f t="shared" si="999"/>
        <v/>
      </c>
      <c r="AC689" s="55" t="str">
        <f t="shared" si="999"/>
        <v/>
      </c>
      <c r="AD689" s="55" t="str">
        <f t="shared" si="999"/>
        <v/>
      </c>
      <c r="AE689" s="55" t="str">
        <f t="shared" si="999"/>
        <v/>
      </c>
      <c r="AF689" s="55" t="str">
        <f t="shared" si="999"/>
        <v/>
      </c>
      <c r="AG689" s="55" t="str">
        <f t="shared" si="999"/>
        <v/>
      </c>
      <c r="AL689" s="50" t="s">
        <v>5</v>
      </c>
      <c r="AM689" s="55" t="str">
        <f t="shared" ref="AM689:AS689" si="1000">IFERROR(AVERAGE(AM686, AM687, AM688),"")</f>
        <v/>
      </c>
      <c r="AN689" s="55" t="str">
        <f t="shared" si="1000"/>
        <v/>
      </c>
      <c r="AO689" s="55" t="str">
        <f t="shared" si="1000"/>
        <v/>
      </c>
      <c r="AP689" s="55" t="str">
        <f t="shared" si="1000"/>
        <v/>
      </c>
      <c r="AQ689" s="55" t="str">
        <f t="shared" si="1000"/>
        <v/>
      </c>
      <c r="AR689" s="55" t="str">
        <f t="shared" si="1000"/>
        <v/>
      </c>
      <c r="AS689" s="55" t="str">
        <f t="shared" si="1000"/>
        <v/>
      </c>
      <c r="AX689" s="50" t="s">
        <v>5</v>
      </c>
      <c r="AY689" s="55" t="str">
        <f t="shared" ref="AY689:BE689" si="1001">IFERROR(AVERAGE(AY686, AY687, AY688),"")</f>
        <v/>
      </c>
      <c r="AZ689" s="55" t="str">
        <f t="shared" si="1001"/>
        <v/>
      </c>
      <c r="BA689" s="55" t="str">
        <f t="shared" si="1001"/>
        <v/>
      </c>
      <c r="BB689" s="55" t="str">
        <f t="shared" si="1001"/>
        <v/>
      </c>
      <c r="BC689" s="55" t="str">
        <f t="shared" si="1001"/>
        <v/>
      </c>
      <c r="BD689" s="55" t="str">
        <f t="shared" si="1001"/>
        <v/>
      </c>
      <c r="BE689" s="55" t="str">
        <f t="shared" si="1001"/>
        <v/>
      </c>
      <c r="BJ689" s="50" t="s">
        <v>5</v>
      </c>
      <c r="BK689" s="55" t="str">
        <f t="shared" ref="BK689:BQ689" si="1002">IFERROR(AVERAGE(BK686, BK687, BK688),"")</f>
        <v/>
      </c>
      <c r="BL689" s="55" t="str">
        <f t="shared" si="1002"/>
        <v/>
      </c>
      <c r="BM689" s="55" t="str">
        <f t="shared" si="1002"/>
        <v/>
      </c>
      <c r="BN689" s="55" t="str">
        <f t="shared" si="1002"/>
        <v/>
      </c>
      <c r="BO689" s="55" t="str">
        <f t="shared" si="1002"/>
        <v/>
      </c>
      <c r="BP689" s="55" t="str">
        <f t="shared" si="1002"/>
        <v/>
      </c>
      <c r="BQ689" s="55" t="str">
        <f t="shared" si="1002"/>
        <v/>
      </c>
    </row>
    <row r="690" spans="1:69" ht="21" customHeight="1" collapsed="1" x14ac:dyDescent="0.25">
      <c r="A690" s="45">
        <v>7</v>
      </c>
      <c r="B690" s="45" t="s">
        <v>952</v>
      </c>
      <c r="C690" s="53">
        <f t="shared" ref="C690:I690" si="1003">IFERROR(AVERAGE(C691, C727, C753), 0)</f>
        <v>0</v>
      </c>
      <c r="D690" s="53">
        <f t="shared" si="1003"/>
        <v>0</v>
      </c>
      <c r="E690" s="53">
        <f t="shared" si="1003"/>
        <v>0</v>
      </c>
      <c r="F690" s="53">
        <f t="shared" si="1003"/>
        <v>0</v>
      </c>
      <c r="G690" s="53">
        <f t="shared" si="1003"/>
        <v>0</v>
      </c>
      <c r="H690" s="53">
        <f t="shared" si="1003"/>
        <v>0</v>
      </c>
      <c r="I690" s="53">
        <f t="shared" si="1003"/>
        <v>0</v>
      </c>
      <c r="M690" s="45">
        <v>7</v>
      </c>
      <c r="N690" s="45" t="s">
        <v>952</v>
      </c>
      <c r="O690" s="53">
        <f t="shared" ref="O690:U690" si="1004">IFERROR(AVERAGE(O691, O727, O753), 0)</f>
        <v>0</v>
      </c>
      <c r="P690" s="53">
        <f t="shared" si="1004"/>
        <v>0</v>
      </c>
      <c r="Q690" s="53">
        <f t="shared" si="1004"/>
        <v>0</v>
      </c>
      <c r="R690" s="53">
        <f t="shared" si="1004"/>
        <v>0</v>
      </c>
      <c r="S690" s="53">
        <f t="shared" si="1004"/>
        <v>0</v>
      </c>
      <c r="T690" s="53">
        <f t="shared" si="1004"/>
        <v>0</v>
      </c>
      <c r="U690" s="53">
        <f t="shared" si="1004"/>
        <v>0</v>
      </c>
      <c r="Y690" s="45">
        <v>7</v>
      </c>
      <c r="Z690" s="45" t="s">
        <v>952</v>
      </c>
      <c r="AA690" s="53">
        <f t="shared" ref="AA690:AG690" si="1005">IFERROR(AVERAGE(AA691, AA727, AA753), 0)</f>
        <v>0</v>
      </c>
      <c r="AB690" s="53">
        <f t="shared" si="1005"/>
        <v>0</v>
      </c>
      <c r="AC690" s="53">
        <f t="shared" si="1005"/>
        <v>0</v>
      </c>
      <c r="AD690" s="53">
        <f t="shared" si="1005"/>
        <v>0</v>
      </c>
      <c r="AE690" s="53">
        <f t="shared" si="1005"/>
        <v>0</v>
      </c>
      <c r="AF690" s="53">
        <f t="shared" si="1005"/>
        <v>0</v>
      </c>
      <c r="AG690" s="53">
        <f t="shared" si="1005"/>
        <v>0</v>
      </c>
      <c r="AK690" s="45">
        <v>7</v>
      </c>
      <c r="AL690" s="45" t="s">
        <v>952</v>
      </c>
      <c r="AM690" s="53">
        <f t="shared" ref="AM690:AS690" si="1006">IFERROR(AVERAGE(AM691, AM727, AM753), 0)</f>
        <v>0</v>
      </c>
      <c r="AN690" s="53">
        <f t="shared" si="1006"/>
        <v>0</v>
      </c>
      <c r="AO690" s="53">
        <f t="shared" si="1006"/>
        <v>0</v>
      </c>
      <c r="AP690" s="53">
        <f t="shared" si="1006"/>
        <v>0</v>
      </c>
      <c r="AQ690" s="53">
        <f t="shared" si="1006"/>
        <v>0</v>
      </c>
      <c r="AR690" s="53">
        <f t="shared" si="1006"/>
        <v>0</v>
      </c>
      <c r="AS690" s="53">
        <f t="shared" si="1006"/>
        <v>0</v>
      </c>
      <c r="AW690" s="45">
        <v>7</v>
      </c>
      <c r="AX690" s="45" t="s">
        <v>952</v>
      </c>
      <c r="AY690" s="53">
        <f t="shared" ref="AY690:BE690" si="1007">IFERROR(AVERAGE(AY691, AY727, AY753), 0)</f>
        <v>0</v>
      </c>
      <c r="AZ690" s="53">
        <f t="shared" si="1007"/>
        <v>0</v>
      </c>
      <c r="BA690" s="53">
        <f t="shared" si="1007"/>
        <v>0</v>
      </c>
      <c r="BB690" s="53">
        <f t="shared" si="1007"/>
        <v>0</v>
      </c>
      <c r="BC690" s="53">
        <f t="shared" si="1007"/>
        <v>0</v>
      </c>
      <c r="BD690" s="53">
        <f t="shared" si="1007"/>
        <v>0</v>
      </c>
      <c r="BE690" s="53">
        <f t="shared" si="1007"/>
        <v>0</v>
      </c>
      <c r="BI690" s="45">
        <v>7</v>
      </c>
      <c r="BJ690" s="45" t="s">
        <v>952</v>
      </c>
      <c r="BK690" s="53">
        <f t="shared" ref="BK690:BQ690" si="1008">IFERROR(AVERAGE(BK691, BK727, BK753), 0)</f>
        <v>0</v>
      </c>
      <c r="BL690" s="53">
        <f t="shared" si="1008"/>
        <v>0</v>
      </c>
      <c r="BM690" s="53">
        <f t="shared" si="1008"/>
        <v>0</v>
      </c>
      <c r="BN690" s="53">
        <f t="shared" si="1008"/>
        <v>0</v>
      </c>
      <c r="BO690" s="53">
        <f t="shared" si="1008"/>
        <v>0</v>
      </c>
      <c r="BP690" s="53">
        <f t="shared" si="1008"/>
        <v>0</v>
      </c>
      <c r="BQ690" s="53">
        <f t="shared" si="1008"/>
        <v>0</v>
      </c>
    </row>
    <row r="691" spans="1:69" ht="21" hidden="1" customHeight="1" outlineLevel="1" x14ac:dyDescent="0.25">
      <c r="A691" s="46">
        <v>7.1</v>
      </c>
      <c r="B691" s="47" t="s">
        <v>954</v>
      </c>
      <c r="C691" s="54" t="str">
        <f t="shared" ref="C691:I691" si="1009">IFERROR(AVERAGE(C696, C701, C706, C711, C716, C721, C726)/100,"")</f>
        <v/>
      </c>
      <c r="D691" s="54" t="str">
        <f t="shared" si="1009"/>
        <v/>
      </c>
      <c r="E691" s="54" t="str">
        <f t="shared" si="1009"/>
        <v/>
      </c>
      <c r="F691" s="54" t="str">
        <f t="shared" si="1009"/>
        <v/>
      </c>
      <c r="G691" s="54" t="str">
        <f t="shared" si="1009"/>
        <v/>
      </c>
      <c r="H691" s="54" t="str">
        <f t="shared" si="1009"/>
        <v/>
      </c>
      <c r="I691" s="54" t="str">
        <f t="shared" si="1009"/>
        <v/>
      </c>
      <c r="M691" s="46">
        <v>7.1</v>
      </c>
      <c r="N691" s="47" t="s">
        <v>954</v>
      </c>
      <c r="O691" s="54" t="str">
        <f t="shared" ref="O691:U691" si="1010">IFERROR(AVERAGE(O696, O701, O706, O711, O716, O721, O726)/100,"")</f>
        <v/>
      </c>
      <c r="P691" s="54" t="str">
        <f t="shared" si="1010"/>
        <v/>
      </c>
      <c r="Q691" s="54" t="str">
        <f t="shared" si="1010"/>
        <v/>
      </c>
      <c r="R691" s="54" t="str">
        <f t="shared" si="1010"/>
        <v/>
      </c>
      <c r="S691" s="54" t="str">
        <f t="shared" si="1010"/>
        <v/>
      </c>
      <c r="T691" s="54" t="str">
        <f t="shared" si="1010"/>
        <v/>
      </c>
      <c r="U691" s="54" t="str">
        <f t="shared" si="1010"/>
        <v/>
      </c>
      <c r="Y691" s="46">
        <v>7.1</v>
      </c>
      <c r="Z691" s="47" t="s">
        <v>954</v>
      </c>
      <c r="AA691" s="54" t="str">
        <f t="shared" ref="AA691:AG691" si="1011">IFERROR(AVERAGE(AA696, AA701, AA706, AA711, AA716, AA721, AA726)/100,"")</f>
        <v/>
      </c>
      <c r="AB691" s="54" t="str">
        <f t="shared" si="1011"/>
        <v/>
      </c>
      <c r="AC691" s="54" t="str">
        <f t="shared" si="1011"/>
        <v/>
      </c>
      <c r="AD691" s="54" t="str">
        <f t="shared" si="1011"/>
        <v/>
      </c>
      <c r="AE691" s="54" t="str">
        <f t="shared" si="1011"/>
        <v/>
      </c>
      <c r="AF691" s="54" t="str">
        <f t="shared" si="1011"/>
        <v/>
      </c>
      <c r="AG691" s="54" t="str">
        <f t="shared" si="1011"/>
        <v/>
      </c>
      <c r="AK691" s="46">
        <v>7.1</v>
      </c>
      <c r="AL691" s="47" t="s">
        <v>954</v>
      </c>
      <c r="AM691" s="54" t="str">
        <f t="shared" ref="AM691:AS691" si="1012">IFERROR(AVERAGE(AM696, AM701, AM706, AM711, AM716, AM721, AM726)/100,"")</f>
        <v/>
      </c>
      <c r="AN691" s="54" t="str">
        <f t="shared" si="1012"/>
        <v/>
      </c>
      <c r="AO691" s="54" t="str">
        <f t="shared" si="1012"/>
        <v/>
      </c>
      <c r="AP691" s="54" t="str">
        <f t="shared" si="1012"/>
        <v/>
      </c>
      <c r="AQ691" s="54" t="str">
        <f t="shared" si="1012"/>
        <v/>
      </c>
      <c r="AR691" s="54" t="str">
        <f t="shared" si="1012"/>
        <v/>
      </c>
      <c r="AS691" s="54" t="str">
        <f t="shared" si="1012"/>
        <v/>
      </c>
      <c r="AW691" s="46">
        <v>7.1</v>
      </c>
      <c r="AX691" s="47" t="s">
        <v>954</v>
      </c>
      <c r="AY691" s="54" t="str">
        <f t="shared" ref="AY691:BE691" si="1013">IFERROR(AVERAGE(AY696, AY701, AY706, AY711, AY716, AY721, AY726)/100,"")</f>
        <v/>
      </c>
      <c r="AZ691" s="54" t="str">
        <f t="shared" si="1013"/>
        <v/>
      </c>
      <c r="BA691" s="54" t="str">
        <f t="shared" si="1013"/>
        <v/>
      </c>
      <c r="BB691" s="54" t="str">
        <f t="shared" si="1013"/>
        <v/>
      </c>
      <c r="BC691" s="54" t="str">
        <f t="shared" si="1013"/>
        <v/>
      </c>
      <c r="BD691" s="54" t="str">
        <f t="shared" si="1013"/>
        <v/>
      </c>
      <c r="BE691" s="54" t="str">
        <f t="shared" si="1013"/>
        <v/>
      </c>
      <c r="BI691" s="46">
        <v>7.1</v>
      </c>
      <c r="BJ691" s="47" t="s">
        <v>954</v>
      </c>
      <c r="BK691" s="54" t="str">
        <f t="shared" ref="BK691:BQ691" si="1014">IFERROR(AVERAGE(BK696, BK701, BK706, BK711, BK716, BK721, BK726)/100,"")</f>
        <v/>
      </c>
      <c r="BL691" s="54" t="str">
        <f t="shared" si="1014"/>
        <v/>
      </c>
      <c r="BM691" s="54" t="str">
        <f t="shared" si="1014"/>
        <v/>
      </c>
      <c r="BN691" s="54" t="str">
        <f t="shared" si="1014"/>
        <v/>
      </c>
      <c r="BO691" s="54" t="str">
        <f t="shared" si="1014"/>
        <v/>
      </c>
      <c r="BP691" s="54" t="str">
        <f t="shared" si="1014"/>
        <v/>
      </c>
      <c r="BQ691" s="54" t="str">
        <f t="shared" si="1014"/>
        <v/>
      </c>
    </row>
    <row r="692" spans="1:69" ht="21" hidden="1" customHeight="1" outlineLevel="3" x14ac:dyDescent="0.25">
      <c r="A692" s="48" t="s">
        <v>955</v>
      </c>
      <c r="B692" s="49" t="s">
        <v>956</v>
      </c>
      <c r="C692" s="49"/>
      <c r="D692" s="49"/>
      <c r="E692" s="49"/>
      <c r="F692" s="49"/>
      <c r="G692" s="49"/>
      <c r="H692" s="49"/>
      <c r="I692" s="49"/>
      <c r="M692" s="48" t="s">
        <v>955</v>
      </c>
      <c r="N692" s="49" t="s">
        <v>956</v>
      </c>
      <c r="O692" s="49"/>
      <c r="P692" s="49"/>
      <c r="Q692" s="49"/>
      <c r="R692" s="49"/>
      <c r="S692" s="49"/>
      <c r="T692" s="49"/>
      <c r="U692" s="49"/>
      <c r="Y692" s="48" t="s">
        <v>955</v>
      </c>
      <c r="Z692" s="49" t="s">
        <v>956</v>
      </c>
      <c r="AA692" s="49"/>
      <c r="AB692" s="49"/>
      <c r="AC692" s="49"/>
      <c r="AD692" s="49"/>
      <c r="AE692" s="49"/>
      <c r="AF692" s="49"/>
      <c r="AG692" s="49"/>
      <c r="AK692" s="48" t="s">
        <v>955</v>
      </c>
      <c r="AL692" s="49" t="s">
        <v>956</v>
      </c>
      <c r="AM692" s="49"/>
      <c r="AN692" s="49"/>
      <c r="AO692" s="49"/>
      <c r="AP692" s="49"/>
      <c r="AQ692" s="49"/>
      <c r="AR692" s="49"/>
      <c r="AS692" s="49"/>
      <c r="AW692" s="48" t="s">
        <v>955</v>
      </c>
      <c r="AX692" s="49" t="s">
        <v>956</v>
      </c>
      <c r="AY692" s="49"/>
      <c r="AZ692" s="49"/>
      <c r="BA692" s="49"/>
      <c r="BB692" s="49"/>
      <c r="BC692" s="49"/>
      <c r="BD692" s="49"/>
      <c r="BE692" s="49"/>
      <c r="BI692" s="48" t="s">
        <v>955</v>
      </c>
      <c r="BJ692" s="49" t="s">
        <v>956</v>
      </c>
      <c r="BK692" s="49"/>
      <c r="BL692" s="49"/>
      <c r="BM692" s="49"/>
      <c r="BN692" s="49"/>
      <c r="BO692" s="49"/>
      <c r="BP692" s="49"/>
      <c r="BQ692" s="49"/>
    </row>
    <row r="693" spans="1:69" ht="21" hidden="1" customHeight="1" outlineLevel="4" x14ac:dyDescent="0.25">
      <c r="B693" s="51">
        <v>1</v>
      </c>
      <c r="C693" s="56" t="str">
        <f t="shared" ref="C693:I695" si="1015">IFERROR(AVERAGE(O693, AA693, AM693, AY693, BK693), "")</f>
        <v/>
      </c>
      <c r="D693" s="56" t="str">
        <f t="shared" si="1015"/>
        <v/>
      </c>
      <c r="E693" s="56" t="str">
        <f t="shared" si="1015"/>
        <v/>
      </c>
      <c r="F693" s="56" t="str">
        <f t="shared" si="1015"/>
        <v/>
      </c>
      <c r="G693" s="56" t="str">
        <f t="shared" si="1015"/>
        <v/>
      </c>
      <c r="H693" s="56" t="str">
        <f t="shared" si="1015"/>
        <v/>
      </c>
      <c r="I693" s="56" t="str">
        <f t="shared" si="1015"/>
        <v/>
      </c>
      <c r="N693" s="51">
        <v>1</v>
      </c>
      <c r="O693" s="56"/>
      <c r="P693" s="56"/>
      <c r="Q693" s="56"/>
      <c r="R693" s="56"/>
      <c r="S693" s="56"/>
      <c r="T693" s="56"/>
      <c r="U693" s="56"/>
      <c r="Z693" s="51">
        <v>1</v>
      </c>
      <c r="AA693" s="56"/>
      <c r="AB693" s="56"/>
      <c r="AC693" s="56"/>
      <c r="AD693" s="56"/>
      <c r="AE693" s="56"/>
      <c r="AF693" s="56"/>
      <c r="AG693" s="56"/>
      <c r="AL693" s="51">
        <v>1</v>
      </c>
      <c r="AM693" s="56"/>
      <c r="AN693" s="56"/>
      <c r="AO693" s="56"/>
      <c r="AP693" s="56"/>
      <c r="AQ693" s="56"/>
      <c r="AR693" s="56"/>
      <c r="AS693" s="56"/>
      <c r="AX693" s="51">
        <v>1</v>
      </c>
      <c r="AY693" s="56"/>
      <c r="AZ693" s="56"/>
      <c r="BA693" s="56"/>
      <c r="BB693" s="56"/>
      <c r="BC693" s="56"/>
      <c r="BD693" s="56"/>
      <c r="BE693" s="56"/>
      <c r="BJ693" s="51">
        <v>1</v>
      </c>
      <c r="BK693" s="56"/>
      <c r="BL693" s="56"/>
      <c r="BM693" s="56"/>
      <c r="BN693" s="56"/>
      <c r="BO693" s="56"/>
      <c r="BP693" s="56"/>
      <c r="BQ693" s="56"/>
    </row>
    <row r="694" spans="1:69" ht="21" hidden="1" customHeight="1" outlineLevel="4" x14ac:dyDescent="0.25">
      <c r="B694" s="51">
        <v>2</v>
      </c>
      <c r="C694" s="56" t="str">
        <f t="shared" si="1015"/>
        <v/>
      </c>
      <c r="D694" s="56" t="str">
        <f t="shared" si="1015"/>
        <v/>
      </c>
      <c r="E694" s="56" t="str">
        <f t="shared" si="1015"/>
        <v/>
      </c>
      <c r="F694" s="56" t="str">
        <f t="shared" si="1015"/>
        <v/>
      </c>
      <c r="G694" s="56" t="str">
        <f t="shared" si="1015"/>
        <v/>
      </c>
      <c r="H694" s="56" t="str">
        <f t="shared" si="1015"/>
        <v/>
      </c>
      <c r="I694" s="56" t="str">
        <f t="shared" si="1015"/>
        <v/>
      </c>
      <c r="N694" s="51">
        <v>2</v>
      </c>
      <c r="O694" s="56"/>
      <c r="P694" s="56"/>
      <c r="Q694" s="56"/>
      <c r="R694" s="56"/>
      <c r="S694" s="56"/>
      <c r="T694" s="56"/>
      <c r="U694" s="56"/>
      <c r="Z694" s="51">
        <v>2</v>
      </c>
      <c r="AA694" s="56"/>
      <c r="AB694" s="56"/>
      <c r="AC694" s="56"/>
      <c r="AD694" s="56"/>
      <c r="AE694" s="56"/>
      <c r="AF694" s="56"/>
      <c r="AG694" s="56"/>
      <c r="AL694" s="51">
        <v>2</v>
      </c>
      <c r="AM694" s="56"/>
      <c r="AN694" s="56"/>
      <c r="AO694" s="56"/>
      <c r="AP694" s="56"/>
      <c r="AQ694" s="56"/>
      <c r="AR694" s="56"/>
      <c r="AS694" s="56"/>
      <c r="AX694" s="51">
        <v>2</v>
      </c>
      <c r="AY694" s="56"/>
      <c r="AZ694" s="56"/>
      <c r="BA694" s="56"/>
      <c r="BB694" s="56"/>
      <c r="BC694" s="56"/>
      <c r="BD694" s="56"/>
      <c r="BE694" s="56"/>
      <c r="BJ694" s="51">
        <v>2</v>
      </c>
      <c r="BK694" s="56"/>
      <c r="BL694" s="56"/>
      <c r="BM694" s="56"/>
      <c r="BN694" s="56"/>
      <c r="BO694" s="56"/>
      <c r="BP694" s="56"/>
      <c r="BQ694" s="56"/>
    </row>
    <row r="695" spans="1:69" ht="21" hidden="1" customHeight="1" outlineLevel="4" x14ac:dyDescent="0.25">
      <c r="B695" s="51">
        <v>3</v>
      </c>
      <c r="C695" s="56" t="str">
        <f t="shared" si="1015"/>
        <v/>
      </c>
      <c r="D695" s="56" t="str">
        <f t="shared" si="1015"/>
        <v/>
      </c>
      <c r="E695" s="56" t="str">
        <f t="shared" si="1015"/>
        <v/>
      </c>
      <c r="F695" s="56" t="str">
        <f t="shared" si="1015"/>
        <v/>
      </c>
      <c r="G695" s="56" t="str">
        <f t="shared" si="1015"/>
        <v/>
      </c>
      <c r="H695" s="56" t="str">
        <f t="shared" si="1015"/>
        <v/>
      </c>
      <c r="I695" s="56" t="str">
        <f t="shared" si="1015"/>
        <v/>
      </c>
      <c r="N695" s="51">
        <v>3</v>
      </c>
      <c r="O695" s="56"/>
      <c r="P695" s="56"/>
      <c r="Q695" s="56"/>
      <c r="R695" s="56"/>
      <c r="S695" s="56"/>
      <c r="T695" s="56"/>
      <c r="U695" s="56"/>
      <c r="Z695" s="51">
        <v>3</v>
      </c>
      <c r="AA695" s="56"/>
      <c r="AB695" s="56"/>
      <c r="AC695" s="56"/>
      <c r="AD695" s="56"/>
      <c r="AE695" s="56"/>
      <c r="AF695" s="56"/>
      <c r="AG695" s="56"/>
      <c r="AL695" s="51">
        <v>3</v>
      </c>
      <c r="AM695" s="56"/>
      <c r="AN695" s="56"/>
      <c r="AO695" s="56"/>
      <c r="AP695" s="56"/>
      <c r="AQ695" s="56"/>
      <c r="AR695" s="56"/>
      <c r="AS695" s="56"/>
      <c r="AX695" s="51">
        <v>3</v>
      </c>
      <c r="AY695" s="56"/>
      <c r="AZ695" s="56"/>
      <c r="BA695" s="56"/>
      <c r="BB695" s="56"/>
      <c r="BC695" s="56"/>
      <c r="BD695" s="56"/>
      <c r="BE695" s="56"/>
      <c r="BJ695" s="51">
        <v>3</v>
      </c>
      <c r="BK695" s="56"/>
      <c r="BL695" s="56"/>
      <c r="BM695" s="56"/>
      <c r="BN695" s="56"/>
      <c r="BO695" s="56"/>
      <c r="BP695" s="56"/>
      <c r="BQ695" s="56"/>
    </row>
    <row r="696" spans="1:69" ht="21" hidden="1" customHeight="1" outlineLevel="4" x14ac:dyDescent="0.25">
      <c r="B696" s="50" t="s">
        <v>5</v>
      </c>
      <c r="C696" s="55" t="str">
        <f t="shared" ref="C696:I696" si="1016">IFERROR(AVERAGE(C693, C694, C695),"")</f>
        <v/>
      </c>
      <c r="D696" s="55" t="str">
        <f t="shared" si="1016"/>
        <v/>
      </c>
      <c r="E696" s="55" t="str">
        <f t="shared" si="1016"/>
        <v/>
      </c>
      <c r="F696" s="55" t="str">
        <f t="shared" si="1016"/>
        <v/>
      </c>
      <c r="G696" s="55" t="str">
        <f t="shared" si="1016"/>
        <v/>
      </c>
      <c r="H696" s="55" t="str">
        <f t="shared" si="1016"/>
        <v/>
      </c>
      <c r="I696" s="55" t="str">
        <f t="shared" si="1016"/>
        <v/>
      </c>
      <c r="N696" s="50" t="s">
        <v>5</v>
      </c>
      <c r="O696" s="55" t="str">
        <f t="shared" ref="O696:U696" si="1017">IFERROR(AVERAGE(O693, O694, O695),"")</f>
        <v/>
      </c>
      <c r="P696" s="55" t="str">
        <f t="shared" si="1017"/>
        <v/>
      </c>
      <c r="Q696" s="55" t="str">
        <f t="shared" si="1017"/>
        <v/>
      </c>
      <c r="R696" s="55" t="str">
        <f t="shared" si="1017"/>
        <v/>
      </c>
      <c r="S696" s="55" t="str">
        <f t="shared" si="1017"/>
        <v/>
      </c>
      <c r="T696" s="55" t="str">
        <f t="shared" si="1017"/>
        <v/>
      </c>
      <c r="U696" s="55" t="str">
        <f t="shared" si="1017"/>
        <v/>
      </c>
      <c r="Z696" s="50" t="s">
        <v>5</v>
      </c>
      <c r="AA696" s="55" t="str">
        <f t="shared" ref="AA696:AG696" si="1018">IFERROR(AVERAGE(AA693, AA694, AA695),"")</f>
        <v/>
      </c>
      <c r="AB696" s="55" t="str">
        <f t="shared" si="1018"/>
        <v/>
      </c>
      <c r="AC696" s="55" t="str">
        <f t="shared" si="1018"/>
        <v/>
      </c>
      <c r="AD696" s="55" t="str">
        <f t="shared" si="1018"/>
        <v/>
      </c>
      <c r="AE696" s="55" t="str">
        <f t="shared" si="1018"/>
        <v/>
      </c>
      <c r="AF696" s="55" t="str">
        <f t="shared" si="1018"/>
        <v/>
      </c>
      <c r="AG696" s="55" t="str">
        <f t="shared" si="1018"/>
        <v/>
      </c>
      <c r="AL696" s="50" t="s">
        <v>5</v>
      </c>
      <c r="AM696" s="55" t="str">
        <f t="shared" ref="AM696:AS696" si="1019">IFERROR(AVERAGE(AM693, AM694, AM695),"")</f>
        <v/>
      </c>
      <c r="AN696" s="55" t="str">
        <f t="shared" si="1019"/>
        <v/>
      </c>
      <c r="AO696" s="55" t="str">
        <f t="shared" si="1019"/>
        <v/>
      </c>
      <c r="AP696" s="55" t="str">
        <f t="shared" si="1019"/>
        <v/>
      </c>
      <c r="AQ696" s="55" t="str">
        <f t="shared" si="1019"/>
        <v/>
      </c>
      <c r="AR696" s="55" t="str">
        <f t="shared" si="1019"/>
        <v/>
      </c>
      <c r="AS696" s="55" t="str">
        <f t="shared" si="1019"/>
        <v/>
      </c>
      <c r="AX696" s="50" t="s">
        <v>5</v>
      </c>
      <c r="AY696" s="55" t="str">
        <f t="shared" ref="AY696:BE696" si="1020">IFERROR(AVERAGE(AY693, AY694, AY695),"")</f>
        <v/>
      </c>
      <c r="AZ696" s="55" t="str">
        <f t="shared" si="1020"/>
        <v/>
      </c>
      <c r="BA696" s="55" t="str">
        <f t="shared" si="1020"/>
        <v/>
      </c>
      <c r="BB696" s="55" t="str">
        <f t="shared" si="1020"/>
        <v/>
      </c>
      <c r="BC696" s="55" t="str">
        <f t="shared" si="1020"/>
        <v/>
      </c>
      <c r="BD696" s="55" t="str">
        <f t="shared" si="1020"/>
        <v/>
      </c>
      <c r="BE696" s="55" t="str">
        <f t="shared" si="1020"/>
        <v/>
      </c>
      <c r="BJ696" s="50" t="s">
        <v>5</v>
      </c>
      <c r="BK696" s="55" t="str">
        <f t="shared" ref="BK696:BQ696" si="1021">IFERROR(AVERAGE(BK693, BK694, BK695),"")</f>
        <v/>
      </c>
      <c r="BL696" s="55" t="str">
        <f t="shared" si="1021"/>
        <v/>
      </c>
      <c r="BM696" s="55" t="str">
        <f t="shared" si="1021"/>
        <v/>
      </c>
      <c r="BN696" s="55" t="str">
        <f t="shared" si="1021"/>
        <v/>
      </c>
      <c r="BO696" s="55" t="str">
        <f t="shared" si="1021"/>
        <v/>
      </c>
      <c r="BP696" s="55" t="str">
        <f t="shared" si="1021"/>
        <v/>
      </c>
      <c r="BQ696" s="55" t="str">
        <f t="shared" si="1021"/>
        <v/>
      </c>
    </row>
    <row r="697" spans="1:69" ht="21" hidden="1" customHeight="1" outlineLevel="3" collapsed="1" x14ac:dyDescent="0.25">
      <c r="A697" s="48" t="s">
        <v>960</v>
      </c>
      <c r="B697" s="49" t="s">
        <v>961</v>
      </c>
      <c r="C697" s="49"/>
      <c r="D697" s="49"/>
      <c r="E697" s="49"/>
      <c r="F697" s="49"/>
      <c r="G697" s="49"/>
      <c r="H697" s="49"/>
      <c r="I697" s="49"/>
      <c r="M697" s="48" t="s">
        <v>960</v>
      </c>
      <c r="N697" s="49" t="s">
        <v>961</v>
      </c>
      <c r="O697" s="49"/>
      <c r="P697" s="49"/>
      <c r="Q697" s="49"/>
      <c r="R697" s="49"/>
      <c r="S697" s="49"/>
      <c r="T697" s="49"/>
      <c r="U697" s="49"/>
      <c r="Y697" s="48" t="s">
        <v>960</v>
      </c>
      <c r="Z697" s="49" t="s">
        <v>961</v>
      </c>
      <c r="AA697" s="49"/>
      <c r="AB697" s="49"/>
      <c r="AC697" s="49"/>
      <c r="AD697" s="49"/>
      <c r="AE697" s="49"/>
      <c r="AF697" s="49"/>
      <c r="AG697" s="49"/>
      <c r="AK697" s="48" t="s">
        <v>960</v>
      </c>
      <c r="AL697" s="49" t="s">
        <v>961</v>
      </c>
      <c r="AM697" s="49"/>
      <c r="AN697" s="49"/>
      <c r="AO697" s="49"/>
      <c r="AP697" s="49"/>
      <c r="AQ697" s="49"/>
      <c r="AR697" s="49"/>
      <c r="AS697" s="49"/>
      <c r="AW697" s="48" t="s">
        <v>960</v>
      </c>
      <c r="AX697" s="49" t="s">
        <v>961</v>
      </c>
      <c r="AY697" s="49"/>
      <c r="AZ697" s="49"/>
      <c r="BA697" s="49"/>
      <c r="BB697" s="49"/>
      <c r="BC697" s="49"/>
      <c r="BD697" s="49"/>
      <c r="BE697" s="49"/>
      <c r="BI697" s="48" t="s">
        <v>960</v>
      </c>
      <c r="BJ697" s="49" t="s">
        <v>961</v>
      </c>
      <c r="BK697" s="49"/>
      <c r="BL697" s="49"/>
      <c r="BM697" s="49"/>
      <c r="BN697" s="49"/>
      <c r="BO697" s="49"/>
      <c r="BP697" s="49"/>
      <c r="BQ697" s="49"/>
    </row>
    <row r="698" spans="1:69" ht="21" hidden="1" customHeight="1" outlineLevel="4" x14ac:dyDescent="0.25">
      <c r="B698" s="51">
        <v>1</v>
      </c>
      <c r="C698" s="56" t="str">
        <f t="shared" ref="C698:I700" si="1022">IFERROR(AVERAGE(O698, AA698, AM698, AY698, BK698), "")</f>
        <v/>
      </c>
      <c r="D698" s="56" t="str">
        <f t="shared" si="1022"/>
        <v/>
      </c>
      <c r="E698" s="56" t="str">
        <f t="shared" si="1022"/>
        <v/>
      </c>
      <c r="F698" s="56" t="str">
        <f t="shared" si="1022"/>
        <v/>
      </c>
      <c r="G698" s="56" t="str">
        <f t="shared" si="1022"/>
        <v/>
      </c>
      <c r="H698" s="56" t="str">
        <f t="shared" si="1022"/>
        <v/>
      </c>
      <c r="I698" s="56" t="str">
        <f t="shared" si="1022"/>
        <v/>
      </c>
      <c r="N698" s="51">
        <v>1</v>
      </c>
      <c r="O698" s="56"/>
      <c r="P698" s="56"/>
      <c r="Q698" s="56"/>
      <c r="R698" s="56"/>
      <c r="S698" s="56"/>
      <c r="T698" s="56"/>
      <c r="U698" s="56"/>
      <c r="Z698" s="51">
        <v>1</v>
      </c>
      <c r="AA698" s="56"/>
      <c r="AB698" s="56"/>
      <c r="AC698" s="56"/>
      <c r="AD698" s="56"/>
      <c r="AE698" s="56"/>
      <c r="AF698" s="56"/>
      <c r="AG698" s="56"/>
      <c r="AL698" s="51">
        <v>1</v>
      </c>
      <c r="AM698" s="56"/>
      <c r="AN698" s="56"/>
      <c r="AO698" s="56"/>
      <c r="AP698" s="56"/>
      <c r="AQ698" s="56"/>
      <c r="AR698" s="56"/>
      <c r="AS698" s="56"/>
      <c r="AX698" s="51">
        <v>1</v>
      </c>
      <c r="AY698" s="56"/>
      <c r="AZ698" s="56"/>
      <c r="BA698" s="56"/>
      <c r="BB698" s="56"/>
      <c r="BC698" s="56"/>
      <c r="BD698" s="56"/>
      <c r="BE698" s="56"/>
      <c r="BJ698" s="51">
        <v>1</v>
      </c>
      <c r="BK698" s="56"/>
      <c r="BL698" s="56"/>
      <c r="BM698" s="56"/>
      <c r="BN698" s="56"/>
      <c r="BO698" s="56"/>
      <c r="BP698" s="56"/>
      <c r="BQ698" s="56"/>
    </row>
    <row r="699" spans="1:69" ht="21" hidden="1" customHeight="1" outlineLevel="4" x14ac:dyDescent="0.25">
      <c r="B699" s="51">
        <v>2</v>
      </c>
      <c r="C699" s="56" t="str">
        <f t="shared" si="1022"/>
        <v/>
      </c>
      <c r="D699" s="56" t="str">
        <f t="shared" si="1022"/>
        <v/>
      </c>
      <c r="E699" s="56" t="str">
        <f t="shared" si="1022"/>
        <v/>
      </c>
      <c r="F699" s="56" t="str">
        <f t="shared" si="1022"/>
        <v/>
      </c>
      <c r="G699" s="56" t="str">
        <f t="shared" si="1022"/>
        <v/>
      </c>
      <c r="H699" s="56" t="str">
        <f t="shared" si="1022"/>
        <v/>
      </c>
      <c r="I699" s="56" t="str">
        <f t="shared" si="1022"/>
        <v/>
      </c>
      <c r="N699" s="51">
        <v>2</v>
      </c>
      <c r="O699" s="56"/>
      <c r="P699" s="56"/>
      <c r="Q699" s="56"/>
      <c r="R699" s="56"/>
      <c r="S699" s="56"/>
      <c r="T699" s="56"/>
      <c r="U699" s="56"/>
      <c r="Z699" s="51">
        <v>2</v>
      </c>
      <c r="AA699" s="56"/>
      <c r="AB699" s="56"/>
      <c r="AC699" s="56"/>
      <c r="AD699" s="56"/>
      <c r="AE699" s="56"/>
      <c r="AF699" s="56"/>
      <c r="AG699" s="56"/>
      <c r="AL699" s="51">
        <v>2</v>
      </c>
      <c r="AM699" s="56"/>
      <c r="AN699" s="56"/>
      <c r="AO699" s="56"/>
      <c r="AP699" s="56"/>
      <c r="AQ699" s="56"/>
      <c r="AR699" s="56"/>
      <c r="AS699" s="56"/>
      <c r="AX699" s="51">
        <v>2</v>
      </c>
      <c r="AY699" s="56"/>
      <c r="AZ699" s="56"/>
      <c r="BA699" s="56"/>
      <c r="BB699" s="56"/>
      <c r="BC699" s="56"/>
      <c r="BD699" s="56"/>
      <c r="BE699" s="56"/>
      <c r="BJ699" s="51">
        <v>2</v>
      </c>
      <c r="BK699" s="56"/>
      <c r="BL699" s="56"/>
      <c r="BM699" s="56"/>
      <c r="BN699" s="56"/>
      <c r="BO699" s="56"/>
      <c r="BP699" s="56"/>
      <c r="BQ699" s="56"/>
    </row>
    <row r="700" spans="1:69" ht="21" hidden="1" customHeight="1" outlineLevel="4" x14ac:dyDescent="0.25">
      <c r="B700" s="51">
        <v>3</v>
      </c>
      <c r="C700" s="56" t="str">
        <f t="shared" si="1022"/>
        <v/>
      </c>
      <c r="D700" s="56" t="str">
        <f t="shared" si="1022"/>
        <v/>
      </c>
      <c r="E700" s="56" t="str">
        <f t="shared" si="1022"/>
        <v/>
      </c>
      <c r="F700" s="56" t="str">
        <f t="shared" si="1022"/>
        <v/>
      </c>
      <c r="G700" s="56" t="str">
        <f t="shared" si="1022"/>
        <v/>
      </c>
      <c r="H700" s="56" t="str">
        <f t="shared" si="1022"/>
        <v/>
      </c>
      <c r="I700" s="56" t="str">
        <f t="shared" si="1022"/>
        <v/>
      </c>
      <c r="N700" s="51">
        <v>3</v>
      </c>
      <c r="O700" s="56"/>
      <c r="P700" s="56"/>
      <c r="Q700" s="56"/>
      <c r="R700" s="56"/>
      <c r="S700" s="56"/>
      <c r="T700" s="56"/>
      <c r="U700" s="56"/>
      <c r="Z700" s="51">
        <v>3</v>
      </c>
      <c r="AA700" s="56"/>
      <c r="AB700" s="56"/>
      <c r="AC700" s="56"/>
      <c r="AD700" s="56"/>
      <c r="AE700" s="56"/>
      <c r="AF700" s="56"/>
      <c r="AG700" s="56"/>
      <c r="AL700" s="51">
        <v>3</v>
      </c>
      <c r="AM700" s="56"/>
      <c r="AN700" s="56"/>
      <c r="AO700" s="56"/>
      <c r="AP700" s="56"/>
      <c r="AQ700" s="56"/>
      <c r="AR700" s="56"/>
      <c r="AS700" s="56"/>
      <c r="AX700" s="51">
        <v>3</v>
      </c>
      <c r="AY700" s="56"/>
      <c r="AZ700" s="56"/>
      <c r="BA700" s="56"/>
      <c r="BB700" s="56"/>
      <c r="BC700" s="56"/>
      <c r="BD700" s="56"/>
      <c r="BE700" s="56"/>
      <c r="BJ700" s="51">
        <v>3</v>
      </c>
      <c r="BK700" s="56"/>
      <c r="BL700" s="56"/>
      <c r="BM700" s="56"/>
      <c r="BN700" s="56"/>
      <c r="BO700" s="56"/>
      <c r="BP700" s="56"/>
      <c r="BQ700" s="56"/>
    </row>
    <row r="701" spans="1:69" ht="21" hidden="1" customHeight="1" outlineLevel="4" x14ac:dyDescent="0.25">
      <c r="B701" s="50" t="s">
        <v>5</v>
      </c>
      <c r="C701" s="55" t="str">
        <f t="shared" ref="C701:I701" si="1023">IFERROR(AVERAGE(C698, C699, C700),"")</f>
        <v/>
      </c>
      <c r="D701" s="55" t="str">
        <f t="shared" si="1023"/>
        <v/>
      </c>
      <c r="E701" s="55" t="str">
        <f t="shared" si="1023"/>
        <v/>
      </c>
      <c r="F701" s="55" t="str">
        <f t="shared" si="1023"/>
        <v/>
      </c>
      <c r="G701" s="55" t="str">
        <f t="shared" si="1023"/>
        <v/>
      </c>
      <c r="H701" s="55" t="str">
        <f t="shared" si="1023"/>
        <v/>
      </c>
      <c r="I701" s="55" t="str">
        <f t="shared" si="1023"/>
        <v/>
      </c>
      <c r="N701" s="50" t="s">
        <v>5</v>
      </c>
      <c r="O701" s="55" t="str">
        <f t="shared" ref="O701:U701" si="1024">IFERROR(AVERAGE(O698, O699, O700),"")</f>
        <v/>
      </c>
      <c r="P701" s="55" t="str">
        <f t="shared" si="1024"/>
        <v/>
      </c>
      <c r="Q701" s="55" t="str">
        <f t="shared" si="1024"/>
        <v/>
      </c>
      <c r="R701" s="55" t="str">
        <f t="shared" si="1024"/>
        <v/>
      </c>
      <c r="S701" s="55" t="str">
        <f t="shared" si="1024"/>
        <v/>
      </c>
      <c r="T701" s="55" t="str">
        <f t="shared" si="1024"/>
        <v/>
      </c>
      <c r="U701" s="55" t="str">
        <f t="shared" si="1024"/>
        <v/>
      </c>
      <c r="Z701" s="50" t="s">
        <v>5</v>
      </c>
      <c r="AA701" s="55" t="str">
        <f t="shared" ref="AA701:AG701" si="1025">IFERROR(AVERAGE(AA698, AA699, AA700),"")</f>
        <v/>
      </c>
      <c r="AB701" s="55" t="str">
        <f t="shared" si="1025"/>
        <v/>
      </c>
      <c r="AC701" s="55" t="str">
        <f t="shared" si="1025"/>
        <v/>
      </c>
      <c r="AD701" s="55" t="str">
        <f t="shared" si="1025"/>
        <v/>
      </c>
      <c r="AE701" s="55" t="str">
        <f t="shared" si="1025"/>
        <v/>
      </c>
      <c r="AF701" s="55" t="str">
        <f t="shared" si="1025"/>
        <v/>
      </c>
      <c r="AG701" s="55" t="str">
        <f t="shared" si="1025"/>
        <v/>
      </c>
      <c r="AL701" s="50" t="s">
        <v>5</v>
      </c>
      <c r="AM701" s="55" t="str">
        <f t="shared" ref="AM701:AS701" si="1026">IFERROR(AVERAGE(AM698, AM699, AM700),"")</f>
        <v/>
      </c>
      <c r="AN701" s="55" t="str">
        <f t="shared" si="1026"/>
        <v/>
      </c>
      <c r="AO701" s="55" t="str">
        <f t="shared" si="1026"/>
        <v/>
      </c>
      <c r="AP701" s="55" t="str">
        <f t="shared" si="1026"/>
        <v/>
      </c>
      <c r="AQ701" s="55" t="str">
        <f t="shared" si="1026"/>
        <v/>
      </c>
      <c r="AR701" s="55" t="str">
        <f t="shared" si="1026"/>
        <v/>
      </c>
      <c r="AS701" s="55" t="str">
        <f t="shared" si="1026"/>
        <v/>
      </c>
      <c r="AX701" s="50" t="s">
        <v>5</v>
      </c>
      <c r="AY701" s="55" t="str">
        <f t="shared" ref="AY701:BE701" si="1027">IFERROR(AVERAGE(AY698, AY699, AY700),"")</f>
        <v/>
      </c>
      <c r="AZ701" s="55" t="str">
        <f t="shared" si="1027"/>
        <v/>
      </c>
      <c r="BA701" s="55" t="str">
        <f t="shared" si="1027"/>
        <v/>
      </c>
      <c r="BB701" s="55" t="str">
        <f t="shared" si="1027"/>
        <v/>
      </c>
      <c r="BC701" s="55" t="str">
        <f t="shared" si="1027"/>
        <v/>
      </c>
      <c r="BD701" s="55" t="str">
        <f t="shared" si="1027"/>
        <v/>
      </c>
      <c r="BE701" s="55" t="str">
        <f t="shared" si="1027"/>
        <v/>
      </c>
      <c r="BJ701" s="50" t="s">
        <v>5</v>
      </c>
      <c r="BK701" s="55" t="str">
        <f t="shared" ref="BK701:BQ701" si="1028">IFERROR(AVERAGE(BK698, BK699, BK700),"")</f>
        <v/>
      </c>
      <c r="BL701" s="55" t="str">
        <f t="shared" si="1028"/>
        <v/>
      </c>
      <c r="BM701" s="55" t="str">
        <f t="shared" si="1028"/>
        <v/>
      </c>
      <c r="BN701" s="55" t="str">
        <f t="shared" si="1028"/>
        <v/>
      </c>
      <c r="BO701" s="55" t="str">
        <f t="shared" si="1028"/>
        <v/>
      </c>
      <c r="BP701" s="55" t="str">
        <f t="shared" si="1028"/>
        <v/>
      </c>
      <c r="BQ701" s="55" t="str">
        <f t="shared" si="1028"/>
        <v/>
      </c>
    </row>
    <row r="702" spans="1:69" ht="21" hidden="1" customHeight="1" outlineLevel="3" collapsed="1" x14ac:dyDescent="0.25">
      <c r="A702" s="48" t="s">
        <v>965</v>
      </c>
      <c r="B702" s="49" t="s">
        <v>966</v>
      </c>
      <c r="C702" s="49"/>
      <c r="D702" s="49"/>
      <c r="E702" s="49"/>
      <c r="F702" s="49"/>
      <c r="G702" s="49"/>
      <c r="H702" s="49"/>
      <c r="I702" s="49"/>
      <c r="M702" s="48" t="s">
        <v>965</v>
      </c>
      <c r="N702" s="49" t="s">
        <v>966</v>
      </c>
      <c r="O702" s="49"/>
      <c r="P702" s="49"/>
      <c r="Q702" s="49"/>
      <c r="R702" s="49"/>
      <c r="S702" s="49"/>
      <c r="T702" s="49"/>
      <c r="U702" s="49"/>
      <c r="Y702" s="48" t="s">
        <v>965</v>
      </c>
      <c r="Z702" s="49" t="s">
        <v>966</v>
      </c>
      <c r="AA702" s="49"/>
      <c r="AB702" s="49"/>
      <c r="AC702" s="49"/>
      <c r="AD702" s="49"/>
      <c r="AE702" s="49"/>
      <c r="AF702" s="49"/>
      <c r="AG702" s="49"/>
      <c r="AK702" s="48" t="s">
        <v>965</v>
      </c>
      <c r="AL702" s="49" t="s">
        <v>966</v>
      </c>
      <c r="AM702" s="49"/>
      <c r="AN702" s="49"/>
      <c r="AO702" s="49"/>
      <c r="AP702" s="49"/>
      <c r="AQ702" s="49"/>
      <c r="AR702" s="49"/>
      <c r="AS702" s="49"/>
      <c r="AW702" s="48" t="s">
        <v>965</v>
      </c>
      <c r="AX702" s="49" t="s">
        <v>966</v>
      </c>
      <c r="AY702" s="49"/>
      <c r="AZ702" s="49"/>
      <c r="BA702" s="49"/>
      <c r="BB702" s="49"/>
      <c r="BC702" s="49"/>
      <c r="BD702" s="49"/>
      <c r="BE702" s="49"/>
      <c r="BI702" s="48" t="s">
        <v>965</v>
      </c>
      <c r="BJ702" s="49" t="s">
        <v>966</v>
      </c>
      <c r="BK702" s="49"/>
      <c r="BL702" s="49"/>
      <c r="BM702" s="49"/>
      <c r="BN702" s="49"/>
      <c r="BO702" s="49"/>
      <c r="BP702" s="49"/>
      <c r="BQ702" s="49"/>
    </row>
    <row r="703" spans="1:69" ht="21" hidden="1" customHeight="1" outlineLevel="4" x14ac:dyDescent="0.25">
      <c r="B703" s="51">
        <v>1</v>
      </c>
      <c r="C703" s="56" t="str">
        <f t="shared" ref="C703:I705" si="1029">IFERROR(AVERAGE(O703, AA703, AM703, AY703, BK703), "")</f>
        <v/>
      </c>
      <c r="D703" s="56" t="str">
        <f t="shared" si="1029"/>
        <v/>
      </c>
      <c r="E703" s="56" t="str">
        <f t="shared" si="1029"/>
        <v/>
      </c>
      <c r="F703" s="56" t="str">
        <f t="shared" si="1029"/>
        <v/>
      </c>
      <c r="G703" s="56" t="str">
        <f t="shared" si="1029"/>
        <v/>
      </c>
      <c r="H703" s="56" t="str">
        <f t="shared" si="1029"/>
        <v/>
      </c>
      <c r="I703" s="56" t="str">
        <f t="shared" si="1029"/>
        <v/>
      </c>
      <c r="N703" s="51">
        <v>1</v>
      </c>
      <c r="O703" s="56"/>
      <c r="P703" s="56"/>
      <c r="Q703" s="56"/>
      <c r="R703" s="56"/>
      <c r="S703" s="56"/>
      <c r="T703" s="56"/>
      <c r="U703" s="56"/>
      <c r="Z703" s="51">
        <v>1</v>
      </c>
      <c r="AA703" s="56"/>
      <c r="AB703" s="56"/>
      <c r="AC703" s="56"/>
      <c r="AD703" s="56"/>
      <c r="AE703" s="56"/>
      <c r="AF703" s="56"/>
      <c r="AG703" s="56"/>
      <c r="AL703" s="51">
        <v>1</v>
      </c>
      <c r="AM703" s="56"/>
      <c r="AN703" s="56"/>
      <c r="AO703" s="56"/>
      <c r="AP703" s="56"/>
      <c r="AQ703" s="56"/>
      <c r="AR703" s="56"/>
      <c r="AS703" s="56"/>
      <c r="AX703" s="51">
        <v>1</v>
      </c>
      <c r="AY703" s="56"/>
      <c r="AZ703" s="56"/>
      <c r="BA703" s="56"/>
      <c r="BB703" s="56"/>
      <c r="BC703" s="56"/>
      <c r="BD703" s="56"/>
      <c r="BE703" s="56"/>
      <c r="BJ703" s="51">
        <v>1</v>
      </c>
      <c r="BK703" s="56"/>
      <c r="BL703" s="56"/>
      <c r="BM703" s="56"/>
      <c r="BN703" s="56"/>
      <c r="BO703" s="56"/>
      <c r="BP703" s="56"/>
      <c r="BQ703" s="56"/>
    </row>
    <row r="704" spans="1:69" ht="21" hidden="1" customHeight="1" outlineLevel="4" x14ac:dyDescent="0.25">
      <c r="B704" s="51">
        <v>2</v>
      </c>
      <c r="C704" s="56" t="str">
        <f t="shared" si="1029"/>
        <v/>
      </c>
      <c r="D704" s="56" t="str">
        <f t="shared" si="1029"/>
        <v/>
      </c>
      <c r="E704" s="56" t="str">
        <f t="shared" si="1029"/>
        <v/>
      </c>
      <c r="F704" s="56" t="str">
        <f t="shared" si="1029"/>
        <v/>
      </c>
      <c r="G704" s="56" t="str">
        <f t="shared" si="1029"/>
        <v/>
      </c>
      <c r="H704" s="56" t="str">
        <f t="shared" si="1029"/>
        <v/>
      </c>
      <c r="I704" s="56" t="str">
        <f t="shared" si="1029"/>
        <v/>
      </c>
      <c r="N704" s="51">
        <v>2</v>
      </c>
      <c r="O704" s="56"/>
      <c r="P704" s="56"/>
      <c r="Q704" s="56"/>
      <c r="R704" s="56"/>
      <c r="S704" s="56"/>
      <c r="T704" s="56"/>
      <c r="U704" s="56"/>
      <c r="Z704" s="51">
        <v>2</v>
      </c>
      <c r="AA704" s="56"/>
      <c r="AB704" s="56"/>
      <c r="AC704" s="56"/>
      <c r="AD704" s="56"/>
      <c r="AE704" s="56"/>
      <c r="AF704" s="56"/>
      <c r="AG704" s="56"/>
      <c r="AL704" s="51">
        <v>2</v>
      </c>
      <c r="AM704" s="56"/>
      <c r="AN704" s="56"/>
      <c r="AO704" s="56"/>
      <c r="AP704" s="56"/>
      <c r="AQ704" s="56"/>
      <c r="AR704" s="56"/>
      <c r="AS704" s="56"/>
      <c r="AX704" s="51">
        <v>2</v>
      </c>
      <c r="AY704" s="56"/>
      <c r="AZ704" s="56"/>
      <c r="BA704" s="56"/>
      <c r="BB704" s="56"/>
      <c r="BC704" s="56"/>
      <c r="BD704" s="56"/>
      <c r="BE704" s="56"/>
      <c r="BJ704" s="51">
        <v>2</v>
      </c>
      <c r="BK704" s="56"/>
      <c r="BL704" s="56"/>
      <c r="BM704" s="56"/>
      <c r="BN704" s="56"/>
      <c r="BO704" s="56"/>
      <c r="BP704" s="56"/>
      <c r="BQ704" s="56"/>
    </row>
    <row r="705" spans="1:69" ht="21" hidden="1" customHeight="1" outlineLevel="4" x14ac:dyDescent="0.25">
      <c r="B705" s="51">
        <v>3</v>
      </c>
      <c r="C705" s="56" t="str">
        <f t="shared" si="1029"/>
        <v/>
      </c>
      <c r="D705" s="56" t="str">
        <f t="shared" si="1029"/>
        <v/>
      </c>
      <c r="E705" s="56" t="str">
        <f t="shared" si="1029"/>
        <v/>
      </c>
      <c r="F705" s="56" t="str">
        <f t="shared" si="1029"/>
        <v/>
      </c>
      <c r="G705" s="56" t="str">
        <f t="shared" si="1029"/>
        <v/>
      </c>
      <c r="H705" s="56" t="str">
        <f t="shared" si="1029"/>
        <v/>
      </c>
      <c r="I705" s="56" t="str">
        <f t="shared" si="1029"/>
        <v/>
      </c>
      <c r="N705" s="51">
        <v>3</v>
      </c>
      <c r="O705" s="56"/>
      <c r="P705" s="56"/>
      <c r="Q705" s="56"/>
      <c r="R705" s="56"/>
      <c r="S705" s="56"/>
      <c r="T705" s="56"/>
      <c r="U705" s="56"/>
      <c r="Z705" s="51">
        <v>3</v>
      </c>
      <c r="AA705" s="56"/>
      <c r="AB705" s="56"/>
      <c r="AC705" s="56"/>
      <c r="AD705" s="56"/>
      <c r="AE705" s="56"/>
      <c r="AF705" s="56"/>
      <c r="AG705" s="56"/>
      <c r="AL705" s="51">
        <v>3</v>
      </c>
      <c r="AM705" s="56"/>
      <c r="AN705" s="56"/>
      <c r="AO705" s="56"/>
      <c r="AP705" s="56"/>
      <c r="AQ705" s="56"/>
      <c r="AR705" s="56"/>
      <c r="AS705" s="56"/>
      <c r="AX705" s="51">
        <v>3</v>
      </c>
      <c r="AY705" s="56"/>
      <c r="AZ705" s="56"/>
      <c r="BA705" s="56"/>
      <c r="BB705" s="56"/>
      <c r="BC705" s="56"/>
      <c r="BD705" s="56"/>
      <c r="BE705" s="56"/>
      <c r="BJ705" s="51">
        <v>3</v>
      </c>
      <c r="BK705" s="56"/>
      <c r="BL705" s="56"/>
      <c r="BM705" s="56"/>
      <c r="BN705" s="56"/>
      <c r="BO705" s="56"/>
      <c r="BP705" s="56"/>
      <c r="BQ705" s="56"/>
    </row>
    <row r="706" spans="1:69" ht="21" hidden="1" customHeight="1" outlineLevel="4" x14ac:dyDescent="0.25">
      <c r="B706" s="50" t="s">
        <v>5</v>
      </c>
      <c r="C706" s="55" t="str">
        <f t="shared" ref="C706:I706" si="1030">IFERROR(AVERAGE(C703, C704, C705),"")</f>
        <v/>
      </c>
      <c r="D706" s="55" t="str">
        <f t="shared" si="1030"/>
        <v/>
      </c>
      <c r="E706" s="55" t="str">
        <f t="shared" si="1030"/>
        <v/>
      </c>
      <c r="F706" s="55" t="str">
        <f t="shared" si="1030"/>
        <v/>
      </c>
      <c r="G706" s="55" t="str">
        <f t="shared" si="1030"/>
        <v/>
      </c>
      <c r="H706" s="55" t="str">
        <f t="shared" si="1030"/>
        <v/>
      </c>
      <c r="I706" s="55" t="str">
        <f t="shared" si="1030"/>
        <v/>
      </c>
      <c r="N706" s="50" t="s">
        <v>5</v>
      </c>
      <c r="O706" s="55" t="str">
        <f t="shared" ref="O706:U706" si="1031">IFERROR(AVERAGE(O703, O704, O705),"")</f>
        <v/>
      </c>
      <c r="P706" s="55" t="str">
        <f t="shared" si="1031"/>
        <v/>
      </c>
      <c r="Q706" s="55" t="str">
        <f t="shared" si="1031"/>
        <v/>
      </c>
      <c r="R706" s="55" t="str">
        <f t="shared" si="1031"/>
        <v/>
      </c>
      <c r="S706" s="55" t="str">
        <f t="shared" si="1031"/>
        <v/>
      </c>
      <c r="T706" s="55" t="str">
        <f t="shared" si="1031"/>
        <v/>
      </c>
      <c r="U706" s="55" t="str">
        <f t="shared" si="1031"/>
        <v/>
      </c>
      <c r="Z706" s="50" t="s">
        <v>5</v>
      </c>
      <c r="AA706" s="55" t="str">
        <f t="shared" ref="AA706:AG706" si="1032">IFERROR(AVERAGE(AA703, AA704, AA705),"")</f>
        <v/>
      </c>
      <c r="AB706" s="55" t="str">
        <f t="shared" si="1032"/>
        <v/>
      </c>
      <c r="AC706" s="55" t="str">
        <f t="shared" si="1032"/>
        <v/>
      </c>
      <c r="AD706" s="55" t="str">
        <f t="shared" si="1032"/>
        <v/>
      </c>
      <c r="AE706" s="55" t="str">
        <f t="shared" si="1032"/>
        <v/>
      </c>
      <c r="AF706" s="55" t="str">
        <f t="shared" si="1032"/>
        <v/>
      </c>
      <c r="AG706" s="55" t="str">
        <f t="shared" si="1032"/>
        <v/>
      </c>
      <c r="AL706" s="50" t="s">
        <v>5</v>
      </c>
      <c r="AM706" s="55" t="str">
        <f t="shared" ref="AM706:AS706" si="1033">IFERROR(AVERAGE(AM703, AM704, AM705),"")</f>
        <v/>
      </c>
      <c r="AN706" s="55" t="str">
        <f t="shared" si="1033"/>
        <v/>
      </c>
      <c r="AO706" s="55" t="str">
        <f t="shared" si="1033"/>
        <v/>
      </c>
      <c r="AP706" s="55" t="str">
        <f t="shared" si="1033"/>
        <v/>
      </c>
      <c r="AQ706" s="55" t="str">
        <f t="shared" si="1033"/>
        <v/>
      </c>
      <c r="AR706" s="55" t="str">
        <f t="shared" si="1033"/>
        <v/>
      </c>
      <c r="AS706" s="55" t="str">
        <f t="shared" si="1033"/>
        <v/>
      </c>
      <c r="AX706" s="50" t="s">
        <v>5</v>
      </c>
      <c r="AY706" s="55" t="str">
        <f t="shared" ref="AY706:BE706" si="1034">IFERROR(AVERAGE(AY703, AY704, AY705),"")</f>
        <v/>
      </c>
      <c r="AZ706" s="55" t="str">
        <f t="shared" si="1034"/>
        <v/>
      </c>
      <c r="BA706" s="55" t="str">
        <f t="shared" si="1034"/>
        <v/>
      </c>
      <c r="BB706" s="55" t="str">
        <f t="shared" si="1034"/>
        <v/>
      </c>
      <c r="BC706" s="55" t="str">
        <f t="shared" si="1034"/>
        <v/>
      </c>
      <c r="BD706" s="55" t="str">
        <f t="shared" si="1034"/>
        <v/>
      </c>
      <c r="BE706" s="55" t="str">
        <f t="shared" si="1034"/>
        <v/>
      </c>
      <c r="BJ706" s="50" t="s">
        <v>5</v>
      </c>
      <c r="BK706" s="55" t="str">
        <f t="shared" ref="BK706:BQ706" si="1035">IFERROR(AVERAGE(BK703, BK704, BK705),"")</f>
        <v/>
      </c>
      <c r="BL706" s="55" t="str">
        <f t="shared" si="1035"/>
        <v/>
      </c>
      <c r="BM706" s="55" t="str">
        <f t="shared" si="1035"/>
        <v/>
      </c>
      <c r="BN706" s="55" t="str">
        <f t="shared" si="1035"/>
        <v/>
      </c>
      <c r="BO706" s="55" t="str">
        <f t="shared" si="1035"/>
        <v/>
      </c>
      <c r="BP706" s="55" t="str">
        <f t="shared" si="1035"/>
        <v/>
      </c>
      <c r="BQ706" s="55" t="str">
        <f t="shared" si="1035"/>
        <v/>
      </c>
    </row>
    <row r="707" spans="1:69" ht="21" hidden="1" customHeight="1" outlineLevel="3" collapsed="1" x14ac:dyDescent="0.25">
      <c r="A707" s="48" t="s">
        <v>970</v>
      </c>
      <c r="B707" s="49" t="s">
        <v>971</v>
      </c>
      <c r="C707" s="49"/>
      <c r="D707" s="49"/>
      <c r="E707" s="49"/>
      <c r="F707" s="49"/>
      <c r="G707" s="49"/>
      <c r="H707" s="49"/>
      <c r="I707" s="49"/>
      <c r="M707" s="48" t="s">
        <v>970</v>
      </c>
      <c r="N707" s="49" t="s">
        <v>971</v>
      </c>
      <c r="O707" s="49"/>
      <c r="P707" s="49"/>
      <c r="Q707" s="49"/>
      <c r="R707" s="49"/>
      <c r="S707" s="49"/>
      <c r="T707" s="49"/>
      <c r="U707" s="49"/>
      <c r="Y707" s="48" t="s">
        <v>970</v>
      </c>
      <c r="Z707" s="49" t="s">
        <v>971</v>
      </c>
      <c r="AA707" s="49"/>
      <c r="AB707" s="49"/>
      <c r="AC707" s="49"/>
      <c r="AD707" s="49"/>
      <c r="AE707" s="49"/>
      <c r="AF707" s="49"/>
      <c r="AG707" s="49"/>
      <c r="AK707" s="48" t="s">
        <v>970</v>
      </c>
      <c r="AL707" s="49" t="s">
        <v>971</v>
      </c>
      <c r="AM707" s="49"/>
      <c r="AN707" s="49"/>
      <c r="AO707" s="49"/>
      <c r="AP707" s="49"/>
      <c r="AQ707" s="49"/>
      <c r="AR707" s="49"/>
      <c r="AS707" s="49"/>
      <c r="AW707" s="48" t="s">
        <v>970</v>
      </c>
      <c r="AX707" s="49" t="s">
        <v>971</v>
      </c>
      <c r="AY707" s="49"/>
      <c r="AZ707" s="49"/>
      <c r="BA707" s="49"/>
      <c r="BB707" s="49"/>
      <c r="BC707" s="49"/>
      <c r="BD707" s="49"/>
      <c r="BE707" s="49"/>
      <c r="BI707" s="48" t="s">
        <v>970</v>
      </c>
      <c r="BJ707" s="49" t="s">
        <v>971</v>
      </c>
      <c r="BK707" s="49"/>
      <c r="BL707" s="49"/>
      <c r="BM707" s="49"/>
      <c r="BN707" s="49"/>
      <c r="BO707" s="49"/>
      <c r="BP707" s="49"/>
      <c r="BQ707" s="49"/>
    </row>
    <row r="708" spans="1:69" ht="21" hidden="1" customHeight="1" outlineLevel="4" x14ac:dyDescent="0.25">
      <c r="B708" s="51">
        <v>1</v>
      </c>
      <c r="C708" s="56" t="str">
        <f t="shared" ref="C708:I710" si="1036">IFERROR(AVERAGE(O708, AA708, AM708, AY708, BK708), "")</f>
        <v/>
      </c>
      <c r="D708" s="56" t="str">
        <f t="shared" si="1036"/>
        <v/>
      </c>
      <c r="E708" s="56" t="str">
        <f t="shared" si="1036"/>
        <v/>
      </c>
      <c r="F708" s="56" t="str">
        <f t="shared" si="1036"/>
        <v/>
      </c>
      <c r="G708" s="56" t="str">
        <f t="shared" si="1036"/>
        <v/>
      </c>
      <c r="H708" s="56" t="str">
        <f t="shared" si="1036"/>
        <v/>
      </c>
      <c r="I708" s="56" t="str">
        <f t="shared" si="1036"/>
        <v/>
      </c>
      <c r="N708" s="51">
        <v>1</v>
      </c>
      <c r="O708" s="56"/>
      <c r="P708" s="56"/>
      <c r="Q708" s="56"/>
      <c r="R708" s="56"/>
      <c r="S708" s="56"/>
      <c r="T708" s="56"/>
      <c r="U708" s="56"/>
      <c r="Z708" s="51">
        <v>1</v>
      </c>
      <c r="AA708" s="56"/>
      <c r="AB708" s="56"/>
      <c r="AC708" s="56"/>
      <c r="AD708" s="56"/>
      <c r="AE708" s="56"/>
      <c r="AF708" s="56"/>
      <c r="AG708" s="56"/>
      <c r="AL708" s="51">
        <v>1</v>
      </c>
      <c r="AM708" s="56"/>
      <c r="AN708" s="56"/>
      <c r="AO708" s="56"/>
      <c r="AP708" s="56"/>
      <c r="AQ708" s="56"/>
      <c r="AR708" s="56"/>
      <c r="AS708" s="56"/>
      <c r="AX708" s="51">
        <v>1</v>
      </c>
      <c r="AY708" s="56"/>
      <c r="AZ708" s="56"/>
      <c r="BA708" s="56"/>
      <c r="BB708" s="56"/>
      <c r="BC708" s="56"/>
      <c r="BD708" s="56"/>
      <c r="BE708" s="56"/>
      <c r="BJ708" s="51">
        <v>1</v>
      </c>
      <c r="BK708" s="56"/>
      <c r="BL708" s="56"/>
      <c r="BM708" s="56"/>
      <c r="BN708" s="56"/>
      <c r="BO708" s="56"/>
      <c r="BP708" s="56"/>
      <c r="BQ708" s="56"/>
    </row>
    <row r="709" spans="1:69" ht="21" hidden="1" customHeight="1" outlineLevel="4" x14ac:dyDescent="0.25">
      <c r="B709" s="51">
        <v>2</v>
      </c>
      <c r="C709" s="56" t="str">
        <f t="shared" si="1036"/>
        <v/>
      </c>
      <c r="D709" s="56" t="str">
        <f t="shared" si="1036"/>
        <v/>
      </c>
      <c r="E709" s="56" t="str">
        <f t="shared" si="1036"/>
        <v/>
      </c>
      <c r="F709" s="56" t="str">
        <f t="shared" si="1036"/>
        <v/>
      </c>
      <c r="G709" s="56" t="str">
        <f t="shared" si="1036"/>
        <v/>
      </c>
      <c r="H709" s="56" t="str">
        <f t="shared" si="1036"/>
        <v/>
      </c>
      <c r="I709" s="56" t="str">
        <f t="shared" si="1036"/>
        <v/>
      </c>
      <c r="N709" s="51">
        <v>2</v>
      </c>
      <c r="O709" s="56"/>
      <c r="P709" s="56"/>
      <c r="Q709" s="56"/>
      <c r="R709" s="56"/>
      <c r="S709" s="56"/>
      <c r="T709" s="56"/>
      <c r="U709" s="56"/>
      <c r="Z709" s="51">
        <v>2</v>
      </c>
      <c r="AA709" s="56"/>
      <c r="AB709" s="56"/>
      <c r="AC709" s="56"/>
      <c r="AD709" s="56"/>
      <c r="AE709" s="56"/>
      <c r="AF709" s="56"/>
      <c r="AG709" s="56"/>
      <c r="AL709" s="51">
        <v>2</v>
      </c>
      <c r="AM709" s="56"/>
      <c r="AN709" s="56"/>
      <c r="AO709" s="56"/>
      <c r="AP709" s="56"/>
      <c r="AQ709" s="56"/>
      <c r="AR709" s="56"/>
      <c r="AS709" s="56"/>
      <c r="AX709" s="51">
        <v>2</v>
      </c>
      <c r="AY709" s="56"/>
      <c r="AZ709" s="56"/>
      <c r="BA709" s="56"/>
      <c r="BB709" s="56"/>
      <c r="BC709" s="56"/>
      <c r="BD709" s="56"/>
      <c r="BE709" s="56"/>
      <c r="BJ709" s="51">
        <v>2</v>
      </c>
      <c r="BK709" s="56"/>
      <c r="BL709" s="56"/>
      <c r="BM709" s="56"/>
      <c r="BN709" s="56"/>
      <c r="BO709" s="56"/>
      <c r="BP709" s="56"/>
      <c r="BQ709" s="56"/>
    </row>
    <row r="710" spans="1:69" ht="21" hidden="1" customHeight="1" outlineLevel="4" x14ac:dyDescent="0.25">
      <c r="B710" s="51">
        <v>3</v>
      </c>
      <c r="C710" s="56" t="str">
        <f t="shared" si="1036"/>
        <v/>
      </c>
      <c r="D710" s="56" t="str">
        <f t="shared" si="1036"/>
        <v/>
      </c>
      <c r="E710" s="56" t="str">
        <f t="shared" si="1036"/>
        <v/>
      </c>
      <c r="F710" s="56" t="str">
        <f t="shared" si="1036"/>
        <v/>
      </c>
      <c r="G710" s="56" t="str">
        <f t="shared" si="1036"/>
        <v/>
      </c>
      <c r="H710" s="56" t="str">
        <f t="shared" si="1036"/>
        <v/>
      </c>
      <c r="I710" s="56" t="str">
        <f t="shared" si="1036"/>
        <v/>
      </c>
      <c r="N710" s="51">
        <v>3</v>
      </c>
      <c r="O710" s="56"/>
      <c r="P710" s="56"/>
      <c r="Q710" s="56"/>
      <c r="R710" s="56"/>
      <c r="S710" s="56"/>
      <c r="T710" s="56"/>
      <c r="U710" s="56"/>
      <c r="Z710" s="51">
        <v>3</v>
      </c>
      <c r="AA710" s="56"/>
      <c r="AB710" s="56"/>
      <c r="AC710" s="56"/>
      <c r="AD710" s="56"/>
      <c r="AE710" s="56"/>
      <c r="AF710" s="56"/>
      <c r="AG710" s="56"/>
      <c r="AL710" s="51">
        <v>3</v>
      </c>
      <c r="AM710" s="56"/>
      <c r="AN710" s="56"/>
      <c r="AO710" s="56"/>
      <c r="AP710" s="56"/>
      <c r="AQ710" s="56"/>
      <c r="AR710" s="56"/>
      <c r="AS710" s="56"/>
      <c r="AX710" s="51">
        <v>3</v>
      </c>
      <c r="AY710" s="56"/>
      <c r="AZ710" s="56"/>
      <c r="BA710" s="56"/>
      <c r="BB710" s="56"/>
      <c r="BC710" s="56"/>
      <c r="BD710" s="56"/>
      <c r="BE710" s="56"/>
      <c r="BJ710" s="51">
        <v>3</v>
      </c>
      <c r="BK710" s="56"/>
      <c r="BL710" s="56"/>
      <c r="BM710" s="56"/>
      <c r="BN710" s="56"/>
      <c r="BO710" s="56"/>
      <c r="BP710" s="56"/>
      <c r="BQ710" s="56"/>
    </row>
    <row r="711" spans="1:69" ht="21" hidden="1" customHeight="1" outlineLevel="4" x14ac:dyDescent="0.25">
      <c r="B711" s="50" t="s">
        <v>5</v>
      </c>
      <c r="C711" s="55" t="str">
        <f t="shared" ref="C711:I711" si="1037">IFERROR(AVERAGE(C708, C709, C710),"")</f>
        <v/>
      </c>
      <c r="D711" s="55" t="str">
        <f t="shared" si="1037"/>
        <v/>
      </c>
      <c r="E711" s="55" t="str">
        <f t="shared" si="1037"/>
        <v/>
      </c>
      <c r="F711" s="55" t="str">
        <f t="shared" si="1037"/>
        <v/>
      </c>
      <c r="G711" s="55" t="str">
        <f t="shared" si="1037"/>
        <v/>
      </c>
      <c r="H711" s="55" t="str">
        <f t="shared" si="1037"/>
        <v/>
      </c>
      <c r="I711" s="55" t="str">
        <f t="shared" si="1037"/>
        <v/>
      </c>
      <c r="N711" s="50" t="s">
        <v>5</v>
      </c>
      <c r="O711" s="55" t="str">
        <f t="shared" ref="O711:U711" si="1038">IFERROR(AVERAGE(O708, O709, O710),"")</f>
        <v/>
      </c>
      <c r="P711" s="55" t="str">
        <f t="shared" si="1038"/>
        <v/>
      </c>
      <c r="Q711" s="55" t="str">
        <f t="shared" si="1038"/>
        <v/>
      </c>
      <c r="R711" s="55" t="str">
        <f t="shared" si="1038"/>
        <v/>
      </c>
      <c r="S711" s="55" t="str">
        <f t="shared" si="1038"/>
        <v/>
      </c>
      <c r="T711" s="55" t="str">
        <f t="shared" si="1038"/>
        <v/>
      </c>
      <c r="U711" s="55" t="str">
        <f t="shared" si="1038"/>
        <v/>
      </c>
      <c r="Z711" s="50" t="s">
        <v>5</v>
      </c>
      <c r="AA711" s="55" t="str">
        <f t="shared" ref="AA711:AG711" si="1039">IFERROR(AVERAGE(AA708, AA709, AA710),"")</f>
        <v/>
      </c>
      <c r="AB711" s="55" t="str">
        <f t="shared" si="1039"/>
        <v/>
      </c>
      <c r="AC711" s="55" t="str">
        <f t="shared" si="1039"/>
        <v/>
      </c>
      <c r="AD711" s="55" t="str">
        <f t="shared" si="1039"/>
        <v/>
      </c>
      <c r="AE711" s="55" t="str">
        <f t="shared" si="1039"/>
        <v/>
      </c>
      <c r="AF711" s="55" t="str">
        <f t="shared" si="1039"/>
        <v/>
      </c>
      <c r="AG711" s="55" t="str">
        <f t="shared" si="1039"/>
        <v/>
      </c>
      <c r="AL711" s="50" t="s">
        <v>5</v>
      </c>
      <c r="AM711" s="55" t="str">
        <f t="shared" ref="AM711:AS711" si="1040">IFERROR(AVERAGE(AM708, AM709, AM710),"")</f>
        <v/>
      </c>
      <c r="AN711" s="55" t="str">
        <f t="shared" si="1040"/>
        <v/>
      </c>
      <c r="AO711" s="55" t="str">
        <f t="shared" si="1040"/>
        <v/>
      </c>
      <c r="AP711" s="55" t="str">
        <f t="shared" si="1040"/>
        <v/>
      </c>
      <c r="AQ711" s="55" t="str">
        <f t="shared" si="1040"/>
        <v/>
      </c>
      <c r="AR711" s="55" t="str">
        <f t="shared" si="1040"/>
        <v/>
      </c>
      <c r="AS711" s="55" t="str">
        <f t="shared" si="1040"/>
        <v/>
      </c>
      <c r="AX711" s="50" t="s">
        <v>5</v>
      </c>
      <c r="AY711" s="55" t="str">
        <f t="shared" ref="AY711:BE711" si="1041">IFERROR(AVERAGE(AY708, AY709, AY710),"")</f>
        <v/>
      </c>
      <c r="AZ711" s="55" t="str">
        <f t="shared" si="1041"/>
        <v/>
      </c>
      <c r="BA711" s="55" t="str">
        <f t="shared" si="1041"/>
        <v/>
      </c>
      <c r="BB711" s="55" t="str">
        <f t="shared" si="1041"/>
        <v/>
      </c>
      <c r="BC711" s="55" t="str">
        <f t="shared" si="1041"/>
        <v/>
      </c>
      <c r="BD711" s="55" t="str">
        <f t="shared" si="1041"/>
        <v/>
      </c>
      <c r="BE711" s="55" t="str">
        <f t="shared" si="1041"/>
        <v/>
      </c>
      <c r="BJ711" s="50" t="s">
        <v>5</v>
      </c>
      <c r="BK711" s="55" t="str">
        <f t="shared" ref="BK711:BQ711" si="1042">IFERROR(AVERAGE(BK708, BK709, BK710),"")</f>
        <v/>
      </c>
      <c r="BL711" s="55" t="str">
        <f t="shared" si="1042"/>
        <v/>
      </c>
      <c r="BM711" s="55" t="str">
        <f t="shared" si="1042"/>
        <v/>
      </c>
      <c r="BN711" s="55" t="str">
        <f t="shared" si="1042"/>
        <v/>
      </c>
      <c r="BO711" s="55" t="str">
        <f t="shared" si="1042"/>
        <v/>
      </c>
      <c r="BP711" s="55" t="str">
        <f t="shared" si="1042"/>
        <v/>
      </c>
      <c r="BQ711" s="55" t="str">
        <f t="shared" si="1042"/>
        <v/>
      </c>
    </row>
    <row r="712" spans="1:69" ht="21" hidden="1" customHeight="1" outlineLevel="3" collapsed="1" x14ac:dyDescent="0.25">
      <c r="A712" s="48" t="s">
        <v>975</v>
      </c>
      <c r="B712" s="49" t="s">
        <v>976</v>
      </c>
      <c r="C712" s="49"/>
      <c r="D712" s="49"/>
      <c r="E712" s="49"/>
      <c r="F712" s="49"/>
      <c r="G712" s="49"/>
      <c r="H712" s="49"/>
      <c r="I712" s="49"/>
      <c r="M712" s="48" t="s">
        <v>975</v>
      </c>
      <c r="N712" s="49" t="s">
        <v>976</v>
      </c>
      <c r="O712" s="49"/>
      <c r="P712" s="49"/>
      <c r="Q712" s="49"/>
      <c r="R712" s="49"/>
      <c r="S712" s="49"/>
      <c r="T712" s="49"/>
      <c r="U712" s="49"/>
      <c r="Y712" s="48" t="s">
        <v>975</v>
      </c>
      <c r="Z712" s="49" t="s">
        <v>976</v>
      </c>
      <c r="AA712" s="49"/>
      <c r="AB712" s="49"/>
      <c r="AC712" s="49"/>
      <c r="AD712" s="49"/>
      <c r="AE712" s="49"/>
      <c r="AF712" s="49"/>
      <c r="AG712" s="49"/>
      <c r="AK712" s="48" t="s">
        <v>975</v>
      </c>
      <c r="AL712" s="49" t="s">
        <v>976</v>
      </c>
      <c r="AM712" s="49"/>
      <c r="AN712" s="49"/>
      <c r="AO712" s="49"/>
      <c r="AP712" s="49"/>
      <c r="AQ712" s="49"/>
      <c r="AR712" s="49"/>
      <c r="AS712" s="49"/>
      <c r="AW712" s="48" t="s">
        <v>975</v>
      </c>
      <c r="AX712" s="49" t="s">
        <v>976</v>
      </c>
      <c r="AY712" s="49"/>
      <c r="AZ712" s="49"/>
      <c r="BA712" s="49"/>
      <c r="BB712" s="49"/>
      <c r="BC712" s="49"/>
      <c r="BD712" s="49"/>
      <c r="BE712" s="49"/>
      <c r="BI712" s="48" t="s">
        <v>975</v>
      </c>
      <c r="BJ712" s="49" t="s">
        <v>976</v>
      </c>
      <c r="BK712" s="49"/>
      <c r="BL712" s="49"/>
      <c r="BM712" s="49"/>
      <c r="BN712" s="49"/>
      <c r="BO712" s="49"/>
      <c r="BP712" s="49"/>
      <c r="BQ712" s="49"/>
    </row>
    <row r="713" spans="1:69" ht="21" hidden="1" customHeight="1" outlineLevel="4" x14ac:dyDescent="0.25">
      <c r="B713" s="51">
        <v>1</v>
      </c>
      <c r="C713" s="56" t="str">
        <f t="shared" ref="C713:I715" si="1043">IFERROR(AVERAGE(O713, AA713, AM713, AY713, BK713), "")</f>
        <v/>
      </c>
      <c r="D713" s="56" t="str">
        <f t="shared" si="1043"/>
        <v/>
      </c>
      <c r="E713" s="56" t="str">
        <f t="shared" si="1043"/>
        <v/>
      </c>
      <c r="F713" s="56" t="str">
        <f t="shared" si="1043"/>
        <v/>
      </c>
      <c r="G713" s="56" t="str">
        <f t="shared" si="1043"/>
        <v/>
      </c>
      <c r="H713" s="56" t="str">
        <f t="shared" si="1043"/>
        <v/>
      </c>
      <c r="I713" s="56" t="str">
        <f t="shared" si="1043"/>
        <v/>
      </c>
      <c r="N713" s="51">
        <v>1</v>
      </c>
      <c r="O713" s="56"/>
      <c r="P713" s="56"/>
      <c r="Q713" s="56"/>
      <c r="R713" s="56"/>
      <c r="S713" s="56"/>
      <c r="T713" s="56"/>
      <c r="U713" s="56"/>
      <c r="Z713" s="51">
        <v>1</v>
      </c>
      <c r="AA713" s="56"/>
      <c r="AB713" s="56"/>
      <c r="AC713" s="56"/>
      <c r="AD713" s="56"/>
      <c r="AE713" s="56"/>
      <c r="AF713" s="56"/>
      <c r="AG713" s="56"/>
      <c r="AL713" s="51">
        <v>1</v>
      </c>
      <c r="AM713" s="56"/>
      <c r="AN713" s="56"/>
      <c r="AO713" s="56"/>
      <c r="AP713" s="56"/>
      <c r="AQ713" s="56"/>
      <c r="AR713" s="56"/>
      <c r="AS713" s="56"/>
      <c r="AX713" s="51">
        <v>1</v>
      </c>
      <c r="AY713" s="56"/>
      <c r="AZ713" s="56"/>
      <c r="BA713" s="56"/>
      <c r="BB713" s="56"/>
      <c r="BC713" s="56"/>
      <c r="BD713" s="56"/>
      <c r="BE713" s="56"/>
      <c r="BJ713" s="51">
        <v>1</v>
      </c>
      <c r="BK713" s="56"/>
      <c r="BL713" s="56"/>
      <c r="BM713" s="56"/>
      <c r="BN713" s="56"/>
      <c r="BO713" s="56"/>
      <c r="BP713" s="56"/>
      <c r="BQ713" s="56"/>
    </row>
    <row r="714" spans="1:69" ht="21" hidden="1" customHeight="1" outlineLevel="4" x14ac:dyDescent="0.25">
      <c r="B714" s="51">
        <v>2</v>
      </c>
      <c r="C714" s="56" t="str">
        <f t="shared" si="1043"/>
        <v/>
      </c>
      <c r="D714" s="56" t="str">
        <f t="shared" si="1043"/>
        <v/>
      </c>
      <c r="E714" s="56" t="str">
        <f t="shared" si="1043"/>
        <v/>
      </c>
      <c r="F714" s="56" t="str">
        <f t="shared" si="1043"/>
        <v/>
      </c>
      <c r="G714" s="56" t="str">
        <f t="shared" si="1043"/>
        <v/>
      </c>
      <c r="H714" s="56" t="str">
        <f t="shared" si="1043"/>
        <v/>
      </c>
      <c r="I714" s="56" t="str">
        <f t="shared" si="1043"/>
        <v/>
      </c>
      <c r="N714" s="51">
        <v>2</v>
      </c>
      <c r="O714" s="56"/>
      <c r="P714" s="56"/>
      <c r="Q714" s="56"/>
      <c r="R714" s="56"/>
      <c r="S714" s="56"/>
      <c r="T714" s="56"/>
      <c r="U714" s="56"/>
      <c r="Z714" s="51">
        <v>2</v>
      </c>
      <c r="AA714" s="56"/>
      <c r="AB714" s="56"/>
      <c r="AC714" s="56"/>
      <c r="AD714" s="56"/>
      <c r="AE714" s="56"/>
      <c r="AF714" s="56"/>
      <c r="AG714" s="56"/>
      <c r="AL714" s="51">
        <v>2</v>
      </c>
      <c r="AM714" s="56"/>
      <c r="AN714" s="56"/>
      <c r="AO714" s="56"/>
      <c r="AP714" s="56"/>
      <c r="AQ714" s="56"/>
      <c r="AR714" s="56"/>
      <c r="AS714" s="56"/>
      <c r="AX714" s="51">
        <v>2</v>
      </c>
      <c r="AY714" s="56"/>
      <c r="AZ714" s="56"/>
      <c r="BA714" s="56"/>
      <c r="BB714" s="56"/>
      <c r="BC714" s="56"/>
      <c r="BD714" s="56"/>
      <c r="BE714" s="56"/>
      <c r="BJ714" s="51">
        <v>2</v>
      </c>
      <c r="BK714" s="56"/>
      <c r="BL714" s="56"/>
      <c r="BM714" s="56"/>
      <c r="BN714" s="56"/>
      <c r="BO714" s="56"/>
      <c r="BP714" s="56"/>
      <c r="BQ714" s="56"/>
    </row>
    <row r="715" spans="1:69" ht="21" hidden="1" customHeight="1" outlineLevel="4" x14ac:dyDescent="0.25">
      <c r="B715" s="51">
        <v>3</v>
      </c>
      <c r="C715" s="56" t="str">
        <f t="shared" si="1043"/>
        <v/>
      </c>
      <c r="D715" s="56" t="str">
        <f t="shared" si="1043"/>
        <v/>
      </c>
      <c r="E715" s="56" t="str">
        <f t="shared" si="1043"/>
        <v/>
      </c>
      <c r="F715" s="56" t="str">
        <f t="shared" si="1043"/>
        <v/>
      </c>
      <c r="G715" s="56" t="str">
        <f t="shared" si="1043"/>
        <v/>
      </c>
      <c r="H715" s="56" t="str">
        <f t="shared" si="1043"/>
        <v/>
      </c>
      <c r="I715" s="56" t="str">
        <f t="shared" si="1043"/>
        <v/>
      </c>
      <c r="N715" s="51">
        <v>3</v>
      </c>
      <c r="O715" s="56"/>
      <c r="P715" s="56"/>
      <c r="Q715" s="56"/>
      <c r="R715" s="56"/>
      <c r="S715" s="56"/>
      <c r="T715" s="56"/>
      <c r="U715" s="56"/>
      <c r="Z715" s="51">
        <v>3</v>
      </c>
      <c r="AA715" s="56"/>
      <c r="AB715" s="56"/>
      <c r="AC715" s="56"/>
      <c r="AD715" s="56"/>
      <c r="AE715" s="56"/>
      <c r="AF715" s="56"/>
      <c r="AG715" s="56"/>
      <c r="AL715" s="51">
        <v>3</v>
      </c>
      <c r="AM715" s="56"/>
      <c r="AN715" s="56"/>
      <c r="AO715" s="56"/>
      <c r="AP715" s="56"/>
      <c r="AQ715" s="56"/>
      <c r="AR715" s="56"/>
      <c r="AS715" s="56"/>
      <c r="AX715" s="51">
        <v>3</v>
      </c>
      <c r="AY715" s="56"/>
      <c r="AZ715" s="56"/>
      <c r="BA715" s="56"/>
      <c r="BB715" s="56"/>
      <c r="BC715" s="56"/>
      <c r="BD715" s="56"/>
      <c r="BE715" s="56"/>
      <c r="BJ715" s="51">
        <v>3</v>
      </c>
      <c r="BK715" s="56"/>
      <c r="BL715" s="56"/>
      <c r="BM715" s="56"/>
      <c r="BN715" s="56"/>
      <c r="BO715" s="56"/>
      <c r="BP715" s="56"/>
      <c r="BQ715" s="56"/>
    </row>
    <row r="716" spans="1:69" ht="21" hidden="1" customHeight="1" outlineLevel="4" x14ac:dyDescent="0.25">
      <c r="B716" s="50" t="s">
        <v>5</v>
      </c>
      <c r="C716" s="55" t="str">
        <f t="shared" ref="C716:I716" si="1044">IFERROR(AVERAGE(C713, C714, C715),"")</f>
        <v/>
      </c>
      <c r="D716" s="55" t="str">
        <f t="shared" si="1044"/>
        <v/>
      </c>
      <c r="E716" s="55" t="str">
        <f t="shared" si="1044"/>
        <v/>
      </c>
      <c r="F716" s="55" t="str">
        <f t="shared" si="1044"/>
        <v/>
      </c>
      <c r="G716" s="55" t="str">
        <f t="shared" si="1044"/>
        <v/>
      </c>
      <c r="H716" s="55" t="str">
        <f t="shared" si="1044"/>
        <v/>
      </c>
      <c r="I716" s="55" t="str">
        <f t="shared" si="1044"/>
        <v/>
      </c>
      <c r="N716" s="50" t="s">
        <v>5</v>
      </c>
      <c r="O716" s="55" t="str">
        <f t="shared" ref="O716:U716" si="1045">IFERROR(AVERAGE(O713, O714, O715),"")</f>
        <v/>
      </c>
      <c r="P716" s="55" t="str">
        <f t="shared" si="1045"/>
        <v/>
      </c>
      <c r="Q716" s="55" t="str">
        <f t="shared" si="1045"/>
        <v/>
      </c>
      <c r="R716" s="55" t="str">
        <f t="shared" si="1045"/>
        <v/>
      </c>
      <c r="S716" s="55" t="str">
        <f t="shared" si="1045"/>
        <v/>
      </c>
      <c r="T716" s="55" t="str">
        <f t="shared" si="1045"/>
        <v/>
      </c>
      <c r="U716" s="55" t="str">
        <f t="shared" si="1045"/>
        <v/>
      </c>
      <c r="Z716" s="50" t="s">
        <v>5</v>
      </c>
      <c r="AA716" s="55" t="str">
        <f t="shared" ref="AA716:AG716" si="1046">IFERROR(AVERAGE(AA713, AA714, AA715),"")</f>
        <v/>
      </c>
      <c r="AB716" s="55" t="str">
        <f t="shared" si="1046"/>
        <v/>
      </c>
      <c r="AC716" s="55" t="str">
        <f t="shared" si="1046"/>
        <v/>
      </c>
      <c r="AD716" s="55" t="str">
        <f t="shared" si="1046"/>
        <v/>
      </c>
      <c r="AE716" s="55" t="str">
        <f t="shared" si="1046"/>
        <v/>
      </c>
      <c r="AF716" s="55" t="str">
        <f t="shared" si="1046"/>
        <v/>
      </c>
      <c r="AG716" s="55" t="str">
        <f t="shared" si="1046"/>
        <v/>
      </c>
      <c r="AL716" s="50" t="s">
        <v>5</v>
      </c>
      <c r="AM716" s="55" t="str">
        <f t="shared" ref="AM716:AS716" si="1047">IFERROR(AVERAGE(AM713, AM714, AM715),"")</f>
        <v/>
      </c>
      <c r="AN716" s="55" t="str">
        <f t="shared" si="1047"/>
        <v/>
      </c>
      <c r="AO716" s="55" t="str">
        <f t="shared" si="1047"/>
        <v/>
      </c>
      <c r="AP716" s="55" t="str">
        <f t="shared" si="1047"/>
        <v/>
      </c>
      <c r="AQ716" s="55" t="str">
        <f t="shared" si="1047"/>
        <v/>
      </c>
      <c r="AR716" s="55" t="str">
        <f t="shared" si="1047"/>
        <v/>
      </c>
      <c r="AS716" s="55" t="str">
        <f t="shared" si="1047"/>
        <v/>
      </c>
      <c r="AX716" s="50" t="s">
        <v>5</v>
      </c>
      <c r="AY716" s="55" t="str">
        <f t="shared" ref="AY716:BE716" si="1048">IFERROR(AVERAGE(AY713, AY714, AY715),"")</f>
        <v/>
      </c>
      <c r="AZ716" s="55" t="str">
        <f t="shared" si="1048"/>
        <v/>
      </c>
      <c r="BA716" s="55" t="str">
        <f t="shared" si="1048"/>
        <v/>
      </c>
      <c r="BB716" s="55" t="str">
        <f t="shared" si="1048"/>
        <v/>
      </c>
      <c r="BC716" s="55" t="str">
        <f t="shared" si="1048"/>
        <v/>
      </c>
      <c r="BD716" s="55" t="str">
        <f t="shared" si="1048"/>
        <v/>
      </c>
      <c r="BE716" s="55" t="str">
        <f t="shared" si="1048"/>
        <v/>
      </c>
      <c r="BJ716" s="50" t="s">
        <v>5</v>
      </c>
      <c r="BK716" s="55" t="str">
        <f t="shared" ref="BK716:BQ716" si="1049">IFERROR(AVERAGE(BK713, BK714, BK715),"")</f>
        <v/>
      </c>
      <c r="BL716" s="55" t="str">
        <f t="shared" si="1049"/>
        <v/>
      </c>
      <c r="BM716" s="55" t="str">
        <f t="shared" si="1049"/>
        <v/>
      </c>
      <c r="BN716" s="55" t="str">
        <f t="shared" si="1049"/>
        <v/>
      </c>
      <c r="BO716" s="55" t="str">
        <f t="shared" si="1049"/>
        <v/>
      </c>
      <c r="BP716" s="55" t="str">
        <f t="shared" si="1049"/>
        <v/>
      </c>
      <c r="BQ716" s="55" t="str">
        <f t="shared" si="1049"/>
        <v/>
      </c>
    </row>
    <row r="717" spans="1:69" ht="21" hidden="1" customHeight="1" outlineLevel="3" collapsed="1" x14ac:dyDescent="0.25">
      <c r="A717" s="48" t="s">
        <v>980</v>
      </c>
      <c r="B717" s="49" t="s">
        <v>981</v>
      </c>
      <c r="C717" s="49"/>
      <c r="D717" s="49"/>
      <c r="E717" s="49"/>
      <c r="F717" s="49"/>
      <c r="G717" s="49"/>
      <c r="H717" s="49"/>
      <c r="I717" s="49"/>
      <c r="M717" s="48" t="s">
        <v>980</v>
      </c>
      <c r="N717" s="49" t="s">
        <v>981</v>
      </c>
      <c r="O717" s="49"/>
      <c r="P717" s="49"/>
      <c r="Q717" s="49"/>
      <c r="R717" s="49"/>
      <c r="S717" s="49"/>
      <c r="T717" s="49"/>
      <c r="U717" s="49"/>
      <c r="Y717" s="48" t="s">
        <v>980</v>
      </c>
      <c r="Z717" s="49" t="s">
        <v>981</v>
      </c>
      <c r="AA717" s="49"/>
      <c r="AB717" s="49"/>
      <c r="AC717" s="49"/>
      <c r="AD717" s="49"/>
      <c r="AE717" s="49"/>
      <c r="AF717" s="49"/>
      <c r="AG717" s="49"/>
      <c r="AK717" s="48" t="s">
        <v>980</v>
      </c>
      <c r="AL717" s="49" t="s">
        <v>981</v>
      </c>
      <c r="AM717" s="49"/>
      <c r="AN717" s="49"/>
      <c r="AO717" s="49"/>
      <c r="AP717" s="49"/>
      <c r="AQ717" s="49"/>
      <c r="AR717" s="49"/>
      <c r="AS717" s="49"/>
      <c r="AW717" s="48" t="s">
        <v>980</v>
      </c>
      <c r="AX717" s="49" t="s">
        <v>981</v>
      </c>
      <c r="AY717" s="49"/>
      <c r="AZ717" s="49"/>
      <c r="BA717" s="49"/>
      <c r="BB717" s="49"/>
      <c r="BC717" s="49"/>
      <c r="BD717" s="49"/>
      <c r="BE717" s="49"/>
      <c r="BI717" s="48" t="s">
        <v>980</v>
      </c>
      <c r="BJ717" s="49" t="s">
        <v>981</v>
      </c>
      <c r="BK717" s="49"/>
      <c r="BL717" s="49"/>
      <c r="BM717" s="49"/>
      <c r="BN717" s="49"/>
      <c r="BO717" s="49"/>
      <c r="BP717" s="49"/>
      <c r="BQ717" s="49"/>
    </row>
    <row r="718" spans="1:69" ht="21" hidden="1" customHeight="1" outlineLevel="4" x14ac:dyDescent="0.25">
      <c r="B718" s="51">
        <v>1</v>
      </c>
      <c r="C718" s="56" t="str">
        <f t="shared" ref="C718:I720" si="1050">IFERROR(AVERAGE(O718, AA718, AM718, AY718, BK718), "")</f>
        <v/>
      </c>
      <c r="D718" s="56" t="str">
        <f t="shared" si="1050"/>
        <v/>
      </c>
      <c r="E718" s="56" t="str">
        <f t="shared" si="1050"/>
        <v/>
      </c>
      <c r="F718" s="56" t="str">
        <f t="shared" si="1050"/>
        <v/>
      </c>
      <c r="G718" s="56" t="str">
        <f t="shared" si="1050"/>
        <v/>
      </c>
      <c r="H718" s="56" t="str">
        <f t="shared" si="1050"/>
        <v/>
      </c>
      <c r="I718" s="56" t="str">
        <f t="shared" si="1050"/>
        <v/>
      </c>
      <c r="N718" s="51">
        <v>1</v>
      </c>
      <c r="O718" s="56"/>
      <c r="P718" s="56"/>
      <c r="Q718" s="56"/>
      <c r="R718" s="56"/>
      <c r="S718" s="56"/>
      <c r="T718" s="56"/>
      <c r="U718" s="56"/>
      <c r="Z718" s="51">
        <v>1</v>
      </c>
      <c r="AA718" s="56"/>
      <c r="AB718" s="56"/>
      <c r="AC718" s="56"/>
      <c r="AD718" s="56"/>
      <c r="AE718" s="56"/>
      <c r="AF718" s="56"/>
      <c r="AG718" s="56"/>
      <c r="AL718" s="51">
        <v>1</v>
      </c>
      <c r="AM718" s="56"/>
      <c r="AN718" s="56"/>
      <c r="AO718" s="56"/>
      <c r="AP718" s="56"/>
      <c r="AQ718" s="56"/>
      <c r="AR718" s="56"/>
      <c r="AS718" s="56"/>
      <c r="AX718" s="51">
        <v>1</v>
      </c>
      <c r="AY718" s="56"/>
      <c r="AZ718" s="56"/>
      <c r="BA718" s="56"/>
      <c r="BB718" s="56"/>
      <c r="BC718" s="56"/>
      <c r="BD718" s="56"/>
      <c r="BE718" s="56"/>
      <c r="BJ718" s="51">
        <v>1</v>
      </c>
      <c r="BK718" s="56"/>
      <c r="BL718" s="56"/>
      <c r="BM718" s="56"/>
      <c r="BN718" s="56"/>
      <c r="BO718" s="56"/>
      <c r="BP718" s="56"/>
      <c r="BQ718" s="56"/>
    </row>
    <row r="719" spans="1:69" ht="21" hidden="1" customHeight="1" outlineLevel="4" x14ac:dyDescent="0.25">
      <c r="B719" s="51">
        <v>2</v>
      </c>
      <c r="C719" s="56" t="str">
        <f t="shared" si="1050"/>
        <v/>
      </c>
      <c r="D719" s="56" t="str">
        <f t="shared" si="1050"/>
        <v/>
      </c>
      <c r="E719" s="56" t="str">
        <f t="shared" si="1050"/>
        <v/>
      </c>
      <c r="F719" s="56" t="str">
        <f t="shared" si="1050"/>
        <v/>
      </c>
      <c r="G719" s="56" t="str">
        <f t="shared" si="1050"/>
        <v/>
      </c>
      <c r="H719" s="56" t="str">
        <f t="shared" si="1050"/>
        <v/>
      </c>
      <c r="I719" s="56" t="str">
        <f t="shared" si="1050"/>
        <v/>
      </c>
      <c r="N719" s="51">
        <v>2</v>
      </c>
      <c r="O719" s="56"/>
      <c r="P719" s="56"/>
      <c r="Q719" s="56"/>
      <c r="R719" s="56"/>
      <c r="S719" s="56"/>
      <c r="T719" s="56"/>
      <c r="U719" s="56"/>
      <c r="Z719" s="51">
        <v>2</v>
      </c>
      <c r="AA719" s="56"/>
      <c r="AB719" s="56"/>
      <c r="AC719" s="56"/>
      <c r="AD719" s="56"/>
      <c r="AE719" s="56"/>
      <c r="AF719" s="56"/>
      <c r="AG719" s="56"/>
      <c r="AL719" s="51">
        <v>2</v>
      </c>
      <c r="AM719" s="56"/>
      <c r="AN719" s="56"/>
      <c r="AO719" s="56"/>
      <c r="AP719" s="56"/>
      <c r="AQ719" s="56"/>
      <c r="AR719" s="56"/>
      <c r="AS719" s="56"/>
      <c r="AX719" s="51">
        <v>2</v>
      </c>
      <c r="AY719" s="56"/>
      <c r="AZ719" s="56"/>
      <c r="BA719" s="56"/>
      <c r="BB719" s="56"/>
      <c r="BC719" s="56"/>
      <c r="BD719" s="56"/>
      <c r="BE719" s="56"/>
      <c r="BJ719" s="51">
        <v>2</v>
      </c>
      <c r="BK719" s="56"/>
      <c r="BL719" s="56"/>
      <c r="BM719" s="56"/>
      <c r="BN719" s="56"/>
      <c r="BO719" s="56"/>
      <c r="BP719" s="56"/>
      <c r="BQ719" s="56"/>
    </row>
    <row r="720" spans="1:69" ht="21" hidden="1" customHeight="1" outlineLevel="4" x14ac:dyDescent="0.25">
      <c r="B720" s="51">
        <v>3</v>
      </c>
      <c r="C720" s="56" t="str">
        <f t="shared" si="1050"/>
        <v/>
      </c>
      <c r="D720" s="56" t="str">
        <f t="shared" si="1050"/>
        <v/>
      </c>
      <c r="E720" s="56" t="str">
        <f t="shared" si="1050"/>
        <v/>
      </c>
      <c r="F720" s="56" t="str">
        <f t="shared" si="1050"/>
        <v/>
      </c>
      <c r="G720" s="56" t="str">
        <f t="shared" si="1050"/>
        <v/>
      </c>
      <c r="H720" s="56" t="str">
        <f t="shared" si="1050"/>
        <v/>
      </c>
      <c r="I720" s="56" t="str">
        <f t="shared" si="1050"/>
        <v/>
      </c>
      <c r="N720" s="51">
        <v>3</v>
      </c>
      <c r="O720" s="56"/>
      <c r="P720" s="56"/>
      <c r="Q720" s="56"/>
      <c r="R720" s="56"/>
      <c r="S720" s="56"/>
      <c r="T720" s="56"/>
      <c r="U720" s="56"/>
      <c r="Z720" s="51">
        <v>3</v>
      </c>
      <c r="AA720" s="56"/>
      <c r="AB720" s="56"/>
      <c r="AC720" s="56"/>
      <c r="AD720" s="56"/>
      <c r="AE720" s="56"/>
      <c r="AF720" s="56"/>
      <c r="AG720" s="56"/>
      <c r="AL720" s="51">
        <v>3</v>
      </c>
      <c r="AM720" s="56"/>
      <c r="AN720" s="56"/>
      <c r="AO720" s="56"/>
      <c r="AP720" s="56"/>
      <c r="AQ720" s="56"/>
      <c r="AR720" s="56"/>
      <c r="AS720" s="56"/>
      <c r="AX720" s="51">
        <v>3</v>
      </c>
      <c r="AY720" s="56"/>
      <c r="AZ720" s="56"/>
      <c r="BA720" s="56"/>
      <c r="BB720" s="56"/>
      <c r="BC720" s="56"/>
      <c r="BD720" s="56"/>
      <c r="BE720" s="56"/>
      <c r="BJ720" s="51">
        <v>3</v>
      </c>
      <c r="BK720" s="56"/>
      <c r="BL720" s="56"/>
      <c r="BM720" s="56"/>
      <c r="BN720" s="56"/>
      <c r="BO720" s="56"/>
      <c r="BP720" s="56"/>
      <c r="BQ720" s="56"/>
    </row>
    <row r="721" spans="1:69" ht="21" hidden="1" customHeight="1" outlineLevel="4" x14ac:dyDescent="0.25">
      <c r="B721" s="50" t="s">
        <v>5</v>
      </c>
      <c r="C721" s="55" t="str">
        <f t="shared" ref="C721:I721" si="1051">IFERROR(AVERAGE(C718, C719, C720),"")</f>
        <v/>
      </c>
      <c r="D721" s="55" t="str">
        <f t="shared" si="1051"/>
        <v/>
      </c>
      <c r="E721" s="55" t="str">
        <f t="shared" si="1051"/>
        <v/>
      </c>
      <c r="F721" s="55" t="str">
        <f t="shared" si="1051"/>
        <v/>
      </c>
      <c r="G721" s="55" t="str">
        <f t="shared" si="1051"/>
        <v/>
      </c>
      <c r="H721" s="55" t="str">
        <f t="shared" si="1051"/>
        <v/>
      </c>
      <c r="I721" s="55" t="str">
        <f t="shared" si="1051"/>
        <v/>
      </c>
      <c r="N721" s="50" t="s">
        <v>5</v>
      </c>
      <c r="O721" s="55" t="str">
        <f t="shared" ref="O721:U721" si="1052">IFERROR(AVERAGE(O718, O719, O720),"")</f>
        <v/>
      </c>
      <c r="P721" s="55" t="str">
        <f t="shared" si="1052"/>
        <v/>
      </c>
      <c r="Q721" s="55" t="str">
        <f t="shared" si="1052"/>
        <v/>
      </c>
      <c r="R721" s="55" t="str">
        <f t="shared" si="1052"/>
        <v/>
      </c>
      <c r="S721" s="55" t="str">
        <f t="shared" si="1052"/>
        <v/>
      </c>
      <c r="T721" s="55" t="str">
        <f t="shared" si="1052"/>
        <v/>
      </c>
      <c r="U721" s="55" t="str">
        <f t="shared" si="1052"/>
        <v/>
      </c>
      <c r="Z721" s="50" t="s">
        <v>5</v>
      </c>
      <c r="AA721" s="55" t="str">
        <f t="shared" ref="AA721:AG721" si="1053">IFERROR(AVERAGE(AA718, AA719, AA720),"")</f>
        <v/>
      </c>
      <c r="AB721" s="55" t="str">
        <f t="shared" si="1053"/>
        <v/>
      </c>
      <c r="AC721" s="55" t="str">
        <f t="shared" si="1053"/>
        <v/>
      </c>
      <c r="AD721" s="55" t="str">
        <f t="shared" si="1053"/>
        <v/>
      </c>
      <c r="AE721" s="55" t="str">
        <f t="shared" si="1053"/>
        <v/>
      </c>
      <c r="AF721" s="55" t="str">
        <f t="shared" si="1053"/>
        <v/>
      </c>
      <c r="AG721" s="55" t="str">
        <f t="shared" si="1053"/>
        <v/>
      </c>
      <c r="AL721" s="50" t="s">
        <v>5</v>
      </c>
      <c r="AM721" s="55" t="str">
        <f t="shared" ref="AM721:AS721" si="1054">IFERROR(AVERAGE(AM718, AM719, AM720),"")</f>
        <v/>
      </c>
      <c r="AN721" s="55" t="str">
        <f t="shared" si="1054"/>
        <v/>
      </c>
      <c r="AO721" s="55" t="str">
        <f t="shared" si="1054"/>
        <v/>
      </c>
      <c r="AP721" s="55" t="str">
        <f t="shared" si="1054"/>
        <v/>
      </c>
      <c r="AQ721" s="55" t="str">
        <f t="shared" si="1054"/>
        <v/>
      </c>
      <c r="AR721" s="55" t="str">
        <f t="shared" si="1054"/>
        <v/>
      </c>
      <c r="AS721" s="55" t="str">
        <f t="shared" si="1054"/>
        <v/>
      </c>
      <c r="AX721" s="50" t="s">
        <v>5</v>
      </c>
      <c r="AY721" s="55" t="str">
        <f t="shared" ref="AY721:BE721" si="1055">IFERROR(AVERAGE(AY718, AY719, AY720),"")</f>
        <v/>
      </c>
      <c r="AZ721" s="55" t="str">
        <f t="shared" si="1055"/>
        <v/>
      </c>
      <c r="BA721" s="55" t="str">
        <f t="shared" si="1055"/>
        <v/>
      </c>
      <c r="BB721" s="55" t="str">
        <f t="shared" si="1055"/>
        <v/>
      </c>
      <c r="BC721" s="55" t="str">
        <f t="shared" si="1055"/>
        <v/>
      </c>
      <c r="BD721" s="55" t="str">
        <f t="shared" si="1055"/>
        <v/>
      </c>
      <c r="BE721" s="55" t="str">
        <f t="shared" si="1055"/>
        <v/>
      </c>
      <c r="BJ721" s="50" t="s">
        <v>5</v>
      </c>
      <c r="BK721" s="55" t="str">
        <f t="shared" ref="BK721:BQ721" si="1056">IFERROR(AVERAGE(BK718, BK719, BK720),"")</f>
        <v/>
      </c>
      <c r="BL721" s="55" t="str">
        <f t="shared" si="1056"/>
        <v/>
      </c>
      <c r="BM721" s="55" t="str">
        <f t="shared" si="1056"/>
        <v/>
      </c>
      <c r="BN721" s="55" t="str">
        <f t="shared" si="1056"/>
        <v/>
      </c>
      <c r="BO721" s="55" t="str">
        <f t="shared" si="1056"/>
        <v/>
      </c>
      <c r="BP721" s="55" t="str">
        <f t="shared" si="1056"/>
        <v/>
      </c>
      <c r="BQ721" s="55" t="str">
        <f t="shared" si="1056"/>
        <v/>
      </c>
    </row>
    <row r="722" spans="1:69" ht="21" hidden="1" customHeight="1" outlineLevel="3" collapsed="1" x14ac:dyDescent="0.25">
      <c r="A722" s="48" t="s">
        <v>985</v>
      </c>
      <c r="B722" s="49" t="s">
        <v>986</v>
      </c>
      <c r="C722" s="49"/>
      <c r="D722" s="49"/>
      <c r="E722" s="49"/>
      <c r="F722" s="49"/>
      <c r="G722" s="49"/>
      <c r="H722" s="49"/>
      <c r="I722" s="49"/>
      <c r="M722" s="48" t="s">
        <v>985</v>
      </c>
      <c r="N722" s="49" t="s">
        <v>986</v>
      </c>
      <c r="O722" s="49"/>
      <c r="P722" s="49"/>
      <c r="Q722" s="49"/>
      <c r="R722" s="49"/>
      <c r="S722" s="49"/>
      <c r="T722" s="49"/>
      <c r="U722" s="49"/>
      <c r="Y722" s="48" t="s">
        <v>985</v>
      </c>
      <c r="Z722" s="49" t="s">
        <v>986</v>
      </c>
      <c r="AA722" s="49"/>
      <c r="AB722" s="49"/>
      <c r="AC722" s="49"/>
      <c r="AD722" s="49"/>
      <c r="AE722" s="49"/>
      <c r="AF722" s="49"/>
      <c r="AG722" s="49"/>
      <c r="AK722" s="48" t="s">
        <v>985</v>
      </c>
      <c r="AL722" s="49" t="s">
        <v>986</v>
      </c>
      <c r="AM722" s="49"/>
      <c r="AN722" s="49"/>
      <c r="AO722" s="49"/>
      <c r="AP722" s="49"/>
      <c r="AQ722" s="49"/>
      <c r="AR722" s="49"/>
      <c r="AS722" s="49"/>
      <c r="AW722" s="48" t="s">
        <v>985</v>
      </c>
      <c r="AX722" s="49" t="s">
        <v>986</v>
      </c>
      <c r="AY722" s="49"/>
      <c r="AZ722" s="49"/>
      <c r="BA722" s="49"/>
      <c r="BB722" s="49"/>
      <c r="BC722" s="49"/>
      <c r="BD722" s="49"/>
      <c r="BE722" s="49"/>
      <c r="BI722" s="48" t="s">
        <v>985</v>
      </c>
      <c r="BJ722" s="49" t="s">
        <v>986</v>
      </c>
      <c r="BK722" s="49"/>
      <c r="BL722" s="49"/>
      <c r="BM722" s="49"/>
      <c r="BN722" s="49"/>
      <c r="BO722" s="49"/>
      <c r="BP722" s="49"/>
      <c r="BQ722" s="49"/>
    </row>
    <row r="723" spans="1:69" ht="21" hidden="1" customHeight="1" outlineLevel="4" x14ac:dyDescent="0.25">
      <c r="B723" s="51">
        <v>1</v>
      </c>
      <c r="C723" s="56" t="str">
        <f t="shared" ref="C723:I725" si="1057">IFERROR(AVERAGE(O723, AA723, AM723, AY723, BK723), "")</f>
        <v/>
      </c>
      <c r="D723" s="56" t="str">
        <f t="shared" si="1057"/>
        <v/>
      </c>
      <c r="E723" s="56" t="str">
        <f t="shared" si="1057"/>
        <v/>
      </c>
      <c r="F723" s="56" t="str">
        <f t="shared" si="1057"/>
        <v/>
      </c>
      <c r="G723" s="56" t="str">
        <f t="shared" si="1057"/>
        <v/>
      </c>
      <c r="H723" s="56" t="str">
        <f t="shared" si="1057"/>
        <v/>
      </c>
      <c r="I723" s="56" t="str">
        <f t="shared" si="1057"/>
        <v/>
      </c>
      <c r="N723" s="51">
        <v>1</v>
      </c>
      <c r="O723" s="56"/>
      <c r="P723" s="56"/>
      <c r="Q723" s="56"/>
      <c r="R723" s="56"/>
      <c r="S723" s="56"/>
      <c r="T723" s="56"/>
      <c r="U723" s="56"/>
      <c r="Z723" s="51">
        <v>1</v>
      </c>
      <c r="AA723" s="56"/>
      <c r="AB723" s="56"/>
      <c r="AC723" s="56"/>
      <c r="AD723" s="56"/>
      <c r="AE723" s="56"/>
      <c r="AF723" s="56"/>
      <c r="AG723" s="56"/>
      <c r="AL723" s="51">
        <v>1</v>
      </c>
      <c r="AM723" s="56"/>
      <c r="AN723" s="56"/>
      <c r="AO723" s="56"/>
      <c r="AP723" s="56"/>
      <c r="AQ723" s="56"/>
      <c r="AR723" s="56"/>
      <c r="AS723" s="56"/>
      <c r="AX723" s="51">
        <v>1</v>
      </c>
      <c r="AY723" s="56"/>
      <c r="AZ723" s="56"/>
      <c r="BA723" s="56"/>
      <c r="BB723" s="56"/>
      <c r="BC723" s="56"/>
      <c r="BD723" s="56"/>
      <c r="BE723" s="56"/>
      <c r="BJ723" s="51">
        <v>1</v>
      </c>
      <c r="BK723" s="56"/>
      <c r="BL723" s="56"/>
      <c r="BM723" s="56"/>
      <c r="BN723" s="56"/>
      <c r="BO723" s="56"/>
      <c r="BP723" s="56"/>
      <c r="BQ723" s="56"/>
    </row>
    <row r="724" spans="1:69" ht="21" hidden="1" customHeight="1" outlineLevel="4" x14ac:dyDescent="0.25">
      <c r="B724" s="51">
        <v>2</v>
      </c>
      <c r="C724" s="56" t="str">
        <f t="shared" si="1057"/>
        <v/>
      </c>
      <c r="D724" s="56" t="str">
        <f t="shared" si="1057"/>
        <v/>
      </c>
      <c r="E724" s="56" t="str">
        <f t="shared" si="1057"/>
        <v/>
      </c>
      <c r="F724" s="56" t="str">
        <f t="shared" si="1057"/>
        <v/>
      </c>
      <c r="G724" s="56" t="str">
        <f t="shared" si="1057"/>
        <v/>
      </c>
      <c r="H724" s="56" t="str">
        <f t="shared" si="1057"/>
        <v/>
      </c>
      <c r="I724" s="56" t="str">
        <f t="shared" si="1057"/>
        <v/>
      </c>
      <c r="N724" s="51">
        <v>2</v>
      </c>
      <c r="O724" s="56"/>
      <c r="P724" s="56"/>
      <c r="Q724" s="56"/>
      <c r="R724" s="56"/>
      <c r="S724" s="56"/>
      <c r="T724" s="56"/>
      <c r="U724" s="56"/>
      <c r="Z724" s="51">
        <v>2</v>
      </c>
      <c r="AA724" s="56"/>
      <c r="AB724" s="56"/>
      <c r="AC724" s="56"/>
      <c r="AD724" s="56"/>
      <c r="AE724" s="56"/>
      <c r="AF724" s="56"/>
      <c r="AG724" s="56"/>
      <c r="AL724" s="51">
        <v>2</v>
      </c>
      <c r="AM724" s="56"/>
      <c r="AN724" s="56"/>
      <c r="AO724" s="56"/>
      <c r="AP724" s="56"/>
      <c r="AQ724" s="56"/>
      <c r="AR724" s="56"/>
      <c r="AS724" s="56"/>
      <c r="AX724" s="51">
        <v>2</v>
      </c>
      <c r="AY724" s="56"/>
      <c r="AZ724" s="56"/>
      <c r="BA724" s="56"/>
      <c r="BB724" s="56"/>
      <c r="BC724" s="56"/>
      <c r="BD724" s="56"/>
      <c r="BE724" s="56"/>
      <c r="BJ724" s="51">
        <v>2</v>
      </c>
      <c r="BK724" s="56"/>
      <c r="BL724" s="56"/>
      <c r="BM724" s="56"/>
      <c r="BN724" s="56"/>
      <c r="BO724" s="56"/>
      <c r="BP724" s="56"/>
      <c r="BQ724" s="56"/>
    </row>
    <row r="725" spans="1:69" ht="21" hidden="1" customHeight="1" outlineLevel="4" x14ac:dyDescent="0.25">
      <c r="B725" s="51">
        <v>3</v>
      </c>
      <c r="C725" s="56" t="str">
        <f t="shared" si="1057"/>
        <v/>
      </c>
      <c r="D725" s="56" t="str">
        <f t="shared" si="1057"/>
        <v/>
      </c>
      <c r="E725" s="56" t="str">
        <f t="shared" si="1057"/>
        <v/>
      </c>
      <c r="F725" s="56" t="str">
        <f t="shared" si="1057"/>
        <v/>
      </c>
      <c r="G725" s="56" t="str">
        <f t="shared" si="1057"/>
        <v/>
      </c>
      <c r="H725" s="56" t="str">
        <f t="shared" si="1057"/>
        <v/>
      </c>
      <c r="I725" s="56" t="str">
        <f t="shared" si="1057"/>
        <v/>
      </c>
      <c r="N725" s="51">
        <v>3</v>
      </c>
      <c r="O725" s="56"/>
      <c r="P725" s="56"/>
      <c r="Q725" s="56"/>
      <c r="R725" s="56"/>
      <c r="S725" s="56"/>
      <c r="T725" s="56"/>
      <c r="U725" s="56"/>
      <c r="Z725" s="51">
        <v>3</v>
      </c>
      <c r="AA725" s="56"/>
      <c r="AB725" s="56"/>
      <c r="AC725" s="56"/>
      <c r="AD725" s="56"/>
      <c r="AE725" s="56"/>
      <c r="AF725" s="56"/>
      <c r="AG725" s="56"/>
      <c r="AL725" s="51">
        <v>3</v>
      </c>
      <c r="AM725" s="56"/>
      <c r="AN725" s="56"/>
      <c r="AO725" s="56"/>
      <c r="AP725" s="56"/>
      <c r="AQ725" s="56"/>
      <c r="AR725" s="56"/>
      <c r="AS725" s="56"/>
      <c r="AX725" s="51">
        <v>3</v>
      </c>
      <c r="AY725" s="56"/>
      <c r="AZ725" s="56"/>
      <c r="BA725" s="56"/>
      <c r="BB725" s="56"/>
      <c r="BC725" s="56"/>
      <c r="BD725" s="56"/>
      <c r="BE725" s="56"/>
      <c r="BJ725" s="51">
        <v>3</v>
      </c>
      <c r="BK725" s="56"/>
      <c r="BL725" s="56"/>
      <c r="BM725" s="56"/>
      <c r="BN725" s="56"/>
      <c r="BO725" s="56"/>
      <c r="BP725" s="56"/>
      <c r="BQ725" s="56"/>
    </row>
    <row r="726" spans="1:69" ht="21" hidden="1" customHeight="1" outlineLevel="4" x14ac:dyDescent="0.25">
      <c r="B726" s="50" t="s">
        <v>5</v>
      </c>
      <c r="C726" s="55" t="str">
        <f t="shared" ref="C726:I726" si="1058">IFERROR(AVERAGE(C723, C724, C725),"")</f>
        <v/>
      </c>
      <c r="D726" s="55" t="str">
        <f t="shared" si="1058"/>
        <v/>
      </c>
      <c r="E726" s="55" t="str">
        <f t="shared" si="1058"/>
        <v/>
      </c>
      <c r="F726" s="55" t="str">
        <f t="shared" si="1058"/>
        <v/>
      </c>
      <c r="G726" s="55" t="str">
        <f t="shared" si="1058"/>
        <v/>
      </c>
      <c r="H726" s="55" t="str">
        <f t="shared" si="1058"/>
        <v/>
      </c>
      <c r="I726" s="55" t="str">
        <f t="shared" si="1058"/>
        <v/>
      </c>
      <c r="N726" s="50" t="s">
        <v>5</v>
      </c>
      <c r="O726" s="55" t="str">
        <f t="shared" ref="O726:U726" si="1059">IFERROR(AVERAGE(O723, O724, O725),"")</f>
        <v/>
      </c>
      <c r="P726" s="55" t="str">
        <f t="shared" si="1059"/>
        <v/>
      </c>
      <c r="Q726" s="55" t="str">
        <f t="shared" si="1059"/>
        <v/>
      </c>
      <c r="R726" s="55" t="str">
        <f t="shared" si="1059"/>
        <v/>
      </c>
      <c r="S726" s="55" t="str">
        <f t="shared" si="1059"/>
        <v/>
      </c>
      <c r="T726" s="55" t="str">
        <f t="shared" si="1059"/>
        <v/>
      </c>
      <c r="U726" s="55" t="str">
        <f t="shared" si="1059"/>
        <v/>
      </c>
      <c r="Z726" s="50" t="s">
        <v>5</v>
      </c>
      <c r="AA726" s="55" t="str">
        <f t="shared" ref="AA726:AG726" si="1060">IFERROR(AVERAGE(AA723, AA724, AA725),"")</f>
        <v/>
      </c>
      <c r="AB726" s="55" t="str">
        <f t="shared" si="1060"/>
        <v/>
      </c>
      <c r="AC726" s="55" t="str">
        <f t="shared" si="1060"/>
        <v/>
      </c>
      <c r="AD726" s="55" t="str">
        <f t="shared" si="1060"/>
        <v/>
      </c>
      <c r="AE726" s="55" t="str">
        <f t="shared" si="1060"/>
        <v/>
      </c>
      <c r="AF726" s="55" t="str">
        <f t="shared" si="1060"/>
        <v/>
      </c>
      <c r="AG726" s="55" t="str">
        <f t="shared" si="1060"/>
        <v/>
      </c>
      <c r="AL726" s="50" t="s">
        <v>5</v>
      </c>
      <c r="AM726" s="55" t="str">
        <f t="shared" ref="AM726:AS726" si="1061">IFERROR(AVERAGE(AM723, AM724, AM725),"")</f>
        <v/>
      </c>
      <c r="AN726" s="55" t="str">
        <f t="shared" si="1061"/>
        <v/>
      </c>
      <c r="AO726" s="55" t="str">
        <f t="shared" si="1061"/>
        <v/>
      </c>
      <c r="AP726" s="55" t="str">
        <f t="shared" si="1061"/>
        <v/>
      </c>
      <c r="AQ726" s="55" t="str">
        <f t="shared" si="1061"/>
        <v/>
      </c>
      <c r="AR726" s="55" t="str">
        <f t="shared" si="1061"/>
        <v/>
      </c>
      <c r="AS726" s="55" t="str">
        <f t="shared" si="1061"/>
        <v/>
      </c>
      <c r="AX726" s="50" t="s">
        <v>5</v>
      </c>
      <c r="AY726" s="55" t="str">
        <f t="shared" ref="AY726:BE726" si="1062">IFERROR(AVERAGE(AY723, AY724, AY725),"")</f>
        <v/>
      </c>
      <c r="AZ726" s="55" t="str">
        <f t="shared" si="1062"/>
        <v/>
      </c>
      <c r="BA726" s="55" t="str">
        <f t="shared" si="1062"/>
        <v/>
      </c>
      <c r="BB726" s="55" t="str">
        <f t="shared" si="1062"/>
        <v/>
      </c>
      <c r="BC726" s="55" t="str">
        <f t="shared" si="1062"/>
        <v/>
      </c>
      <c r="BD726" s="55" t="str">
        <f t="shared" si="1062"/>
        <v/>
      </c>
      <c r="BE726" s="55" t="str">
        <f t="shared" si="1062"/>
        <v/>
      </c>
      <c r="BJ726" s="50" t="s">
        <v>5</v>
      </c>
      <c r="BK726" s="55" t="str">
        <f t="shared" ref="BK726:BQ726" si="1063">IFERROR(AVERAGE(BK723, BK724, BK725),"")</f>
        <v/>
      </c>
      <c r="BL726" s="55" t="str">
        <f t="shared" si="1063"/>
        <v/>
      </c>
      <c r="BM726" s="55" t="str">
        <f t="shared" si="1063"/>
        <v/>
      </c>
      <c r="BN726" s="55" t="str">
        <f t="shared" si="1063"/>
        <v/>
      </c>
      <c r="BO726" s="55" t="str">
        <f t="shared" si="1063"/>
        <v/>
      </c>
      <c r="BP726" s="55" t="str">
        <f t="shared" si="1063"/>
        <v/>
      </c>
      <c r="BQ726" s="55" t="str">
        <f t="shared" si="1063"/>
        <v/>
      </c>
    </row>
    <row r="727" spans="1:69" ht="21" hidden="1" customHeight="1" outlineLevel="1" x14ac:dyDescent="0.25">
      <c r="A727" s="46">
        <v>7.2</v>
      </c>
      <c r="B727" s="47" t="s">
        <v>991</v>
      </c>
      <c r="C727" s="54" t="str">
        <f t="shared" ref="C727:I727" si="1064">IFERROR(AVERAGE(C734, C739, C747, C752)/100,"")</f>
        <v/>
      </c>
      <c r="D727" s="54" t="str">
        <f t="shared" si="1064"/>
        <v/>
      </c>
      <c r="E727" s="54" t="str">
        <f t="shared" si="1064"/>
        <v/>
      </c>
      <c r="F727" s="54" t="str">
        <f t="shared" si="1064"/>
        <v/>
      </c>
      <c r="G727" s="54" t="str">
        <f t="shared" si="1064"/>
        <v/>
      </c>
      <c r="H727" s="54" t="str">
        <f t="shared" si="1064"/>
        <v/>
      </c>
      <c r="I727" s="54" t="str">
        <f t="shared" si="1064"/>
        <v/>
      </c>
      <c r="M727" s="46">
        <v>7.2</v>
      </c>
      <c r="N727" s="47" t="s">
        <v>991</v>
      </c>
      <c r="O727" s="54" t="str">
        <f t="shared" ref="O727:U727" si="1065">IFERROR(AVERAGE(O734, O739, O747, O752)/100,"")</f>
        <v/>
      </c>
      <c r="P727" s="54" t="str">
        <f t="shared" si="1065"/>
        <v/>
      </c>
      <c r="Q727" s="54" t="str">
        <f t="shared" si="1065"/>
        <v/>
      </c>
      <c r="R727" s="54" t="str">
        <f t="shared" si="1065"/>
        <v/>
      </c>
      <c r="S727" s="54" t="str">
        <f t="shared" si="1065"/>
        <v/>
      </c>
      <c r="T727" s="54" t="str">
        <f t="shared" si="1065"/>
        <v/>
      </c>
      <c r="U727" s="54" t="str">
        <f t="shared" si="1065"/>
        <v/>
      </c>
      <c r="Y727" s="46">
        <v>7.2</v>
      </c>
      <c r="Z727" s="47" t="s">
        <v>991</v>
      </c>
      <c r="AA727" s="54" t="str">
        <f t="shared" ref="AA727:AG727" si="1066">IFERROR(AVERAGE(AA734, AA739, AA747, AA752)/100,"")</f>
        <v/>
      </c>
      <c r="AB727" s="54" t="str">
        <f t="shared" si="1066"/>
        <v/>
      </c>
      <c r="AC727" s="54" t="str">
        <f t="shared" si="1066"/>
        <v/>
      </c>
      <c r="AD727" s="54" t="str">
        <f t="shared" si="1066"/>
        <v/>
      </c>
      <c r="AE727" s="54" t="str">
        <f t="shared" si="1066"/>
        <v/>
      </c>
      <c r="AF727" s="54" t="str">
        <f t="shared" si="1066"/>
        <v/>
      </c>
      <c r="AG727" s="54" t="str">
        <f t="shared" si="1066"/>
        <v/>
      </c>
      <c r="AK727" s="46">
        <v>7.2</v>
      </c>
      <c r="AL727" s="47" t="s">
        <v>991</v>
      </c>
      <c r="AM727" s="54" t="str">
        <f t="shared" ref="AM727:AS727" si="1067">IFERROR(AVERAGE(AM734, AM739, AM747, AM752)/100,"")</f>
        <v/>
      </c>
      <c r="AN727" s="54" t="str">
        <f t="shared" si="1067"/>
        <v/>
      </c>
      <c r="AO727" s="54" t="str">
        <f t="shared" si="1067"/>
        <v/>
      </c>
      <c r="AP727" s="54" t="str">
        <f t="shared" si="1067"/>
        <v/>
      </c>
      <c r="AQ727" s="54" t="str">
        <f t="shared" si="1067"/>
        <v/>
      </c>
      <c r="AR727" s="54" t="str">
        <f t="shared" si="1067"/>
        <v/>
      </c>
      <c r="AS727" s="54" t="str">
        <f t="shared" si="1067"/>
        <v/>
      </c>
      <c r="AW727" s="46">
        <v>7.2</v>
      </c>
      <c r="AX727" s="47" t="s">
        <v>991</v>
      </c>
      <c r="AY727" s="54" t="str">
        <f t="shared" ref="AY727:BE727" si="1068">IFERROR(AVERAGE(AY734, AY739, AY747, AY752)/100,"")</f>
        <v/>
      </c>
      <c r="AZ727" s="54" t="str">
        <f t="shared" si="1068"/>
        <v/>
      </c>
      <c r="BA727" s="54" t="str">
        <f t="shared" si="1068"/>
        <v/>
      </c>
      <c r="BB727" s="54" t="str">
        <f t="shared" si="1068"/>
        <v/>
      </c>
      <c r="BC727" s="54" t="str">
        <f t="shared" si="1068"/>
        <v/>
      </c>
      <c r="BD727" s="54" t="str">
        <f t="shared" si="1068"/>
        <v/>
      </c>
      <c r="BE727" s="54" t="str">
        <f t="shared" si="1068"/>
        <v/>
      </c>
      <c r="BI727" s="46">
        <v>7.2</v>
      </c>
      <c r="BJ727" s="47" t="s">
        <v>991</v>
      </c>
      <c r="BK727" s="54" t="str">
        <f t="shared" ref="BK727:BQ727" si="1069">IFERROR(AVERAGE(BK734, BK739, BK747, BK752)/100,"")</f>
        <v/>
      </c>
      <c r="BL727" s="54" t="str">
        <f t="shared" si="1069"/>
        <v/>
      </c>
      <c r="BM727" s="54" t="str">
        <f t="shared" si="1069"/>
        <v/>
      </c>
      <c r="BN727" s="54" t="str">
        <f t="shared" si="1069"/>
        <v/>
      </c>
      <c r="BO727" s="54" t="str">
        <f t="shared" si="1069"/>
        <v/>
      </c>
      <c r="BP727" s="54" t="str">
        <f t="shared" si="1069"/>
        <v/>
      </c>
      <c r="BQ727" s="54" t="str">
        <f t="shared" si="1069"/>
        <v/>
      </c>
    </row>
    <row r="728" spans="1:69" ht="21" hidden="1" customHeight="1" outlineLevel="3" x14ac:dyDescent="0.25">
      <c r="A728" s="48" t="s">
        <v>992</v>
      </c>
      <c r="B728" s="49" t="s">
        <v>993</v>
      </c>
      <c r="C728" s="49"/>
      <c r="D728" s="49"/>
      <c r="E728" s="49"/>
      <c r="F728" s="49"/>
      <c r="G728" s="49"/>
      <c r="H728" s="49"/>
      <c r="I728" s="49"/>
      <c r="M728" s="48" t="s">
        <v>992</v>
      </c>
      <c r="N728" s="49" t="s">
        <v>993</v>
      </c>
      <c r="O728" s="49"/>
      <c r="P728" s="49"/>
      <c r="Q728" s="49"/>
      <c r="R728" s="49"/>
      <c r="S728" s="49"/>
      <c r="T728" s="49"/>
      <c r="U728" s="49"/>
      <c r="Y728" s="48" t="s">
        <v>992</v>
      </c>
      <c r="Z728" s="49" t="s">
        <v>993</v>
      </c>
      <c r="AA728" s="49"/>
      <c r="AB728" s="49"/>
      <c r="AC728" s="49"/>
      <c r="AD728" s="49"/>
      <c r="AE728" s="49"/>
      <c r="AF728" s="49"/>
      <c r="AG728" s="49"/>
      <c r="AK728" s="48" t="s">
        <v>992</v>
      </c>
      <c r="AL728" s="49" t="s">
        <v>993</v>
      </c>
      <c r="AM728" s="49"/>
      <c r="AN728" s="49"/>
      <c r="AO728" s="49"/>
      <c r="AP728" s="49"/>
      <c r="AQ728" s="49"/>
      <c r="AR728" s="49"/>
      <c r="AS728" s="49"/>
      <c r="AW728" s="48" t="s">
        <v>992</v>
      </c>
      <c r="AX728" s="49" t="s">
        <v>993</v>
      </c>
      <c r="AY728" s="49"/>
      <c r="AZ728" s="49"/>
      <c r="BA728" s="49"/>
      <c r="BB728" s="49"/>
      <c r="BC728" s="49"/>
      <c r="BD728" s="49"/>
      <c r="BE728" s="49"/>
      <c r="BI728" s="48" t="s">
        <v>992</v>
      </c>
      <c r="BJ728" s="49" t="s">
        <v>993</v>
      </c>
      <c r="BK728" s="49"/>
      <c r="BL728" s="49"/>
      <c r="BM728" s="49"/>
      <c r="BN728" s="49"/>
      <c r="BO728" s="49"/>
      <c r="BP728" s="49"/>
      <c r="BQ728" s="49"/>
    </row>
    <row r="729" spans="1:69" ht="21" hidden="1" customHeight="1" outlineLevel="4" x14ac:dyDescent="0.25">
      <c r="B729" s="50" t="s">
        <v>5</v>
      </c>
      <c r="C729" s="55">
        <f t="shared" ref="C729:I729" si="1070">IFERROR(,"")</f>
        <v>0</v>
      </c>
      <c r="D729" s="55">
        <f t="shared" si="1070"/>
        <v>0</v>
      </c>
      <c r="E729" s="55">
        <f t="shared" si="1070"/>
        <v>0</v>
      </c>
      <c r="F729" s="55">
        <f t="shared" si="1070"/>
        <v>0</v>
      </c>
      <c r="G729" s="55">
        <f t="shared" si="1070"/>
        <v>0</v>
      </c>
      <c r="H729" s="55">
        <f t="shared" si="1070"/>
        <v>0</v>
      </c>
      <c r="I729" s="55">
        <f t="shared" si="1070"/>
        <v>0</v>
      </c>
      <c r="N729" s="50" t="s">
        <v>5</v>
      </c>
      <c r="O729" s="55">
        <f t="shared" ref="O729:U729" si="1071">IFERROR(,"")</f>
        <v>0</v>
      </c>
      <c r="P729" s="55">
        <f t="shared" si="1071"/>
        <v>0</v>
      </c>
      <c r="Q729" s="55">
        <f t="shared" si="1071"/>
        <v>0</v>
      </c>
      <c r="R729" s="55">
        <f t="shared" si="1071"/>
        <v>0</v>
      </c>
      <c r="S729" s="55">
        <f t="shared" si="1071"/>
        <v>0</v>
      </c>
      <c r="T729" s="55">
        <f t="shared" si="1071"/>
        <v>0</v>
      </c>
      <c r="U729" s="55">
        <f t="shared" si="1071"/>
        <v>0</v>
      </c>
      <c r="Z729" s="50" t="s">
        <v>5</v>
      </c>
      <c r="AA729" s="55">
        <f t="shared" ref="AA729:AG729" si="1072">IFERROR(,"")</f>
        <v>0</v>
      </c>
      <c r="AB729" s="55">
        <f t="shared" si="1072"/>
        <v>0</v>
      </c>
      <c r="AC729" s="55">
        <f t="shared" si="1072"/>
        <v>0</v>
      </c>
      <c r="AD729" s="55">
        <f t="shared" si="1072"/>
        <v>0</v>
      </c>
      <c r="AE729" s="55">
        <f t="shared" si="1072"/>
        <v>0</v>
      </c>
      <c r="AF729" s="55">
        <f t="shared" si="1072"/>
        <v>0</v>
      </c>
      <c r="AG729" s="55">
        <f t="shared" si="1072"/>
        <v>0</v>
      </c>
      <c r="AL729" s="50" t="s">
        <v>5</v>
      </c>
      <c r="AM729" s="55">
        <f t="shared" ref="AM729:AS729" si="1073">IFERROR(,"")</f>
        <v>0</v>
      </c>
      <c r="AN729" s="55">
        <f t="shared" si="1073"/>
        <v>0</v>
      </c>
      <c r="AO729" s="55">
        <f t="shared" si="1073"/>
        <v>0</v>
      </c>
      <c r="AP729" s="55">
        <f t="shared" si="1073"/>
        <v>0</v>
      </c>
      <c r="AQ729" s="55">
        <f t="shared" si="1073"/>
        <v>0</v>
      </c>
      <c r="AR729" s="55">
        <f t="shared" si="1073"/>
        <v>0</v>
      </c>
      <c r="AS729" s="55">
        <f t="shared" si="1073"/>
        <v>0</v>
      </c>
      <c r="AX729" s="50" t="s">
        <v>5</v>
      </c>
      <c r="AY729" s="55">
        <f t="shared" ref="AY729:BE729" si="1074">IFERROR(,"")</f>
        <v>0</v>
      </c>
      <c r="AZ729" s="55">
        <f t="shared" si="1074"/>
        <v>0</v>
      </c>
      <c r="BA729" s="55">
        <f t="shared" si="1074"/>
        <v>0</v>
      </c>
      <c r="BB729" s="55">
        <f t="shared" si="1074"/>
        <v>0</v>
      </c>
      <c r="BC729" s="55">
        <f t="shared" si="1074"/>
        <v>0</v>
      </c>
      <c r="BD729" s="55">
        <f t="shared" si="1074"/>
        <v>0</v>
      </c>
      <c r="BE729" s="55">
        <f t="shared" si="1074"/>
        <v>0</v>
      </c>
      <c r="BJ729" s="50" t="s">
        <v>5</v>
      </c>
      <c r="BK729" s="55">
        <f t="shared" ref="BK729:BQ729" si="1075">IFERROR(,"")</f>
        <v>0</v>
      </c>
      <c r="BL729" s="55">
        <f t="shared" si="1075"/>
        <v>0</v>
      </c>
      <c r="BM729" s="55">
        <f t="shared" si="1075"/>
        <v>0</v>
      </c>
      <c r="BN729" s="55">
        <f t="shared" si="1075"/>
        <v>0</v>
      </c>
      <c r="BO729" s="55">
        <f t="shared" si="1075"/>
        <v>0</v>
      </c>
      <c r="BP729" s="55">
        <f t="shared" si="1075"/>
        <v>0</v>
      </c>
      <c r="BQ729" s="55">
        <f t="shared" si="1075"/>
        <v>0</v>
      </c>
    </row>
    <row r="730" spans="1:69" ht="21" hidden="1" customHeight="1" outlineLevel="3" collapsed="1" x14ac:dyDescent="0.25">
      <c r="A730" s="48" t="s">
        <v>994</v>
      </c>
      <c r="B730" s="49" t="s">
        <v>995</v>
      </c>
      <c r="C730" s="49"/>
      <c r="D730" s="49"/>
      <c r="E730" s="49"/>
      <c r="F730" s="49"/>
      <c r="G730" s="49"/>
      <c r="H730" s="49"/>
      <c r="I730" s="49"/>
      <c r="M730" s="48" t="s">
        <v>994</v>
      </c>
      <c r="N730" s="49" t="s">
        <v>995</v>
      </c>
      <c r="O730" s="49"/>
      <c r="P730" s="49"/>
      <c r="Q730" s="49"/>
      <c r="R730" s="49"/>
      <c r="S730" s="49"/>
      <c r="T730" s="49"/>
      <c r="U730" s="49"/>
      <c r="Y730" s="48" t="s">
        <v>994</v>
      </c>
      <c r="Z730" s="49" t="s">
        <v>995</v>
      </c>
      <c r="AA730" s="49"/>
      <c r="AB730" s="49"/>
      <c r="AC730" s="49"/>
      <c r="AD730" s="49"/>
      <c r="AE730" s="49"/>
      <c r="AF730" s="49"/>
      <c r="AG730" s="49"/>
      <c r="AK730" s="48" t="s">
        <v>994</v>
      </c>
      <c r="AL730" s="49" t="s">
        <v>995</v>
      </c>
      <c r="AM730" s="49"/>
      <c r="AN730" s="49"/>
      <c r="AO730" s="49"/>
      <c r="AP730" s="49"/>
      <c r="AQ730" s="49"/>
      <c r="AR730" s="49"/>
      <c r="AS730" s="49"/>
      <c r="AW730" s="48" t="s">
        <v>994</v>
      </c>
      <c r="AX730" s="49" t="s">
        <v>995</v>
      </c>
      <c r="AY730" s="49"/>
      <c r="AZ730" s="49"/>
      <c r="BA730" s="49"/>
      <c r="BB730" s="49"/>
      <c r="BC730" s="49"/>
      <c r="BD730" s="49"/>
      <c r="BE730" s="49"/>
      <c r="BI730" s="48" t="s">
        <v>994</v>
      </c>
      <c r="BJ730" s="49" t="s">
        <v>995</v>
      </c>
      <c r="BK730" s="49"/>
      <c r="BL730" s="49"/>
      <c r="BM730" s="49"/>
      <c r="BN730" s="49"/>
      <c r="BO730" s="49"/>
      <c r="BP730" s="49"/>
      <c r="BQ730" s="49"/>
    </row>
    <row r="731" spans="1:69" ht="21" hidden="1" customHeight="1" outlineLevel="4" x14ac:dyDescent="0.25">
      <c r="B731" s="51">
        <v>1</v>
      </c>
      <c r="C731" s="56" t="str">
        <f t="shared" ref="C731:I733" si="1076">IFERROR(AVERAGE(O731, AA731, AM731, AY731, BK731), "")</f>
        <v/>
      </c>
      <c r="D731" s="56" t="str">
        <f t="shared" si="1076"/>
        <v/>
      </c>
      <c r="E731" s="56" t="str">
        <f t="shared" si="1076"/>
        <v/>
      </c>
      <c r="F731" s="56" t="str">
        <f t="shared" si="1076"/>
        <v/>
      </c>
      <c r="G731" s="56" t="str">
        <f t="shared" si="1076"/>
        <v/>
      </c>
      <c r="H731" s="56" t="str">
        <f t="shared" si="1076"/>
        <v/>
      </c>
      <c r="I731" s="56" t="str">
        <f t="shared" si="1076"/>
        <v/>
      </c>
      <c r="N731" s="51">
        <v>1</v>
      </c>
      <c r="O731" s="56"/>
      <c r="P731" s="56"/>
      <c r="Q731" s="56"/>
      <c r="R731" s="56"/>
      <c r="S731" s="56"/>
      <c r="T731" s="56"/>
      <c r="U731" s="56"/>
      <c r="Z731" s="51">
        <v>1</v>
      </c>
      <c r="AA731" s="56"/>
      <c r="AB731" s="56"/>
      <c r="AC731" s="56"/>
      <c r="AD731" s="56"/>
      <c r="AE731" s="56"/>
      <c r="AF731" s="56"/>
      <c r="AG731" s="56"/>
      <c r="AL731" s="51">
        <v>1</v>
      </c>
      <c r="AM731" s="56"/>
      <c r="AN731" s="56"/>
      <c r="AO731" s="56"/>
      <c r="AP731" s="56"/>
      <c r="AQ731" s="56"/>
      <c r="AR731" s="56"/>
      <c r="AS731" s="56"/>
      <c r="AX731" s="51">
        <v>1</v>
      </c>
      <c r="AY731" s="56"/>
      <c r="AZ731" s="56"/>
      <c r="BA731" s="56"/>
      <c r="BB731" s="56"/>
      <c r="BC731" s="56"/>
      <c r="BD731" s="56"/>
      <c r="BE731" s="56"/>
      <c r="BJ731" s="51">
        <v>1</v>
      </c>
      <c r="BK731" s="56"/>
      <c r="BL731" s="56"/>
      <c r="BM731" s="56"/>
      <c r="BN731" s="56"/>
      <c r="BO731" s="56"/>
      <c r="BP731" s="56"/>
      <c r="BQ731" s="56"/>
    </row>
    <row r="732" spans="1:69" ht="21" hidden="1" customHeight="1" outlineLevel="4" x14ac:dyDescent="0.25">
      <c r="B732" s="51">
        <v>2</v>
      </c>
      <c r="C732" s="56" t="str">
        <f t="shared" si="1076"/>
        <v/>
      </c>
      <c r="D732" s="56" t="str">
        <f t="shared" si="1076"/>
        <v/>
      </c>
      <c r="E732" s="56" t="str">
        <f t="shared" si="1076"/>
        <v/>
      </c>
      <c r="F732" s="56" t="str">
        <f t="shared" si="1076"/>
        <v/>
      </c>
      <c r="G732" s="56" t="str">
        <f t="shared" si="1076"/>
        <v/>
      </c>
      <c r="H732" s="56" t="str">
        <f t="shared" si="1076"/>
        <v/>
      </c>
      <c r="I732" s="56" t="str">
        <f t="shared" si="1076"/>
        <v/>
      </c>
      <c r="N732" s="51">
        <v>2</v>
      </c>
      <c r="O732" s="56"/>
      <c r="P732" s="56"/>
      <c r="Q732" s="56"/>
      <c r="R732" s="56"/>
      <c r="S732" s="56"/>
      <c r="T732" s="56"/>
      <c r="U732" s="56"/>
      <c r="Z732" s="51">
        <v>2</v>
      </c>
      <c r="AA732" s="56"/>
      <c r="AB732" s="56"/>
      <c r="AC732" s="56"/>
      <c r="AD732" s="56"/>
      <c r="AE732" s="56"/>
      <c r="AF732" s="56"/>
      <c r="AG732" s="56"/>
      <c r="AL732" s="51">
        <v>2</v>
      </c>
      <c r="AM732" s="56"/>
      <c r="AN732" s="56"/>
      <c r="AO732" s="56"/>
      <c r="AP732" s="56"/>
      <c r="AQ732" s="56"/>
      <c r="AR732" s="56"/>
      <c r="AS732" s="56"/>
      <c r="AX732" s="51">
        <v>2</v>
      </c>
      <c r="AY732" s="56"/>
      <c r="AZ732" s="56"/>
      <c r="BA732" s="56"/>
      <c r="BB732" s="56"/>
      <c r="BC732" s="56"/>
      <c r="BD732" s="56"/>
      <c r="BE732" s="56"/>
      <c r="BJ732" s="51">
        <v>2</v>
      </c>
      <c r="BK732" s="56"/>
      <c r="BL732" s="56"/>
      <c r="BM732" s="56"/>
      <c r="BN732" s="56"/>
      <c r="BO732" s="56"/>
      <c r="BP732" s="56"/>
      <c r="BQ732" s="56"/>
    </row>
    <row r="733" spans="1:69" ht="21" hidden="1" customHeight="1" outlineLevel="4" x14ac:dyDescent="0.25">
      <c r="B733" s="51">
        <v>3</v>
      </c>
      <c r="C733" s="56" t="str">
        <f t="shared" si="1076"/>
        <v/>
      </c>
      <c r="D733" s="56" t="str">
        <f t="shared" si="1076"/>
        <v/>
      </c>
      <c r="E733" s="56" t="str">
        <f t="shared" si="1076"/>
        <v/>
      </c>
      <c r="F733" s="56" t="str">
        <f t="shared" si="1076"/>
        <v/>
      </c>
      <c r="G733" s="56" t="str">
        <f t="shared" si="1076"/>
        <v/>
      </c>
      <c r="H733" s="56" t="str">
        <f t="shared" si="1076"/>
        <v/>
      </c>
      <c r="I733" s="56" t="str">
        <f t="shared" si="1076"/>
        <v/>
      </c>
      <c r="N733" s="51">
        <v>3</v>
      </c>
      <c r="O733" s="56"/>
      <c r="P733" s="56"/>
      <c r="Q733" s="56"/>
      <c r="R733" s="56"/>
      <c r="S733" s="56"/>
      <c r="T733" s="56"/>
      <c r="U733" s="56"/>
      <c r="Z733" s="51">
        <v>3</v>
      </c>
      <c r="AA733" s="56"/>
      <c r="AB733" s="56"/>
      <c r="AC733" s="56"/>
      <c r="AD733" s="56"/>
      <c r="AE733" s="56"/>
      <c r="AF733" s="56"/>
      <c r="AG733" s="56"/>
      <c r="AL733" s="51">
        <v>3</v>
      </c>
      <c r="AM733" s="56"/>
      <c r="AN733" s="56"/>
      <c r="AO733" s="56"/>
      <c r="AP733" s="56"/>
      <c r="AQ733" s="56"/>
      <c r="AR733" s="56"/>
      <c r="AS733" s="56"/>
      <c r="AX733" s="51">
        <v>3</v>
      </c>
      <c r="AY733" s="56"/>
      <c r="AZ733" s="56"/>
      <c r="BA733" s="56"/>
      <c r="BB733" s="56"/>
      <c r="BC733" s="56"/>
      <c r="BD733" s="56"/>
      <c r="BE733" s="56"/>
      <c r="BJ733" s="51">
        <v>3</v>
      </c>
      <c r="BK733" s="56"/>
      <c r="BL733" s="56"/>
      <c r="BM733" s="56"/>
      <c r="BN733" s="56"/>
      <c r="BO733" s="56"/>
      <c r="BP733" s="56"/>
      <c r="BQ733" s="56"/>
    </row>
    <row r="734" spans="1:69" ht="21" hidden="1" customHeight="1" outlineLevel="4" x14ac:dyDescent="0.25">
      <c r="B734" s="50" t="s">
        <v>5</v>
      </c>
      <c r="C734" s="55" t="str">
        <f t="shared" ref="C734:I734" si="1077">IFERROR(AVERAGE(C731, C732, C733),"")</f>
        <v/>
      </c>
      <c r="D734" s="55" t="str">
        <f t="shared" si="1077"/>
        <v/>
      </c>
      <c r="E734" s="55" t="str">
        <f t="shared" si="1077"/>
        <v/>
      </c>
      <c r="F734" s="55" t="str">
        <f t="shared" si="1077"/>
        <v/>
      </c>
      <c r="G734" s="55" t="str">
        <f t="shared" si="1077"/>
        <v/>
      </c>
      <c r="H734" s="55" t="str">
        <f t="shared" si="1077"/>
        <v/>
      </c>
      <c r="I734" s="55" t="str">
        <f t="shared" si="1077"/>
        <v/>
      </c>
      <c r="N734" s="50" t="s">
        <v>5</v>
      </c>
      <c r="O734" s="55" t="str">
        <f t="shared" ref="O734:U734" si="1078">IFERROR(AVERAGE(O731, O732, O733),"")</f>
        <v/>
      </c>
      <c r="P734" s="55" t="str">
        <f t="shared" si="1078"/>
        <v/>
      </c>
      <c r="Q734" s="55" t="str">
        <f t="shared" si="1078"/>
        <v/>
      </c>
      <c r="R734" s="55" t="str">
        <f t="shared" si="1078"/>
        <v/>
      </c>
      <c r="S734" s="55" t="str">
        <f t="shared" si="1078"/>
        <v/>
      </c>
      <c r="T734" s="55" t="str">
        <f t="shared" si="1078"/>
        <v/>
      </c>
      <c r="U734" s="55" t="str">
        <f t="shared" si="1078"/>
        <v/>
      </c>
      <c r="Z734" s="50" t="s">
        <v>5</v>
      </c>
      <c r="AA734" s="55" t="str">
        <f t="shared" ref="AA734:AG734" si="1079">IFERROR(AVERAGE(AA731, AA732, AA733),"")</f>
        <v/>
      </c>
      <c r="AB734" s="55" t="str">
        <f t="shared" si="1079"/>
        <v/>
      </c>
      <c r="AC734" s="55" t="str">
        <f t="shared" si="1079"/>
        <v/>
      </c>
      <c r="AD734" s="55" t="str">
        <f t="shared" si="1079"/>
        <v/>
      </c>
      <c r="AE734" s="55" t="str">
        <f t="shared" si="1079"/>
        <v/>
      </c>
      <c r="AF734" s="55" t="str">
        <f t="shared" si="1079"/>
        <v/>
      </c>
      <c r="AG734" s="55" t="str">
        <f t="shared" si="1079"/>
        <v/>
      </c>
      <c r="AL734" s="50" t="s">
        <v>5</v>
      </c>
      <c r="AM734" s="55" t="str">
        <f t="shared" ref="AM734:AS734" si="1080">IFERROR(AVERAGE(AM731, AM732, AM733),"")</f>
        <v/>
      </c>
      <c r="AN734" s="55" t="str">
        <f t="shared" si="1080"/>
        <v/>
      </c>
      <c r="AO734" s="55" t="str">
        <f t="shared" si="1080"/>
        <v/>
      </c>
      <c r="AP734" s="55" t="str">
        <f t="shared" si="1080"/>
        <v/>
      </c>
      <c r="AQ734" s="55" t="str">
        <f t="shared" si="1080"/>
        <v/>
      </c>
      <c r="AR734" s="55" t="str">
        <f t="shared" si="1080"/>
        <v/>
      </c>
      <c r="AS734" s="55" t="str">
        <f t="shared" si="1080"/>
        <v/>
      </c>
      <c r="AX734" s="50" t="s">
        <v>5</v>
      </c>
      <c r="AY734" s="55" t="str">
        <f t="shared" ref="AY734:BE734" si="1081">IFERROR(AVERAGE(AY731, AY732, AY733),"")</f>
        <v/>
      </c>
      <c r="AZ734" s="55" t="str">
        <f t="shared" si="1081"/>
        <v/>
      </c>
      <c r="BA734" s="55" t="str">
        <f t="shared" si="1081"/>
        <v/>
      </c>
      <c r="BB734" s="55" t="str">
        <f t="shared" si="1081"/>
        <v/>
      </c>
      <c r="BC734" s="55" t="str">
        <f t="shared" si="1081"/>
        <v/>
      </c>
      <c r="BD734" s="55" t="str">
        <f t="shared" si="1081"/>
        <v/>
      </c>
      <c r="BE734" s="55" t="str">
        <f t="shared" si="1081"/>
        <v/>
      </c>
      <c r="BJ734" s="50" t="s">
        <v>5</v>
      </c>
      <c r="BK734" s="55" t="str">
        <f t="shared" ref="BK734:BQ734" si="1082">IFERROR(AVERAGE(BK731, BK732, BK733),"")</f>
        <v/>
      </c>
      <c r="BL734" s="55" t="str">
        <f t="shared" si="1082"/>
        <v/>
      </c>
      <c r="BM734" s="55" t="str">
        <f t="shared" si="1082"/>
        <v/>
      </c>
      <c r="BN734" s="55" t="str">
        <f t="shared" si="1082"/>
        <v/>
      </c>
      <c r="BO734" s="55" t="str">
        <f t="shared" si="1082"/>
        <v/>
      </c>
      <c r="BP734" s="55" t="str">
        <f t="shared" si="1082"/>
        <v/>
      </c>
      <c r="BQ734" s="55" t="str">
        <f t="shared" si="1082"/>
        <v/>
      </c>
    </row>
    <row r="735" spans="1:69" ht="21" hidden="1" customHeight="1" outlineLevel="3" collapsed="1" x14ac:dyDescent="0.25">
      <c r="A735" s="48" t="s">
        <v>999</v>
      </c>
      <c r="B735" s="49" t="s">
        <v>1000</v>
      </c>
      <c r="C735" s="49"/>
      <c r="D735" s="49"/>
      <c r="E735" s="49"/>
      <c r="F735" s="49"/>
      <c r="G735" s="49"/>
      <c r="H735" s="49"/>
      <c r="I735" s="49"/>
      <c r="M735" s="48" t="s">
        <v>999</v>
      </c>
      <c r="N735" s="49" t="s">
        <v>1000</v>
      </c>
      <c r="O735" s="49"/>
      <c r="P735" s="49"/>
      <c r="Q735" s="49"/>
      <c r="R735" s="49"/>
      <c r="S735" s="49"/>
      <c r="T735" s="49"/>
      <c r="U735" s="49"/>
      <c r="Y735" s="48" t="s">
        <v>999</v>
      </c>
      <c r="Z735" s="49" t="s">
        <v>1000</v>
      </c>
      <c r="AA735" s="49"/>
      <c r="AB735" s="49"/>
      <c r="AC735" s="49"/>
      <c r="AD735" s="49"/>
      <c r="AE735" s="49"/>
      <c r="AF735" s="49"/>
      <c r="AG735" s="49"/>
      <c r="AK735" s="48" t="s">
        <v>999</v>
      </c>
      <c r="AL735" s="49" t="s">
        <v>1000</v>
      </c>
      <c r="AM735" s="49"/>
      <c r="AN735" s="49"/>
      <c r="AO735" s="49"/>
      <c r="AP735" s="49"/>
      <c r="AQ735" s="49"/>
      <c r="AR735" s="49"/>
      <c r="AS735" s="49"/>
      <c r="AW735" s="48" t="s">
        <v>999</v>
      </c>
      <c r="AX735" s="49" t="s">
        <v>1000</v>
      </c>
      <c r="AY735" s="49"/>
      <c r="AZ735" s="49"/>
      <c r="BA735" s="49"/>
      <c r="BB735" s="49"/>
      <c r="BC735" s="49"/>
      <c r="BD735" s="49"/>
      <c r="BE735" s="49"/>
      <c r="BI735" s="48" t="s">
        <v>999</v>
      </c>
      <c r="BJ735" s="49" t="s">
        <v>1000</v>
      </c>
      <c r="BK735" s="49"/>
      <c r="BL735" s="49"/>
      <c r="BM735" s="49"/>
      <c r="BN735" s="49"/>
      <c r="BO735" s="49"/>
      <c r="BP735" s="49"/>
      <c r="BQ735" s="49"/>
    </row>
    <row r="736" spans="1:69" ht="21" hidden="1" customHeight="1" outlineLevel="4" x14ac:dyDescent="0.25">
      <c r="B736" s="51">
        <v>1</v>
      </c>
      <c r="C736" s="56" t="str">
        <f t="shared" ref="C736:I738" si="1083">IFERROR(AVERAGE(O736, AA736, AM736, AY736, BK736), "")</f>
        <v/>
      </c>
      <c r="D736" s="56" t="str">
        <f t="shared" si="1083"/>
        <v/>
      </c>
      <c r="E736" s="56" t="str">
        <f t="shared" si="1083"/>
        <v/>
      </c>
      <c r="F736" s="56" t="str">
        <f t="shared" si="1083"/>
        <v/>
      </c>
      <c r="G736" s="56" t="str">
        <f t="shared" si="1083"/>
        <v/>
      </c>
      <c r="H736" s="56" t="str">
        <f t="shared" si="1083"/>
        <v/>
      </c>
      <c r="I736" s="56" t="str">
        <f t="shared" si="1083"/>
        <v/>
      </c>
      <c r="N736" s="51">
        <v>1</v>
      </c>
      <c r="O736" s="56"/>
      <c r="P736" s="56"/>
      <c r="Q736" s="56"/>
      <c r="R736" s="56"/>
      <c r="S736" s="56"/>
      <c r="T736" s="56"/>
      <c r="U736" s="56"/>
      <c r="Z736" s="51">
        <v>1</v>
      </c>
      <c r="AA736" s="56"/>
      <c r="AB736" s="56"/>
      <c r="AC736" s="56"/>
      <c r="AD736" s="56"/>
      <c r="AE736" s="56"/>
      <c r="AF736" s="56"/>
      <c r="AG736" s="56"/>
      <c r="AL736" s="51">
        <v>1</v>
      </c>
      <c r="AM736" s="56"/>
      <c r="AN736" s="56"/>
      <c r="AO736" s="56"/>
      <c r="AP736" s="56"/>
      <c r="AQ736" s="56"/>
      <c r="AR736" s="56"/>
      <c r="AS736" s="56"/>
      <c r="AX736" s="51">
        <v>1</v>
      </c>
      <c r="AY736" s="56"/>
      <c r="AZ736" s="56"/>
      <c r="BA736" s="56"/>
      <c r="BB736" s="56"/>
      <c r="BC736" s="56"/>
      <c r="BD736" s="56"/>
      <c r="BE736" s="56"/>
      <c r="BJ736" s="51">
        <v>1</v>
      </c>
      <c r="BK736" s="56"/>
      <c r="BL736" s="56"/>
      <c r="BM736" s="56"/>
      <c r="BN736" s="56"/>
      <c r="BO736" s="56"/>
      <c r="BP736" s="56"/>
      <c r="BQ736" s="56"/>
    </row>
    <row r="737" spans="1:69" ht="21" hidden="1" customHeight="1" outlineLevel="4" x14ac:dyDescent="0.25">
      <c r="B737" s="51">
        <v>2</v>
      </c>
      <c r="C737" s="56" t="str">
        <f t="shared" si="1083"/>
        <v/>
      </c>
      <c r="D737" s="56" t="str">
        <f t="shared" si="1083"/>
        <v/>
      </c>
      <c r="E737" s="56" t="str">
        <f t="shared" si="1083"/>
        <v/>
      </c>
      <c r="F737" s="56" t="str">
        <f t="shared" si="1083"/>
        <v/>
      </c>
      <c r="G737" s="56" t="str">
        <f t="shared" si="1083"/>
        <v/>
      </c>
      <c r="H737" s="56" t="str">
        <f t="shared" si="1083"/>
        <v/>
      </c>
      <c r="I737" s="56" t="str">
        <f t="shared" si="1083"/>
        <v/>
      </c>
      <c r="N737" s="51">
        <v>2</v>
      </c>
      <c r="O737" s="56"/>
      <c r="P737" s="56"/>
      <c r="Q737" s="56"/>
      <c r="R737" s="56"/>
      <c r="S737" s="56"/>
      <c r="T737" s="56"/>
      <c r="U737" s="56"/>
      <c r="Z737" s="51">
        <v>2</v>
      </c>
      <c r="AA737" s="56"/>
      <c r="AB737" s="56"/>
      <c r="AC737" s="56"/>
      <c r="AD737" s="56"/>
      <c r="AE737" s="56"/>
      <c r="AF737" s="56"/>
      <c r="AG737" s="56"/>
      <c r="AL737" s="51">
        <v>2</v>
      </c>
      <c r="AM737" s="56"/>
      <c r="AN737" s="56"/>
      <c r="AO737" s="56"/>
      <c r="AP737" s="56"/>
      <c r="AQ737" s="56"/>
      <c r="AR737" s="56"/>
      <c r="AS737" s="56"/>
      <c r="AX737" s="51">
        <v>2</v>
      </c>
      <c r="AY737" s="56"/>
      <c r="AZ737" s="56"/>
      <c r="BA737" s="56"/>
      <c r="BB737" s="56"/>
      <c r="BC737" s="56"/>
      <c r="BD737" s="56"/>
      <c r="BE737" s="56"/>
      <c r="BJ737" s="51">
        <v>2</v>
      </c>
      <c r="BK737" s="56"/>
      <c r="BL737" s="56"/>
      <c r="BM737" s="56"/>
      <c r="BN737" s="56"/>
      <c r="BO737" s="56"/>
      <c r="BP737" s="56"/>
      <c r="BQ737" s="56"/>
    </row>
    <row r="738" spans="1:69" ht="21" hidden="1" customHeight="1" outlineLevel="4" x14ac:dyDescent="0.25">
      <c r="B738" s="51">
        <v>3</v>
      </c>
      <c r="C738" s="56" t="str">
        <f t="shared" si="1083"/>
        <v/>
      </c>
      <c r="D738" s="56" t="str">
        <f t="shared" si="1083"/>
        <v/>
      </c>
      <c r="E738" s="56" t="str">
        <f t="shared" si="1083"/>
        <v/>
      </c>
      <c r="F738" s="56" t="str">
        <f t="shared" si="1083"/>
        <v/>
      </c>
      <c r="G738" s="56" t="str">
        <f t="shared" si="1083"/>
        <v/>
      </c>
      <c r="H738" s="56" t="str">
        <f t="shared" si="1083"/>
        <v/>
      </c>
      <c r="I738" s="56" t="str">
        <f t="shared" si="1083"/>
        <v/>
      </c>
      <c r="N738" s="51">
        <v>3</v>
      </c>
      <c r="O738" s="56"/>
      <c r="P738" s="56"/>
      <c r="Q738" s="56"/>
      <c r="R738" s="56"/>
      <c r="S738" s="56"/>
      <c r="T738" s="56"/>
      <c r="U738" s="56"/>
      <c r="Z738" s="51">
        <v>3</v>
      </c>
      <c r="AA738" s="56"/>
      <c r="AB738" s="56"/>
      <c r="AC738" s="56"/>
      <c r="AD738" s="56"/>
      <c r="AE738" s="56"/>
      <c r="AF738" s="56"/>
      <c r="AG738" s="56"/>
      <c r="AL738" s="51">
        <v>3</v>
      </c>
      <c r="AM738" s="56"/>
      <c r="AN738" s="56"/>
      <c r="AO738" s="56"/>
      <c r="AP738" s="56"/>
      <c r="AQ738" s="56"/>
      <c r="AR738" s="56"/>
      <c r="AS738" s="56"/>
      <c r="AX738" s="51">
        <v>3</v>
      </c>
      <c r="AY738" s="56"/>
      <c r="AZ738" s="56"/>
      <c r="BA738" s="56"/>
      <c r="BB738" s="56"/>
      <c r="BC738" s="56"/>
      <c r="BD738" s="56"/>
      <c r="BE738" s="56"/>
      <c r="BJ738" s="51">
        <v>3</v>
      </c>
      <c r="BK738" s="56"/>
      <c r="BL738" s="56"/>
      <c r="BM738" s="56"/>
      <c r="BN738" s="56"/>
      <c r="BO738" s="56"/>
      <c r="BP738" s="56"/>
      <c r="BQ738" s="56"/>
    </row>
    <row r="739" spans="1:69" ht="21" hidden="1" customHeight="1" outlineLevel="4" x14ac:dyDescent="0.25">
      <c r="B739" s="50" t="s">
        <v>5</v>
      </c>
      <c r="C739" s="55" t="str">
        <f t="shared" ref="C739:I739" si="1084">IFERROR(AVERAGE(C736, C737, C738),"")</f>
        <v/>
      </c>
      <c r="D739" s="55" t="str">
        <f t="shared" si="1084"/>
        <v/>
      </c>
      <c r="E739" s="55" t="str">
        <f t="shared" si="1084"/>
        <v/>
      </c>
      <c r="F739" s="55" t="str">
        <f t="shared" si="1084"/>
        <v/>
      </c>
      <c r="G739" s="55" t="str">
        <f t="shared" si="1084"/>
        <v/>
      </c>
      <c r="H739" s="55" t="str">
        <f t="shared" si="1084"/>
        <v/>
      </c>
      <c r="I739" s="55" t="str">
        <f t="shared" si="1084"/>
        <v/>
      </c>
      <c r="N739" s="50" t="s">
        <v>5</v>
      </c>
      <c r="O739" s="55" t="str">
        <f t="shared" ref="O739:U739" si="1085">IFERROR(AVERAGE(O736, O737, O738),"")</f>
        <v/>
      </c>
      <c r="P739" s="55" t="str">
        <f t="shared" si="1085"/>
        <v/>
      </c>
      <c r="Q739" s="55" t="str">
        <f t="shared" si="1085"/>
        <v/>
      </c>
      <c r="R739" s="55" t="str">
        <f t="shared" si="1085"/>
        <v/>
      </c>
      <c r="S739" s="55" t="str">
        <f t="shared" si="1085"/>
        <v/>
      </c>
      <c r="T739" s="55" t="str">
        <f t="shared" si="1085"/>
        <v/>
      </c>
      <c r="U739" s="55" t="str">
        <f t="shared" si="1085"/>
        <v/>
      </c>
      <c r="Z739" s="50" t="s">
        <v>5</v>
      </c>
      <c r="AA739" s="55" t="str">
        <f t="shared" ref="AA739:AG739" si="1086">IFERROR(AVERAGE(AA736, AA737, AA738),"")</f>
        <v/>
      </c>
      <c r="AB739" s="55" t="str">
        <f t="shared" si="1086"/>
        <v/>
      </c>
      <c r="AC739" s="55" t="str">
        <f t="shared" si="1086"/>
        <v/>
      </c>
      <c r="AD739" s="55" t="str">
        <f t="shared" si="1086"/>
        <v/>
      </c>
      <c r="AE739" s="55" t="str">
        <f t="shared" si="1086"/>
        <v/>
      </c>
      <c r="AF739" s="55" t="str">
        <f t="shared" si="1086"/>
        <v/>
      </c>
      <c r="AG739" s="55" t="str">
        <f t="shared" si="1086"/>
        <v/>
      </c>
      <c r="AL739" s="50" t="s">
        <v>5</v>
      </c>
      <c r="AM739" s="55" t="str">
        <f t="shared" ref="AM739:AS739" si="1087">IFERROR(AVERAGE(AM736, AM737, AM738),"")</f>
        <v/>
      </c>
      <c r="AN739" s="55" t="str">
        <f t="shared" si="1087"/>
        <v/>
      </c>
      <c r="AO739" s="55" t="str">
        <f t="shared" si="1087"/>
        <v/>
      </c>
      <c r="AP739" s="55" t="str">
        <f t="shared" si="1087"/>
        <v/>
      </c>
      <c r="AQ739" s="55" t="str">
        <f t="shared" si="1087"/>
        <v/>
      </c>
      <c r="AR739" s="55" t="str">
        <f t="shared" si="1087"/>
        <v/>
      </c>
      <c r="AS739" s="55" t="str">
        <f t="shared" si="1087"/>
        <v/>
      </c>
      <c r="AX739" s="50" t="s">
        <v>5</v>
      </c>
      <c r="AY739" s="55" t="str">
        <f t="shared" ref="AY739:BE739" si="1088">IFERROR(AVERAGE(AY736, AY737, AY738),"")</f>
        <v/>
      </c>
      <c r="AZ739" s="55" t="str">
        <f t="shared" si="1088"/>
        <v/>
      </c>
      <c r="BA739" s="55" t="str">
        <f t="shared" si="1088"/>
        <v/>
      </c>
      <c r="BB739" s="55" t="str">
        <f t="shared" si="1088"/>
        <v/>
      </c>
      <c r="BC739" s="55" t="str">
        <f t="shared" si="1088"/>
        <v/>
      </c>
      <c r="BD739" s="55" t="str">
        <f t="shared" si="1088"/>
        <v/>
      </c>
      <c r="BE739" s="55" t="str">
        <f t="shared" si="1088"/>
        <v/>
      </c>
      <c r="BJ739" s="50" t="s">
        <v>5</v>
      </c>
      <c r="BK739" s="55" t="str">
        <f t="shared" ref="BK739:BQ739" si="1089">IFERROR(AVERAGE(BK736, BK737, BK738),"")</f>
        <v/>
      </c>
      <c r="BL739" s="55" t="str">
        <f t="shared" si="1089"/>
        <v/>
      </c>
      <c r="BM739" s="55" t="str">
        <f t="shared" si="1089"/>
        <v/>
      </c>
      <c r="BN739" s="55" t="str">
        <f t="shared" si="1089"/>
        <v/>
      </c>
      <c r="BO739" s="55" t="str">
        <f t="shared" si="1089"/>
        <v/>
      </c>
      <c r="BP739" s="55" t="str">
        <f t="shared" si="1089"/>
        <v/>
      </c>
      <c r="BQ739" s="55" t="str">
        <f t="shared" si="1089"/>
        <v/>
      </c>
    </row>
    <row r="740" spans="1:69" ht="21" hidden="1" customHeight="1" outlineLevel="3" collapsed="1" x14ac:dyDescent="0.25">
      <c r="A740" s="48" t="s">
        <v>1004</v>
      </c>
      <c r="B740" s="49" t="s">
        <v>1005</v>
      </c>
      <c r="C740" s="49"/>
      <c r="D740" s="49"/>
      <c r="E740" s="49"/>
      <c r="F740" s="49"/>
      <c r="G740" s="49"/>
      <c r="H740" s="49"/>
      <c r="I740" s="49"/>
      <c r="M740" s="48" t="s">
        <v>1004</v>
      </c>
      <c r="N740" s="49" t="s">
        <v>1005</v>
      </c>
      <c r="O740" s="49"/>
      <c r="P740" s="49"/>
      <c r="Q740" s="49"/>
      <c r="R740" s="49"/>
      <c r="S740" s="49"/>
      <c r="T740" s="49"/>
      <c r="U740" s="49"/>
      <c r="Y740" s="48" t="s">
        <v>1004</v>
      </c>
      <c r="Z740" s="49" t="s">
        <v>1005</v>
      </c>
      <c r="AA740" s="49"/>
      <c r="AB740" s="49"/>
      <c r="AC740" s="49"/>
      <c r="AD740" s="49"/>
      <c r="AE740" s="49"/>
      <c r="AF740" s="49"/>
      <c r="AG740" s="49"/>
      <c r="AK740" s="48" t="s">
        <v>1004</v>
      </c>
      <c r="AL740" s="49" t="s">
        <v>1005</v>
      </c>
      <c r="AM740" s="49"/>
      <c r="AN740" s="49"/>
      <c r="AO740" s="49"/>
      <c r="AP740" s="49"/>
      <c r="AQ740" s="49"/>
      <c r="AR740" s="49"/>
      <c r="AS740" s="49"/>
      <c r="AW740" s="48" t="s">
        <v>1004</v>
      </c>
      <c r="AX740" s="49" t="s">
        <v>1005</v>
      </c>
      <c r="AY740" s="49"/>
      <c r="AZ740" s="49"/>
      <c r="BA740" s="49"/>
      <c r="BB740" s="49"/>
      <c r="BC740" s="49"/>
      <c r="BD740" s="49"/>
      <c r="BE740" s="49"/>
      <c r="BI740" s="48" t="s">
        <v>1004</v>
      </c>
      <c r="BJ740" s="49" t="s">
        <v>1005</v>
      </c>
      <c r="BK740" s="49"/>
      <c r="BL740" s="49"/>
      <c r="BM740" s="49"/>
      <c r="BN740" s="49"/>
      <c r="BO740" s="49"/>
      <c r="BP740" s="49"/>
      <c r="BQ740" s="49"/>
    </row>
    <row r="741" spans="1:69" ht="21" hidden="1" customHeight="1" outlineLevel="4" x14ac:dyDescent="0.25">
      <c r="B741" s="51">
        <v>1</v>
      </c>
      <c r="C741" s="56" t="str">
        <f t="shared" ref="C741:I746" si="1090">IFERROR(AVERAGE(O741, AA741, AM741, AY741, BK741), "")</f>
        <v/>
      </c>
      <c r="D741" s="56" t="str">
        <f t="shared" si="1090"/>
        <v/>
      </c>
      <c r="E741" s="56" t="str">
        <f t="shared" si="1090"/>
        <v/>
      </c>
      <c r="F741" s="56" t="str">
        <f t="shared" si="1090"/>
        <v/>
      </c>
      <c r="G741" s="56" t="str">
        <f t="shared" si="1090"/>
        <v/>
      </c>
      <c r="H741" s="56" t="str">
        <f t="shared" si="1090"/>
        <v/>
      </c>
      <c r="I741" s="56" t="str">
        <f t="shared" si="1090"/>
        <v/>
      </c>
      <c r="N741" s="51">
        <v>1</v>
      </c>
      <c r="O741" s="56"/>
      <c r="P741" s="56"/>
      <c r="Q741" s="56"/>
      <c r="R741" s="56"/>
      <c r="S741" s="56"/>
      <c r="T741" s="56"/>
      <c r="U741" s="56"/>
      <c r="Z741" s="51">
        <v>1</v>
      </c>
      <c r="AA741" s="56"/>
      <c r="AB741" s="56"/>
      <c r="AC741" s="56"/>
      <c r="AD741" s="56"/>
      <c r="AE741" s="56"/>
      <c r="AF741" s="56"/>
      <c r="AG741" s="56"/>
      <c r="AL741" s="51">
        <v>1</v>
      </c>
      <c r="AM741" s="56"/>
      <c r="AN741" s="56"/>
      <c r="AO741" s="56"/>
      <c r="AP741" s="56"/>
      <c r="AQ741" s="56"/>
      <c r="AR741" s="56"/>
      <c r="AS741" s="56"/>
      <c r="AX741" s="51">
        <v>1</v>
      </c>
      <c r="AY741" s="56"/>
      <c r="AZ741" s="56"/>
      <c r="BA741" s="56"/>
      <c r="BB741" s="56"/>
      <c r="BC741" s="56"/>
      <c r="BD741" s="56"/>
      <c r="BE741" s="56"/>
      <c r="BJ741" s="51">
        <v>1</v>
      </c>
      <c r="BK741" s="56"/>
      <c r="BL741" s="56"/>
      <c r="BM741" s="56"/>
      <c r="BN741" s="56"/>
      <c r="BO741" s="56"/>
      <c r="BP741" s="56"/>
      <c r="BQ741" s="56"/>
    </row>
    <row r="742" spans="1:69" ht="21" hidden="1" customHeight="1" outlineLevel="4" x14ac:dyDescent="0.25">
      <c r="B742" s="51">
        <v>2</v>
      </c>
      <c r="C742" s="56" t="str">
        <f t="shared" si="1090"/>
        <v/>
      </c>
      <c r="D742" s="56" t="str">
        <f t="shared" si="1090"/>
        <v/>
      </c>
      <c r="E742" s="56" t="str">
        <f t="shared" si="1090"/>
        <v/>
      </c>
      <c r="F742" s="56" t="str">
        <f t="shared" si="1090"/>
        <v/>
      </c>
      <c r="G742" s="56" t="str">
        <f t="shared" si="1090"/>
        <v/>
      </c>
      <c r="H742" s="56" t="str">
        <f t="shared" si="1090"/>
        <v/>
      </c>
      <c r="I742" s="56" t="str">
        <f t="shared" si="1090"/>
        <v/>
      </c>
      <c r="N742" s="51">
        <v>2</v>
      </c>
      <c r="O742" s="56"/>
      <c r="P742" s="56"/>
      <c r="Q742" s="56"/>
      <c r="R742" s="56"/>
      <c r="S742" s="56"/>
      <c r="T742" s="56"/>
      <c r="U742" s="56"/>
      <c r="Z742" s="51">
        <v>2</v>
      </c>
      <c r="AA742" s="56"/>
      <c r="AB742" s="56"/>
      <c r="AC742" s="56"/>
      <c r="AD742" s="56"/>
      <c r="AE742" s="56"/>
      <c r="AF742" s="56"/>
      <c r="AG742" s="56"/>
      <c r="AL742" s="51">
        <v>2</v>
      </c>
      <c r="AM742" s="56"/>
      <c r="AN742" s="56"/>
      <c r="AO742" s="56"/>
      <c r="AP742" s="56"/>
      <c r="AQ742" s="56"/>
      <c r="AR742" s="56"/>
      <c r="AS742" s="56"/>
      <c r="AX742" s="51">
        <v>2</v>
      </c>
      <c r="AY742" s="56"/>
      <c r="AZ742" s="56"/>
      <c r="BA742" s="56"/>
      <c r="BB742" s="56"/>
      <c r="BC742" s="56"/>
      <c r="BD742" s="56"/>
      <c r="BE742" s="56"/>
      <c r="BJ742" s="51">
        <v>2</v>
      </c>
      <c r="BK742" s="56"/>
      <c r="BL742" s="56"/>
      <c r="BM742" s="56"/>
      <c r="BN742" s="56"/>
      <c r="BO742" s="56"/>
      <c r="BP742" s="56"/>
      <c r="BQ742" s="56"/>
    </row>
    <row r="743" spans="1:69" ht="21" hidden="1" customHeight="1" outlineLevel="4" x14ac:dyDescent="0.25">
      <c r="B743" s="51">
        <v>3</v>
      </c>
      <c r="C743" s="56" t="str">
        <f t="shared" si="1090"/>
        <v/>
      </c>
      <c r="D743" s="56" t="str">
        <f t="shared" si="1090"/>
        <v/>
      </c>
      <c r="E743" s="56" t="str">
        <f t="shared" si="1090"/>
        <v/>
      </c>
      <c r="F743" s="56" t="str">
        <f t="shared" si="1090"/>
        <v/>
      </c>
      <c r="G743" s="56" t="str">
        <f t="shared" si="1090"/>
        <v/>
      </c>
      <c r="H743" s="56" t="str">
        <f t="shared" si="1090"/>
        <v/>
      </c>
      <c r="I743" s="56" t="str">
        <f t="shared" si="1090"/>
        <v/>
      </c>
      <c r="N743" s="51">
        <v>3</v>
      </c>
      <c r="O743" s="56"/>
      <c r="P743" s="56"/>
      <c r="Q743" s="56"/>
      <c r="R743" s="56"/>
      <c r="S743" s="56"/>
      <c r="T743" s="56"/>
      <c r="U743" s="56"/>
      <c r="Z743" s="51">
        <v>3</v>
      </c>
      <c r="AA743" s="56"/>
      <c r="AB743" s="56"/>
      <c r="AC743" s="56"/>
      <c r="AD743" s="56"/>
      <c r="AE743" s="56"/>
      <c r="AF743" s="56"/>
      <c r="AG743" s="56"/>
      <c r="AL743" s="51">
        <v>3</v>
      </c>
      <c r="AM743" s="56"/>
      <c r="AN743" s="56"/>
      <c r="AO743" s="56"/>
      <c r="AP743" s="56"/>
      <c r="AQ743" s="56"/>
      <c r="AR743" s="56"/>
      <c r="AS743" s="56"/>
      <c r="AX743" s="51">
        <v>3</v>
      </c>
      <c r="AY743" s="56"/>
      <c r="AZ743" s="56"/>
      <c r="BA743" s="56"/>
      <c r="BB743" s="56"/>
      <c r="BC743" s="56"/>
      <c r="BD743" s="56"/>
      <c r="BE743" s="56"/>
      <c r="BJ743" s="51">
        <v>3</v>
      </c>
      <c r="BK743" s="56"/>
      <c r="BL743" s="56"/>
      <c r="BM743" s="56"/>
      <c r="BN743" s="56"/>
      <c r="BO743" s="56"/>
      <c r="BP743" s="56"/>
      <c r="BQ743" s="56"/>
    </row>
    <row r="744" spans="1:69" ht="21" hidden="1" customHeight="1" outlineLevel="4" x14ac:dyDescent="0.25">
      <c r="B744" s="51">
        <v>4</v>
      </c>
      <c r="C744" s="56" t="str">
        <f t="shared" si="1090"/>
        <v/>
      </c>
      <c r="D744" s="56" t="str">
        <f t="shared" si="1090"/>
        <v/>
      </c>
      <c r="E744" s="56" t="str">
        <f t="shared" si="1090"/>
        <v/>
      </c>
      <c r="F744" s="56" t="str">
        <f t="shared" si="1090"/>
        <v/>
      </c>
      <c r="G744" s="56" t="str">
        <f t="shared" si="1090"/>
        <v/>
      </c>
      <c r="H744" s="56" t="str">
        <f t="shared" si="1090"/>
        <v/>
      </c>
      <c r="I744" s="56" t="str">
        <f t="shared" si="1090"/>
        <v/>
      </c>
      <c r="N744" s="51">
        <v>4</v>
      </c>
      <c r="O744" s="56"/>
      <c r="P744" s="56"/>
      <c r="Q744" s="56"/>
      <c r="R744" s="56"/>
      <c r="S744" s="56"/>
      <c r="T744" s="56"/>
      <c r="U744" s="56"/>
      <c r="Z744" s="51">
        <v>4</v>
      </c>
      <c r="AA744" s="56"/>
      <c r="AB744" s="56"/>
      <c r="AC744" s="56"/>
      <c r="AD744" s="56"/>
      <c r="AE744" s="56"/>
      <c r="AF744" s="56"/>
      <c r="AG744" s="56"/>
      <c r="AL744" s="51">
        <v>4</v>
      </c>
      <c r="AM744" s="56"/>
      <c r="AN744" s="56"/>
      <c r="AO744" s="56"/>
      <c r="AP744" s="56"/>
      <c r="AQ744" s="56"/>
      <c r="AR744" s="56"/>
      <c r="AS744" s="56"/>
      <c r="AX744" s="51">
        <v>4</v>
      </c>
      <c r="AY744" s="56"/>
      <c r="AZ744" s="56"/>
      <c r="BA744" s="56"/>
      <c r="BB744" s="56"/>
      <c r="BC744" s="56"/>
      <c r="BD744" s="56"/>
      <c r="BE744" s="56"/>
      <c r="BJ744" s="51">
        <v>4</v>
      </c>
      <c r="BK744" s="56"/>
      <c r="BL744" s="56"/>
      <c r="BM744" s="56"/>
      <c r="BN744" s="56"/>
      <c r="BO744" s="56"/>
      <c r="BP744" s="56"/>
      <c r="BQ744" s="56"/>
    </row>
    <row r="745" spans="1:69" ht="21" hidden="1" customHeight="1" outlineLevel="4" x14ac:dyDescent="0.25">
      <c r="B745" s="51">
        <v>5</v>
      </c>
      <c r="C745" s="56" t="str">
        <f t="shared" si="1090"/>
        <v/>
      </c>
      <c r="D745" s="56" t="str">
        <f t="shared" si="1090"/>
        <v/>
      </c>
      <c r="E745" s="56" t="str">
        <f t="shared" si="1090"/>
        <v/>
      </c>
      <c r="F745" s="56" t="str">
        <f t="shared" si="1090"/>
        <v/>
      </c>
      <c r="G745" s="56" t="str">
        <f t="shared" si="1090"/>
        <v/>
      </c>
      <c r="H745" s="56" t="str">
        <f t="shared" si="1090"/>
        <v/>
      </c>
      <c r="I745" s="56" t="str">
        <f t="shared" si="1090"/>
        <v/>
      </c>
      <c r="N745" s="51">
        <v>5</v>
      </c>
      <c r="O745" s="56"/>
      <c r="P745" s="56"/>
      <c r="Q745" s="56"/>
      <c r="R745" s="56"/>
      <c r="S745" s="56"/>
      <c r="T745" s="56"/>
      <c r="U745" s="56"/>
      <c r="Z745" s="51">
        <v>5</v>
      </c>
      <c r="AA745" s="56"/>
      <c r="AB745" s="56"/>
      <c r="AC745" s="56"/>
      <c r="AD745" s="56"/>
      <c r="AE745" s="56"/>
      <c r="AF745" s="56"/>
      <c r="AG745" s="56"/>
      <c r="AL745" s="51">
        <v>5</v>
      </c>
      <c r="AM745" s="56"/>
      <c r="AN745" s="56"/>
      <c r="AO745" s="56"/>
      <c r="AP745" s="56"/>
      <c r="AQ745" s="56"/>
      <c r="AR745" s="56"/>
      <c r="AS745" s="56"/>
      <c r="AX745" s="51">
        <v>5</v>
      </c>
      <c r="AY745" s="56"/>
      <c r="AZ745" s="56"/>
      <c r="BA745" s="56"/>
      <c r="BB745" s="56"/>
      <c r="BC745" s="56"/>
      <c r="BD745" s="56"/>
      <c r="BE745" s="56"/>
      <c r="BJ745" s="51">
        <v>5</v>
      </c>
      <c r="BK745" s="56"/>
      <c r="BL745" s="56"/>
      <c r="BM745" s="56"/>
      <c r="BN745" s="56"/>
      <c r="BO745" s="56"/>
      <c r="BP745" s="56"/>
      <c r="BQ745" s="56"/>
    </row>
    <row r="746" spans="1:69" ht="21" hidden="1" customHeight="1" outlineLevel="4" x14ac:dyDescent="0.25">
      <c r="B746" s="51">
        <v>6</v>
      </c>
      <c r="C746" s="56" t="str">
        <f t="shared" si="1090"/>
        <v/>
      </c>
      <c r="D746" s="56" t="str">
        <f t="shared" si="1090"/>
        <v/>
      </c>
      <c r="E746" s="56" t="str">
        <f t="shared" si="1090"/>
        <v/>
      </c>
      <c r="F746" s="56" t="str">
        <f t="shared" si="1090"/>
        <v/>
      </c>
      <c r="G746" s="56" t="str">
        <f t="shared" si="1090"/>
        <v/>
      </c>
      <c r="H746" s="56" t="str">
        <f t="shared" si="1090"/>
        <v/>
      </c>
      <c r="I746" s="56" t="str">
        <f t="shared" si="1090"/>
        <v/>
      </c>
      <c r="N746" s="51">
        <v>6</v>
      </c>
      <c r="O746" s="56"/>
      <c r="P746" s="56"/>
      <c r="Q746" s="56"/>
      <c r="R746" s="56"/>
      <c r="S746" s="56"/>
      <c r="T746" s="56"/>
      <c r="U746" s="56"/>
      <c r="Z746" s="51">
        <v>6</v>
      </c>
      <c r="AA746" s="56"/>
      <c r="AB746" s="56"/>
      <c r="AC746" s="56"/>
      <c r="AD746" s="56"/>
      <c r="AE746" s="56"/>
      <c r="AF746" s="56"/>
      <c r="AG746" s="56"/>
      <c r="AL746" s="51">
        <v>6</v>
      </c>
      <c r="AM746" s="56"/>
      <c r="AN746" s="56"/>
      <c r="AO746" s="56"/>
      <c r="AP746" s="56"/>
      <c r="AQ746" s="56"/>
      <c r="AR746" s="56"/>
      <c r="AS746" s="56"/>
      <c r="AX746" s="51">
        <v>6</v>
      </c>
      <c r="AY746" s="56"/>
      <c r="AZ746" s="56"/>
      <c r="BA746" s="56"/>
      <c r="BB746" s="56"/>
      <c r="BC746" s="56"/>
      <c r="BD746" s="56"/>
      <c r="BE746" s="56"/>
      <c r="BJ746" s="51">
        <v>6</v>
      </c>
      <c r="BK746" s="56"/>
      <c r="BL746" s="56"/>
      <c r="BM746" s="56"/>
      <c r="BN746" s="56"/>
      <c r="BO746" s="56"/>
      <c r="BP746" s="56"/>
      <c r="BQ746" s="56"/>
    </row>
    <row r="747" spans="1:69" ht="21" hidden="1" customHeight="1" outlineLevel="4" x14ac:dyDescent="0.25">
      <c r="B747" s="50" t="s">
        <v>5</v>
      </c>
      <c r="C747" s="55" t="str">
        <f t="shared" ref="C747:I747" si="1091">IFERROR(AVERAGE(C741, C742, C743, C744, C745, C746),"")</f>
        <v/>
      </c>
      <c r="D747" s="55" t="str">
        <f t="shared" si="1091"/>
        <v/>
      </c>
      <c r="E747" s="55" t="str">
        <f t="shared" si="1091"/>
        <v/>
      </c>
      <c r="F747" s="55" t="str">
        <f t="shared" si="1091"/>
        <v/>
      </c>
      <c r="G747" s="55" t="str">
        <f t="shared" si="1091"/>
        <v/>
      </c>
      <c r="H747" s="55" t="str">
        <f t="shared" si="1091"/>
        <v/>
      </c>
      <c r="I747" s="55" t="str">
        <f t="shared" si="1091"/>
        <v/>
      </c>
      <c r="N747" s="50" t="s">
        <v>5</v>
      </c>
      <c r="O747" s="55" t="str">
        <f t="shared" ref="O747:U747" si="1092">IFERROR(AVERAGE(O741, O742, O743, O744, O745, O746),"")</f>
        <v/>
      </c>
      <c r="P747" s="55" t="str">
        <f t="shared" si="1092"/>
        <v/>
      </c>
      <c r="Q747" s="55" t="str">
        <f t="shared" si="1092"/>
        <v/>
      </c>
      <c r="R747" s="55" t="str">
        <f t="shared" si="1092"/>
        <v/>
      </c>
      <c r="S747" s="55" t="str">
        <f t="shared" si="1092"/>
        <v/>
      </c>
      <c r="T747" s="55" t="str">
        <f t="shared" si="1092"/>
        <v/>
      </c>
      <c r="U747" s="55" t="str">
        <f t="shared" si="1092"/>
        <v/>
      </c>
      <c r="Z747" s="50" t="s">
        <v>5</v>
      </c>
      <c r="AA747" s="55" t="str">
        <f t="shared" ref="AA747:AG747" si="1093">IFERROR(AVERAGE(AA741, AA742, AA743, AA744, AA745, AA746),"")</f>
        <v/>
      </c>
      <c r="AB747" s="55" t="str">
        <f t="shared" si="1093"/>
        <v/>
      </c>
      <c r="AC747" s="55" t="str">
        <f t="shared" si="1093"/>
        <v/>
      </c>
      <c r="AD747" s="55" t="str">
        <f t="shared" si="1093"/>
        <v/>
      </c>
      <c r="AE747" s="55" t="str">
        <f t="shared" si="1093"/>
        <v/>
      </c>
      <c r="AF747" s="55" t="str">
        <f t="shared" si="1093"/>
        <v/>
      </c>
      <c r="AG747" s="55" t="str">
        <f t="shared" si="1093"/>
        <v/>
      </c>
      <c r="AL747" s="50" t="s">
        <v>5</v>
      </c>
      <c r="AM747" s="55" t="str">
        <f t="shared" ref="AM747:AS747" si="1094">IFERROR(AVERAGE(AM741, AM742, AM743, AM744, AM745, AM746),"")</f>
        <v/>
      </c>
      <c r="AN747" s="55" t="str">
        <f t="shared" si="1094"/>
        <v/>
      </c>
      <c r="AO747" s="55" t="str">
        <f t="shared" si="1094"/>
        <v/>
      </c>
      <c r="AP747" s="55" t="str">
        <f t="shared" si="1094"/>
        <v/>
      </c>
      <c r="AQ747" s="55" t="str">
        <f t="shared" si="1094"/>
        <v/>
      </c>
      <c r="AR747" s="55" t="str">
        <f t="shared" si="1094"/>
        <v/>
      </c>
      <c r="AS747" s="55" t="str">
        <f t="shared" si="1094"/>
        <v/>
      </c>
      <c r="AX747" s="50" t="s">
        <v>5</v>
      </c>
      <c r="AY747" s="55" t="str">
        <f t="shared" ref="AY747:BE747" si="1095">IFERROR(AVERAGE(AY741, AY742, AY743, AY744, AY745, AY746),"")</f>
        <v/>
      </c>
      <c r="AZ747" s="55" t="str">
        <f t="shared" si="1095"/>
        <v/>
      </c>
      <c r="BA747" s="55" t="str">
        <f t="shared" si="1095"/>
        <v/>
      </c>
      <c r="BB747" s="55" t="str">
        <f t="shared" si="1095"/>
        <v/>
      </c>
      <c r="BC747" s="55" t="str">
        <f t="shared" si="1095"/>
        <v/>
      </c>
      <c r="BD747" s="55" t="str">
        <f t="shared" si="1095"/>
        <v/>
      </c>
      <c r="BE747" s="55" t="str">
        <f t="shared" si="1095"/>
        <v/>
      </c>
      <c r="BJ747" s="50" t="s">
        <v>5</v>
      </c>
      <c r="BK747" s="55" t="str">
        <f t="shared" ref="BK747:BQ747" si="1096">IFERROR(AVERAGE(BK741, BK742, BK743, BK744, BK745, BK746),"")</f>
        <v/>
      </c>
      <c r="BL747" s="55" t="str">
        <f t="shared" si="1096"/>
        <v/>
      </c>
      <c r="BM747" s="55" t="str">
        <f t="shared" si="1096"/>
        <v/>
      </c>
      <c r="BN747" s="55" t="str">
        <f t="shared" si="1096"/>
        <v/>
      </c>
      <c r="BO747" s="55" t="str">
        <f t="shared" si="1096"/>
        <v/>
      </c>
      <c r="BP747" s="55" t="str">
        <f t="shared" si="1096"/>
        <v/>
      </c>
      <c r="BQ747" s="55" t="str">
        <f t="shared" si="1096"/>
        <v/>
      </c>
    </row>
    <row r="748" spans="1:69" ht="21" hidden="1" customHeight="1" outlineLevel="3" collapsed="1" x14ac:dyDescent="0.25">
      <c r="A748" s="48" t="s">
        <v>1012</v>
      </c>
      <c r="B748" s="49" t="s">
        <v>1013</v>
      </c>
      <c r="C748" s="49"/>
      <c r="D748" s="49"/>
      <c r="E748" s="49"/>
      <c r="F748" s="49"/>
      <c r="G748" s="49"/>
      <c r="H748" s="49"/>
      <c r="I748" s="49"/>
      <c r="M748" s="48" t="s">
        <v>1012</v>
      </c>
      <c r="N748" s="49" t="s">
        <v>1013</v>
      </c>
      <c r="O748" s="49"/>
      <c r="P748" s="49"/>
      <c r="Q748" s="49"/>
      <c r="R748" s="49"/>
      <c r="S748" s="49"/>
      <c r="T748" s="49"/>
      <c r="U748" s="49"/>
      <c r="Y748" s="48" t="s">
        <v>1012</v>
      </c>
      <c r="Z748" s="49" t="s">
        <v>1013</v>
      </c>
      <c r="AA748" s="49"/>
      <c r="AB748" s="49"/>
      <c r="AC748" s="49"/>
      <c r="AD748" s="49"/>
      <c r="AE748" s="49"/>
      <c r="AF748" s="49"/>
      <c r="AG748" s="49"/>
      <c r="AK748" s="48" t="s">
        <v>1012</v>
      </c>
      <c r="AL748" s="49" t="s">
        <v>1013</v>
      </c>
      <c r="AM748" s="49"/>
      <c r="AN748" s="49"/>
      <c r="AO748" s="49"/>
      <c r="AP748" s="49"/>
      <c r="AQ748" s="49"/>
      <c r="AR748" s="49"/>
      <c r="AS748" s="49"/>
      <c r="AW748" s="48" t="s">
        <v>1012</v>
      </c>
      <c r="AX748" s="49" t="s">
        <v>1013</v>
      </c>
      <c r="AY748" s="49"/>
      <c r="AZ748" s="49"/>
      <c r="BA748" s="49"/>
      <c r="BB748" s="49"/>
      <c r="BC748" s="49"/>
      <c r="BD748" s="49"/>
      <c r="BE748" s="49"/>
      <c r="BI748" s="48" t="s">
        <v>1012</v>
      </c>
      <c r="BJ748" s="49" t="s">
        <v>1013</v>
      </c>
      <c r="BK748" s="49"/>
      <c r="BL748" s="49"/>
      <c r="BM748" s="49"/>
      <c r="BN748" s="49"/>
      <c r="BO748" s="49"/>
      <c r="BP748" s="49"/>
      <c r="BQ748" s="49"/>
    </row>
    <row r="749" spans="1:69" ht="21" hidden="1" customHeight="1" outlineLevel="4" x14ac:dyDescent="0.25">
      <c r="B749" s="51">
        <v>1</v>
      </c>
      <c r="C749" s="56" t="str">
        <f t="shared" ref="C749:I751" si="1097">IFERROR(AVERAGE(O749, AA749, AM749, AY749, BK749), "")</f>
        <v/>
      </c>
      <c r="D749" s="56" t="str">
        <f t="shared" si="1097"/>
        <v/>
      </c>
      <c r="E749" s="56" t="str">
        <f t="shared" si="1097"/>
        <v/>
      </c>
      <c r="F749" s="56" t="str">
        <f t="shared" si="1097"/>
        <v/>
      </c>
      <c r="G749" s="56" t="str">
        <f t="shared" si="1097"/>
        <v/>
      </c>
      <c r="H749" s="56" t="str">
        <f t="shared" si="1097"/>
        <v/>
      </c>
      <c r="I749" s="56" t="str">
        <f t="shared" si="1097"/>
        <v/>
      </c>
      <c r="N749" s="51">
        <v>1</v>
      </c>
      <c r="O749" s="56"/>
      <c r="P749" s="56"/>
      <c r="Q749" s="56"/>
      <c r="R749" s="56"/>
      <c r="S749" s="56"/>
      <c r="T749" s="56"/>
      <c r="U749" s="56"/>
      <c r="Z749" s="51">
        <v>1</v>
      </c>
      <c r="AA749" s="56"/>
      <c r="AB749" s="56"/>
      <c r="AC749" s="56"/>
      <c r="AD749" s="56"/>
      <c r="AE749" s="56"/>
      <c r="AF749" s="56"/>
      <c r="AG749" s="56"/>
      <c r="AL749" s="51">
        <v>1</v>
      </c>
      <c r="AM749" s="56"/>
      <c r="AN749" s="56"/>
      <c r="AO749" s="56"/>
      <c r="AP749" s="56"/>
      <c r="AQ749" s="56"/>
      <c r="AR749" s="56"/>
      <c r="AS749" s="56"/>
      <c r="AX749" s="51">
        <v>1</v>
      </c>
      <c r="AY749" s="56"/>
      <c r="AZ749" s="56"/>
      <c r="BA749" s="56"/>
      <c r="BB749" s="56"/>
      <c r="BC749" s="56"/>
      <c r="BD749" s="56"/>
      <c r="BE749" s="56"/>
      <c r="BJ749" s="51">
        <v>1</v>
      </c>
      <c r="BK749" s="56"/>
      <c r="BL749" s="56"/>
      <c r="BM749" s="56"/>
      <c r="BN749" s="56"/>
      <c r="BO749" s="56"/>
      <c r="BP749" s="56"/>
      <c r="BQ749" s="56"/>
    </row>
    <row r="750" spans="1:69" ht="21" hidden="1" customHeight="1" outlineLevel="4" x14ac:dyDescent="0.25">
      <c r="B750" s="51">
        <v>2</v>
      </c>
      <c r="C750" s="56" t="str">
        <f t="shared" si="1097"/>
        <v/>
      </c>
      <c r="D750" s="56" t="str">
        <f t="shared" si="1097"/>
        <v/>
      </c>
      <c r="E750" s="56" t="str">
        <f t="shared" si="1097"/>
        <v/>
      </c>
      <c r="F750" s="56" t="str">
        <f t="shared" si="1097"/>
        <v/>
      </c>
      <c r="G750" s="56" t="str">
        <f t="shared" si="1097"/>
        <v/>
      </c>
      <c r="H750" s="56" t="str">
        <f t="shared" si="1097"/>
        <v/>
      </c>
      <c r="I750" s="56" t="str">
        <f t="shared" si="1097"/>
        <v/>
      </c>
      <c r="N750" s="51">
        <v>2</v>
      </c>
      <c r="O750" s="56"/>
      <c r="P750" s="56"/>
      <c r="Q750" s="56"/>
      <c r="R750" s="56"/>
      <c r="S750" s="56"/>
      <c r="T750" s="56"/>
      <c r="U750" s="56"/>
      <c r="Z750" s="51">
        <v>2</v>
      </c>
      <c r="AA750" s="56"/>
      <c r="AB750" s="56"/>
      <c r="AC750" s="56"/>
      <c r="AD750" s="56"/>
      <c r="AE750" s="56"/>
      <c r="AF750" s="56"/>
      <c r="AG750" s="56"/>
      <c r="AL750" s="51">
        <v>2</v>
      </c>
      <c r="AM750" s="56"/>
      <c r="AN750" s="56"/>
      <c r="AO750" s="56"/>
      <c r="AP750" s="56"/>
      <c r="AQ750" s="56"/>
      <c r="AR750" s="56"/>
      <c r="AS750" s="56"/>
      <c r="AX750" s="51">
        <v>2</v>
      </c>
      <c r="AY750" s="56"/>
      <c r="AZ750" s="56"/>
      <c r="BA750" s="56"/>
      <c r="BB750" s="56"/>
      <c r="BC750" s="56"/>
      <c r="BD750" s="56"/>
      <c r="BE750" s="56"/>
      <c r="BJ750" s="51">
        <v>2</v>
      </c>
      <c r="BK750" s="56"/>
      <c r="BL750" s="56"/>
      <c r="BM750" s="56"/>
      <c r="BN750" s="56"/>
      <c r="BO750" s="56"/>
      <c r="BP750" s="56"/>
      <c r="BQ750" s="56"/>
    </row>
    <row r="751" spans="1:69" ht="21" hidden="1" customHeight="1" outlineLevel="4" x14ac:dyDescent="0.25">
      <c r="B751" s="51">
        <v>3</v>
      </c>
      <c r="C751" s="56" t="str">
        <f t="shared" si="1097"/>
        <v/>
      </c>
      <c r="D751" s="56" t="str">
        <f t="shared" si="1097"/>
        <v/>
      </c>
      <c r="E751" s="56" t="str">
        <f t="shared" si="1097"/>
        <v/>
      </c>
      <c r="F751" s="56" t="str">
        <f t="shared" si="1097"/>
        <v/>
      </c>
      <c r="G751" s="56" t="str">
        <f t="shared" si="1097"/>
        <v/>
      </c>
      <c r="H751" s="56" t="str">
        <f t="shared" si="1097"/>
        <v/>
      </c>
      <c r="I751" s="56" t="str">
        <f t="shared" si="1097"/>
        <v/>
      </c>
      <c r="N751" s="51">
        <v>3</v>
      </c>
      <c r="O751" s="56"/>
      <c r="P751" s="56"/>
      <c r="Q751" s="56"/>
      <c r="R751" s="56"/>
      <c r="S751" s="56"/>
      <c r="T751" s="56"/>
      <c r="U751" s="56"/>
      <c r="Z751" s="51">
        <v>3</v>
      </c>
      <c r="AA751" s="56"/>
      <c r="AB751" s="56"/>
      <c r="AC751" s="56"/>
      <c r="AD751" s="56"/>
      <c r="AE751" s="56"/>
      <c r="AF751" s="56"/>
      <c r="AG751" s="56"/>
      <c r="AL751" s="51">
        <v>3</v>
      </c>
      <c r="AM751" s="56"/>
      <c r="AN751" s="56"/>
      <c r="AO751" s="56"/>
      <c r="AP751" s="56"/>
      <c r="AQ751" s="56"/>
      <c r="AR751" s="56"/>
      <c r="AS751" s="56"/>
      <c r="AX751" s="51">
        <v>3</v>
      </c>
      <c r="AY751" s="56"/>
      <c r="AZ751" s="56"/>
      <c r="BA751" s="56"/>
      <c r="BB751" s="56"/>
      <c r="BC751" s="56"/>
      <c r="BD751" s="56"/>
      <c r="BE751" s="56"/>
      <c r="BJ751" s="51">
        <v>3</v>
      </c>
      <c r="BK751" s="56"/>
      <c r="BL751" s="56"/>
      <c r="BM751" s="56"/>
      <c r="BN751" s="56"/>
      <c r="BO751" s="56"/>
      <c r="BP751" s="56"/>
      <c r="BQ751" s="56"/>
    </row>
    <row r="752" spans="1:69" ht="21" hidden="1" customHeight="1" outlineLevel="4" x14ac:dyDescent="0.25">
      <c r="B752" s="50" t="s">
        <v>5</v>
      </c>
      <c r="C752" s="55" t="str">
        <f t="shared" ref="C752:I752" si="1098">IFERROR(AVERAGE(C749, C750, C751),"")</f>
        <v/>
      </c>
      <c r="D752" s="55" t="str">
        <f t="shared" si="1098"/>
        <v/>
      </c>
      <c r="E752" s="55" t="str">
        <f t="shared" si="1098"/>
        <v/>
      </c>
      <c r="F752" s="55" t="str">
        <f t="shared" si="1098"/>
        <v/>
      </c>
      <c r="G752" s="55" t="str">
        <f t="shared" si="1098"/>
        <v/>
      </c>
      <c r="H752" s="55" t="str">
        <f t="shared" si="1098"/>
        <v/>
      </c>
      <c r="I752" s="55" t="str">
        <f t="shared" si="1098"/>
        <v/>
      </c>
      <c r="N752" s="50" t="s">
        <v>5</v>
      </c>
      <c r="O752" s="55" t="str">
        <f t="shared" ref="O752:U752" si="1099">IFERROR(AVERAGE(O749, O750, O751),"")</f>
        <v/>
      </c>
      <c r="P752" s="55" t="str">
        <f t="shared" si="1099"/>
        <v/>
      </c>
      <c r="Q752" s="55" t="str">
        <f t="shared" si="1099"/>
        <v/>
      </c>
      <c r="R752" s="55" t="str">
        <f t="shared" si="1099"/>
        <v/>
      </c>
      <c r="S752" s="55" t="str">
        <f t="shared" si="1099"/>
        <v/>
      </c>
      <c r="T752" s="55" t="str">
        <f t="shared" si="1099"/>
        <v/>
      </c>
      <c r="U752" s="55" t="str">
        <f t="shared" si="1099"/>
        <v/>
      </c>
      <c r="Z752" s="50" t="s">
        <v>5</v>
      </c>
      <c r="AA752" s="55" t="str">
        <f t="shared" ref="AA752:AG752" si="1100">IFERROR(AVERAGE(AA749, AA750, AA751),"")</f>
        <v/>
      </c>
      <c r="AB752" s="55" t="str">
        <f t="shared" si="1100"/>
        <v/>
      </c>
      <c r="AC752" s="55" t="str">
        <f t="shared" si="1100"/>
        <v/>
      </c>
      <c r="AD752" s="55" t="str">
        <f t="shared" si="1100"/>
        <v/>
      </c>
      <c r="AE752" s="55" t="str">
        <f t="shared" si="1100"/>
        <v/>
      </c>
      <c r="AF752" s="55" t="str">
        <f t="shared" si="1100"/>
        <v/>
      </c>
      <c r="AG752" s="55" t="str">
        <f t="shared" si="1100"/>
        <v/>
      </c>
      <c r="AL752" s="50" t="s">
        <v>5</v>
      </c>
      <c r="AM752" s="55" t="str">
        <f t="shared" ref="AM752:AS752" si="1101">IFERROR(AVERAGE(AM749, AM750, AM751),"")</f>
        <v/>
      </c>
      <c r="AN752" s="55" t="str">
        <f t="shared" si="1101"/>
        <v/>
      </c>
      <c r="AO752" s="55" t="str">
        <f t="shared" si="1101"/>
        <v/>
      </c>
      <c r="AP752" s="55" t="str">
        <f t="shared" si="1101"/>
        <v/>
      </c>
      <c r="AQ752" s="55" t="str">
        <f t="shared" si="1101"/>
        <v/>
      </c>
      <c r="AR752" s="55" t="str">
        <f t="shared" si="1101"/>
        <v/>
      </c>
      <c r="AS752" s="55" t="str">
        <f t="shared" si="1101"/>
        <v/>
      </c>
      <c r="AX752" s="50" t="s">
        <v>5</v>
      </c>
      <c r="AY752" s="55" t="str">
        <f t="shared" ref="AY752:BE752" si="1102">IFERROR(AVERAGE(AY749, AY750, AY751),"")</f>
        <v/>
      </c>
      <c r="AZ752" s="55" t="str">
        <f t="shared" si="1102"/>
        <v/>
      </c>
      <c r="BA752" s="55" t="str">
        <f t="shared" si="1102"/>
        <v/>
      </c>
      <c r="BB752" s="55" t="str">
        <f t="shared" si="1102"/>
        <v/>
      </c>
      <c r="BC752" s="55" t="str">
        <f t="shared" si="1102"/>
        <v/>
      </c>
      <c r="BD752" s="55" t="str">
        <f t="shared" si="1102"/>
        <v/>
      </c>
      <c r="BE752" s="55" t="str">
        <f t="shared" si="1102"/>
        <v/>
      </c>
      <c r="BJ752" s="50" t="s">
        <v>5</v>
      </c>
      <c r="BK752" s="55" t="str">
        <f t="shared" ref="BK752:BQ752" si="1103">IFERROR(AVERAGE(BK749, BK750, BK751),"")</f>
        <v/>
      </c>
      <c r="BL752" s="55" t="str">
        <f t="shared" si="1103"/>
        <v/>
      </c>
      <c r="BM752" s="55" t="str">
        <f t="shared" si="1103"/>
        <v/>
      </c>
      <c r="BN752" s="55" t="str">
        <f t="shared" si="1103"/>
        <v/>
      </c>
      <c r="BO752" s="55" t="str">
        <f t="shared" si="1103"/>
        <v/>
      </c>
      <c r="BP752" s="55" t="str">
        <f t="shared" si="1103"/>
        <v/>
      </c>
      <c r="BQ752" s="55" t="str">
        <f t="shared" si="1103"/>
        <v/>
      </c>
    </row>
    <row r="753" spans="1:69" ht="21" hidden="1" customHeight="1" outlineLevel="1" x14ac:dyDescent="0.25">
      <c r="A753" s="46">
        <v>7.3</v>
      </c>
      <c r="B753" s="47" t="s">
        <v>1018</v>
      </c>
      <c r="C753" s="54" t="str">
        <f t="shared" ref="C753:I753" si="1104">IFERROR(AVERAGE(C758, C763, C768, C771, C779)/100,"")</f>
        <v/>
      </c>
      <c r="D753" s="54" t="str">
        <f t="shared" si="1104"/>
        <v/>
      </c>
      <c r="E753" s="54" t="str">
        <f t="shared" si="1104"/>
        <v/>
      </c>
      <c r="F753" s="54" t="str">
        <f t="shared" si="1104"/>
        <v/>
      </c>
      <c r="G753" s="54" t="str">
        <f t="shared" si="1104"/>
        <v/>
      </c>
      <c r="H753" s="54" t="str">
        <f t="shared" si="1104"/>
        <v/>
      </c>
      <c r="I753" s="54" t="str">
        <f t="shared" si="1104"/>
        <v/>
      </c>
      <c r="M753" s="46">
        <v>7.3</v>
      </c>
      <c r="N753" s="47" t="s">
        <v>1018</v>
      </c>
      <c r="O753" s="54" t="str">
        <f t="shared" ref="O753:U753" si="1105">IFERROR(AVERAGE(O758, O763, O768, O771, O779)/100,"")</f>
        <v/>
      </c>
      <c r="P753" s="54" t="str">
        <f t="shared" si="1105"/>
        <v/>
      </c>
      <c r="Q753" s="54" t="str">
        <f t="shared" si="1105"/>
        <v/>
      </c>
      <c r="R753" s="54" t="str">
        <f t="shared" si="1105"/>
        <v/>
      </c>
      <c r="S753" s="54" t="str">
        <f t="shared" si="1105"/>
        <v/>
      </c>
      <c r="T753" s="54" t="str">
        <f t="shared" si="1105"/>
        <v/>
      </c>
      <c r="U753" s="54" t="str">
        <f t="shared" si="1105"/>
        <v/>
      </c>
      <c r="Y753" s="46">
        <v>7.3</v>
      </c>
      <c r="Z753" s="47" t="s">
        <v>1018</v>
      </c>
      <c r="AA753" s="54" t="str">
        <f t="shared" ref="AA753:AG753" si="1106">IFERROR(AVERAGE(AA758, AA763, AA768, AA771, AA779)/100,"")</f>
        <v/>
      </c>
      <c r="AB753" s="54" t="str">
        <f t="shared" si="1106"/>
        <v/>
      </c>
      <c r="AC753" s="54" t="str">
        <f t="shared" si="1106"/>
        <v/>
      </c>
      <c r="AD753" s="54" t="str">
        <f t="shared" si="1106"/>
        <v/>
      </c>
      <c r="AE753" s="54" t="str">
        <f t="shared" si="1106"/>
        <v/>
      </c>
      <c r="AF753" s="54" t="str">
        <f t="shared" si="1106"/>
        <v/>
      </c>
      <c r="AG753" s="54" t="str">
        <f t="shared" si="1106"/>
        <v/>
      </c>
      <c r="AK753" s="46">
        <v>7.3</v>
      </c>
      <c r="AL753" s="47" t="s">
        <v>1018</v>
      </c>
      <c r="AM753" s="54" t="str">
        <f t="shared" ref="AM753:AS753" si="1107">IFERROR(AVERAGE(AM758, AM763, AM768, AM771, AM779)/100,"")</f>
        <v/>
      </c>
      <c r="AN753" s="54" t="str">
        <f t="shared" si="1107"/>
        <v/>
      </c>
      <c r="AO753" s="54" t="str">
        <f t="shared" si="1107"/>
        <v/>
      </c>
      <c r="AP753" s="54" t="str">
        <f t="shared" si="1107"/>
        <v/>
      </c>
      <c r="AQ753" s="54" t="str">
        <f t="shared" si="1107"/>
        <v/>
      </c>
      <c r="AR753" s="54" t="str">
        <f t="shared" si="1107"/>
        <v/>
      </c>
      <c r="AS753" s="54" t="str">
        <f t="shared" si="1107"/>
        <v/>
      </c>
      <c r="AW753" s="46">
        <v>7.3</v>
      </c>
      <c r="AX753" s="47" t="s">
        <v>1018</v>
      </c>
      <c r="AY753" s="54" t="str">
        <f t="shared" ref="AY753:BE753" si="1108">IFERROR(AVERAGE(AY758, AY763, AY768, AY771, AY779)/100,"")</f>
        <v/>
      </c>
      <c r="AZ753" s="54" t="str">
        <f t="shared" si="1108"/>
        <v/>
      </c>
      <c r="BA753" s="54" t="str">
        <f t="shared" si="1108"/>
        <v/>
      </c>
      <c r="BB753" s="54" t="str">
        <f t="shared" si="1108"/>
        <v/>
      </c>
      <c r="BC753" s="54" t="str">
        <f t="shared" si="1108"/>
        <v/>
      </c>
      <c r="BD753" s="54" t="str">
        <f t="shared" si="1108"/>
        <v/>
      </c>
      <c r="BE753" s="54" t="str">
        <f t="shared" si="1108"/>
        <v/>
      </c>
      <c r="BI753" s="46">
        <v>7.3</v>
      </c>
      <c r="BJ753" s="47" t="s">
        <v>1018</v>
      </c>
      <c r="BK753" s="54" t="str">
        <f t="shared" ref="BK753:BQ753" si="1109">IFERROR(AVERAGE(BK758, BK763, BK768, BK771, BK779)/100,"")</f>
        <v/>
      </c>
      <c r="BL753" s="54" t="str">
        <f t="shared" si="1109"/>
        <v/>
      </c>
      <c r="BM753" s="54" t="str">
        <f t="shared" si="1109"/>
        <v/>
      </c>
      <c r="BN753" s="54" t="str">
        <f t="shared" si="1109"/>
        <v/>
      </c>
      <c r="BO753" s="54" t="str">
        <f t="shared" si="1109"/>
        <v/>
      </c>
      <c r="BP753" s="54" t="str">
        <f t="shared" si="1109"/>
        <v/>
      </c>
      <c r="BQ753" s="54" t="str">
        <f t="shared" si="1109"/>
        <v/>
      </c>
    </row>
    <row r="754" spans="1:69" ht="21" hidden="1" customHeight="1" outlineLevel="3" x14ac:dyDescent="0.25">
      <c r="A754" s="48" t="s">
        <v>1019</v>
      </c>
      <c r="B754" s="49" t="s">
        <v>1020</v>
      </c>
      <c r="C754" s="49"/>
      <c r="D754" s="49"/>
      <c r="E754" s="49"/>
      <c r="F754" s="49"/>
      <c r="G754" s="49"/>
      <c r="H754" s="49"/>
      <c r="I754" s="49"/>
      <c r="M754" s="48" t="s">
        <v>1019</v>
      </c>
      <c r="N754" s="49" t="s">
        <v>1020</v>
      </c>
      <c r="O754" s="49"/>
      <c r="P754" s="49"/>
      <c r="Q754" s="49"/>
      <c r="R754" s="49"/>
      <c r="S754" s="49"/>
      <c r="T754" s="49"/>
      <c r="U754" s="49"/>
      <c r="Y754" s="48" t="s">
        <v>1019</v>
      </c>
      <c r="Z754" s="49" t="s">
        <v>1020</v>
      </c>
      <c r="AA754" s="49"/>
      <c r="AB754" s="49"/>
      <c r="AC754" s="49"/>
      <c r="AD754" s="49"/>
      <c r="AE754" s="49"/>
      <c r="AF754" s="49"/>
      <c r="AG754" s="49"/>
      <c r="AK754" s="48" t="s">
        <v>1019</v>
      </c>
      <c r="AL754" s="49" t="s">
        <v>1020</v>
      </c>
      <c r="AM754" s="49"/>
      <c r="AN754" s="49"/>
      <c r="AO754" s="49"/>
      <c r="AP754" s="49"/>
      <c r="AQ754" s="49"/>
      <c r="AR754" s="49"/>
      <c r="AS754" s="49"/>
      <c r="AW754" s="48" t="s">
        <v>1019</v>
      </c>
      <c r="AX754" s="49" t="s">
        <v>1020</v>
      </c>
      <c r="AY754" s="49"/>
      <c r="AZ754" s="49"/>
      <c r="BA754" s="49"/>
      <c r="BB754" s="49"/>
      <c r="BC754" s="49"/>
      <c r="BD754" s="49"/>
      <c r="BE754" s="49"/>
      <c r="BI754" s="48" t="s">
        <v>1019</v>
      </c>
      <c r="BJ754" s="49" t="s">
        <v>1020</v>
      </c>
      <c r="BK754" s="49"/>
      <c r="BL754" s="49"/>
      <c r="BM754" s="49"/>
      <c r="BN754" s="49"/>
      <c r="BO754" s="49"/>
      <c r="BP754" s="49"/>
      <c r="BQ754" s="49"/>
    </row>
    <row r="755" spans="1:69" ht="21" hidden="1" customHeight="1" outlineLevel="4" x14ac:dyDescent="0.25">
      <c r="B755" s="51">
        <v>1</v>
      </c>
      <c r="C755" s="56" t="str">
        <f t="shared" ref="C755:I757" si="1110">IFERROR(AVERAGE(O755, AA755, AM755, AY755, BK755), "")</f>
        <v/>
      </c>
      <c r="D755" s="56" t="str">
        <f t="shared" si="1110"/>
        <v/>
      </c>
      <c r="E755" s="56" t="str">
        <f t="shared" si="1110"/>
        <v/>
      </c>
      <c r="F755" s="56" t="str">
        <f t="shared" si="1110"/>
        <v/>
      </c>
      <c r="G755" s="56" t="str">
        <f t="shared" si="1110"/>
        <v/>
      </c>
      <c r="H755" s="56" t="str">
        <f t="shared" si="1110"/>
        <v/>
      </c>
      <c r="I755" s="56" t="str">
        <f t="shared" si="1110"/>
        <v/>
      </c>
      <c r="N755" s="51">
        <v>1</v>
      </c>
      <c r="O755" s="56"/>
      <c r="P755" s="56"/>
      <c r="Q755" s="56"/>
      <c r="R755" s="56"/>
      <c r="S755" s="56"/>
      <c r="T755" s="56"/>
      <c r="U755" s="56"/>
      <c r="Z755" s="51">
        <v>1</v>
      </c>
      <c r="AA755" s="56"/>
      <c r="AB755" s="56"/>
      <c r="AC755" s="56"/>
      <c r="AD755" s="56"/>
      <c r="AE755" s="56"/>
      <c r="AF755" s="56"/>
      <c r="AG755" s="56"/>
      <c r="AL755" s="51">
        <v>1</v>
      </c>
      <c r="AM755" s="56"/>
      <c r="AN755" s="56"/>
      <c r="AO755" s="56"/>
      <c r="AP755" s="56"/>
      <c r="AQ755" s="56"/>
      <c r="AR755" s="56"/>
      <c r="AS755" s="56"/>
      <c r="AX755" s="51">
        <v>1</v>
      </c>
      <c r="AY755" s="56"/>
      <c r="AZ755" s="56"/>
      <c r="BA755" s="56"/>
      <c r="BB755" s="56"/>
      <c r="BC755" s="56"/>
      <c r="BD755" s="56"/>
      <c r="BE755" s="56"/>
      <c r="BJ755" s="51">
        <v>1</v>
      </c>
      <c r="BK755" s="56"/>
      <c r="BL755" s="56"/>
      <c r="BM755" s="56"/>
      <c r="BN755" s="56"/>
      <c r="BO755" s="56"/>
      <c r="BP755" s="56"/>
      <c r="BQ755" s="56"/>
    </row>
    <row r="756" spans="1:69" ht="21" hidden="1" customHeight="1" outlineLevel="4" x14ac:dyDescent="0.25">
      <c r="B756" s="51">
        <v>2</v>
      </c>
      <c r="C756" s="56" t="str">
        <f t="shared" si="1110"/>
        <v/>
      </c>
      <c r="D756" s="56" t="str">
        <f t="shared" si="1110"/>
        <v/>
      </c>
      <c r="E756" s="56" t="str">
        <f t="shared" si="1110"/>
        <v/>
      </c>
      <c r="F756" s="56" t="str">
        <f t="shared" si="1110"/>
        <v/>
      </c>
      <c r="G756" s="56" t="str">
        <f t="shared" si="1110"/>
        <v/>
      </c>
      <c r="H756" s="56" t="str">
        <f t="shared" si="1110"/>
        <v/>
      </c>
      <c r="I756" s="56" t="str">
        <f t="shared" si="1110"/>
        <v/>
      </c>
      <c r="N756" s="51">
        <v>2</v>
      </c>
      <c r="O756" s="56"/>
      <c r="P756" s="56"/>
      <c r="Q756" s="56"/>
      <c r="R756" s="56"/>
      <c r="S756" s="56"/>
      <c r="T756" s="56"/>
      <c r="U756" s="56"/>
      <c r="Z756" s="51">
        <v>2</v>
      </c>
      <c r="AA756" s="56"/>
      <c r="AB756" s="56"/>
      <c r="AC756" s="56"/>
      <c r="AD756" s="56"/>
      <c r="AE756" s="56"/>
      <c r="AF756" s="56"/>
      <c r="AG756" s="56"/>
      <c r="AL756" s="51">
        <v>2</v>
      </c>
      <c r="AM756" s="56"/>
      <c r="AN756" s="56"/>
      <c r="AO756" s="56"/>
      <c r="AP756" s="56"/>
      <c r="AQ756" s="56"/>
      <c r="AR756" s="56"/>
      <c r="AS756" s="56"/>
      <c r="AX756" s="51">
        <v>2</v>
      </c>
      <c r="AY756" s="56"/>
      <c r="AZ756" s="56"/>
      <c r="BA756" s="56"/>
      <c r="BB756" s="56"/>
      <c r="BC756" s="56"/>
      <c r="BD756" s="56"/>
      <c r="BE756" s="56"/>
      <c r="BJ756" s="51">
        <v>2</v>
      </c>
      <c r="BK756" s="56"/>
      <c r="BL756" s="56"/>
      <c r="BM756" s="56"/>
      <c r="BN756" s="56"/>
      <c r="BO756" s="56"/>
      <c r="BP756" s="56"/>
      <c r="BQ756" s="56"/>
    </row>
    <row r="757" spans="1:69" ht="21" hidden="1" customHeight="1" outlineLevel="4" x14ac:dyDescent="0.25">
      <c r="B757" s="51">
        <v>3</v>
      </c>
      <c r="C757" s="56" t="str">
        <f t="shared" si="1110"/>
        <v/>
      </c>
      <c r="D757" s="56" t="str">
        <f t="shared" si="1110"/>
        <v/>
      </c>
      <c r="E757" s="56" t="str">
        <f t="shared" si="1110"/>
        <v/>
      </c>
      <c r="F757" s="56" t="str">
        <f t="shared" si="1110"/>
        <v/>
      </c>
      <c r="G757" s="56" t="str">
        <f t="shared" si="1110"/>
        <v/>
      </c>
      <c r="H757" s="56" t="str">
        <f t="shared" si="1110"/>
        <v/>
      </c>
      <c r="I757" s="56" t="str">
        <f t="shared" si="1110"/>
        <v/>
      </c>
      <c r="N757" s="51">
        <v>3</v>
      </c>
      <c r="O757" s="56"/>
      <c r="P757" s="56"/>
      <c r="Q757" s="56"/>
      <c r="R757" s="56"/>
      <c r="S757" s="56"/>
      <c r="T757" s="56"/>
      <c r="U757" s="56"/>
      <c r="Z757" s="51">
        <v>3</v>
      </c>
      <c r="AA757" s="56"/>
      <c r="AB757" s="56"/>
      <c r="AC757" s="56"/>
      <c r="AD757" s="56"/>
      <c r="AE757" s="56"/>
      <c r="AF757" s="56"/>
      <c r="AG757" s="56"/>
      <c r="AL757" s="51">
        <v>3</v>
      </c>
      <c r="AM757" s="56"/>
      <c r="AN757" s="56"/>
      <c r="AO757" s="56"/>
      <c r="AP757" s="56"/>
      <c r="AQ757" s="56"/>
      <c r="AR757" s="56"/>
      <c r="AS757" s="56"/>
      <c r="AX757" s="51">
        <v>3</v>
      </c>
      <c r="AY757" s="56"/>
      <c r="AZ757" s="56"/>
      <c r="BA757" s="56"/>
      <c r="BB757" s="56"/>
      <c r="BC757" s="56"/>
      <c r="BD757" s="56"/>
      <c r="BE757" s="56"/>
      <c r="BJ757" s="51">
        <v>3</v>
      </c>
      <c r="BK757" s="56"/>
      <c r="BL757" s="56"/>
      <c r="BM757" s="56"/>
      <c r="BN757" s="56"/>
      <c r="BO757" s="56"/>
      <c r="BP757" s="56"/>
      <c r="BQ757" s="56"/>
    </row>
    <row r="758" spans="1:69" ht="21" hidden="1" customHeight="1" outlineLevel="4" x14ac:dyDescent="0.25">
      <c r="B758" s="50" t="s">
        <v>5</v>
      </c>
      <c r="C758" s="55" t="str">
        <f t="shared" ref="C758:I758" si="1111">IFERROR(AVERAGE(C755, C756, C757),"")</f>
        <v/>
      </c>
      <c r="D758" s="55" t="str">
        <f t="shared" si="1111"/>
        <v/>
      </c>
      <c r="E758" s="55" t="str">
        <f t="shared" si="1111"/>
        <v/>
      </c>
      <c r="F758" s="55" t="str">
        <f t="shared" si="1111"/>
        <v/>
      </c>
      <c r="G758" s="55" t="str">
        <f t="shared" si="1111"/>
        <v/>
      </c>
      <c r="H758" s="55" t="str">
        <f t="shared" si="1111"/>
        <v/>
      </c>
      <c r="I758" s="55" t="str">
        <f t="shared" si="1111"/>
        <v/>
      </c>
      <c r="N758" s="50" t="s">
        <v>5</v>
      </c>
      <c r="O758" s="55" t="str">
        <f t="shared" ref="O758:U758" si="1112">IFERROR(AVERAGE(O755, O756, O757),"")</f>
        <v/>
      </c>
      <c r="P758" s="55" t="str">
        <f t="shared" si="1112"/>
        <v/>
      </c>
      <c r="Q758" s="55" t="str">
        <f t="shared" si="1112"/>
        <v/>
      </c>
      <c r="R758" s="55" t="str">
        <f t="shared" si="1112"/>
        <v/>
      </c>
      <c r="S758" s="55" t="str">
        <f t="shared" si="1112"/>
        <v/>
      </c>
      <c r="T758" s="55" t="str">
        <f t="shared" si="1112"/>
        <v/>
      </c>
      <c r="U758" s="55" t="str">
        <f t="shared" si="1112"/>
        <v/>
      </c>
      <c r="Z758" s="50" t="s">
        <v>5</v>
      </c>
      <c r="AA758" s="55" t="str">
        <f t="shared" ref="AA758:AG758" si="1113">IFERROR(AVERAGE(AA755, AA756, AA757),"")</f>
        <v/>
      </c>
      <c r="AB758" s="55" t="str">
        <f t="shared" si="1113"/>
        <v/>
      </c>
      <c r="AC758" s="55" t="str">
        <f t="shared" si="1113"/>
        <v/>
      </c>
      <c r="AD758" s="55" t="str">
        <f t="shared" si="1113"/>
        <v/>
      </c>
      <c r="AE758" s="55" t="str">
        <f t="shared" si="1113"/>
        <v/>
      </c>
      <c r="AF758" s="55" t="str">
        <f t="shared" si="1113"/>
        <v/>
      </c>
      <c r="AG758" s="55" t="str">
        <f t="shared" si="1113"/>
        <v/>
      </c>
      <c r="AL758" s="50" t="s">
        <v>5</v>
      </c>
      <c r="AM758" s="55" t="str">
        <f t="shared" ref="AM758:AS758" si="1114">IFERROR(AVERAGE(AM755, AM756, AM757),"")</f>
        <v/>
      </c>
      <c r="AN758" s="55" t="str">
        <f t="shared" si="1114"/>
        <v/>
      </c>
      <c r="AO758" s="55" t="str">
        <f t="shared" si="1114"/>
        <v/>
      </c>
      <c r="AP758" s="55" t="str">
        <f t="shared" si="1114"/>
        <v/>
      </c>
      <c r="AQ758" s="55" t="str">
        <f t="shared" si="1114"/>
        <v/>
      </c>
      <c r="AR758" s="55" t="str">
        <f t="shared" si="1114"/>
        <v/>
      </c>
      <c r="AS758" s="55" t="str">
        <f t="shared" si="1114"/>
        <v/>
      </c>
      <c r="AX758" s="50" t="s">
        <v>5</v>
      </c>
      <c r="AY758" s="55" t="str">
        <f t="shared" ref="AY758:BE758" si="1115">IFERROR(AVERAGE(AY755, AY756, AY757),"")</f>
        <v/>
      </c>
      <c r="AZ758" s="55" t="str">
        <f t="shared" si="1115"/>
        <v/>
      </c>
      <c r="BA758" s="55" t="str">
        <f t="shared" si="1115"/>
        <v/>
      </c>
      <c r="BB758" s="55" t="str">
        <f t="shared" si="1115"/>
        <v/>
      </c>
      <c r="BC758" s="55" t="str">
        <f t="shared" si="1115"/>
        <v/>
      </c>
      <c r="BD758" s="55" t="str">
        <f t="shared" si="1115"/>
        <v/>
      </c>
      <c r="BE758" s="55" t="str">
        <f t="shared" si="1115"/>
        <v/>
      </c>
      <c r="BJ758" s="50" t="s">
        <v>5</v>
      </c>
      <c r="BK758" s="55" t="str">
        <f t="shared" ref="BK758:BQ758" si="1116">IFERROR(AVERAGE(BK755, BK756, BK757),"")</f>
        <v/>
      </c>
      <c r="BL758" s="55" t="str">
        <f t="shared" si="1116"/>
        <v/>
      </c>
      <c r="BM758" s="55" t="str">
        <f t="shared" si="1116"/>
        <v/>
      </c>
      <c r="BN758" s="55" t="str">
        <f t="shared" si="1116"/>
        <v/>
      </c>
      <c r="BO758" s="55" t="str">
        <f t="shared" si="1116"/>
        <v/>
      </c>
      <c r="BP758" s="55" t="str">
        <f t="shared" si="1116"/>
        <v/>
      </c>
      <c r="BQ758" s="55" t="str">
        <f t="shared" si="1116"/>
        <v/>
      </c>
    </row>
    <row r="759" spans="1:69" ht="21" hidden="1" customHeight="1" outlineLevel="3" collapsed="1" x14ac:dyDescent="0.25">
      <c r="A759" s="48" t="s">
        <v>1024</v>
      </c>
      <c r="B759" s="49" t="s">
        <v>749</v>
      </c>
      <c r="C759" s="49"/>
      <c r="D759" s="49"/>
      <c r="E759" s="49"/>
      <c r="F759" s="49"/>
      <c r="G759" s="49"/>
      <c r="H759" s="49"/>
      <c r="I759" s="49"/>
      <c r="M759" s="48" t="s">
        <v>1024</v>
      </c>
      <c r="N759" s="49" t="s">
        <v>749</v>
      </c>
      <c r="O759" s="49"/>
      <c r="P759" s="49"/>
      <c r="Q759" s="49"/>
      <c r="R759" s="49"/>
      <c r="S759" s="49"/>
      <c r="T759" s="49"/>
      <c r="U759" s="49"/>
      <c r="Y759" s="48" t="s">
        <v>1024</v>
      </c>
      <c r="Z759" s="49" t="s">
        <v>749</v>
      </c>
      <c r="AA759" s="49"/>
      <c r="AB759" s="49"/>
      <c r="AC759" s="49"/>
      <c r="AD759" s="49"/>
      <c r="AE759" s="49"/>
      <c r="AF759" s="49"/>
      <c r="AG759" s="49"/>
      <c r="AK759" s="48" t="s">
        <v>1024</v>
      </c>
      <c r="AL759" s="49" t="s">
        <v>749</v>
      </c>
      <c r="AM759" s="49"/>
      <c r="AN759" s="49"/>
      <c r="AO759" s="49"/>
      <c r="AP759" s="49"/>
      <c r="AQ759" s="49"/>
      <c r="AR759" s="49"/>
      <c r="AS759" s="49"/>
      <c r="AW759" s="48" t="s">
        <v>1024</v>
      </c>
      <c r="AX759" s="49" t="s">
        <v>749</v>
      </c>
      <c r="AY759" s="49"/>
      <c r="AZ759" s="49"/>
      <c r="BA759" s="49"/>
      <c r="BB759" s="49"/>
      <c r="BC759" s="49"/>
      <c r="BD759" s="49"/>
      <c r="BE759" s="49"/>
      <c r="BI759" s="48" t="s">
        <v>1024</v>
      </c>
      <c r="BJ759" s="49" t="s">
        <v>749</v>
      </c>
      <c r="BK759" s="49"/>
      <c r="BL759" s="49"/>
      <c r="BM759" s="49"/>
      <c r="BN759" s="49"/>
      <c r="BO759" s="49"/>
      <c r="BP759" s="49"/>
      <c r="BQ759" s="49"/>
    </row>
    <row r="760" spans="1:69" ht="21" hidden="1" customHeight="1" outlineLevel="4" x14ac:dyDescent="0.25">
      <c r="B760" s="51">
        <v>1</v>
      </c>
      <c r="C760" s="56" t="str">
        <f t="shared" ref="C760:I762" si="1117">IFERROR(AVERAGE(O760, AA760, AM760, AY760, BK760), "")</f>
        <v/>
      </c>
      <c r="D760" s="56" t="str">
        <f t="shared" si="1117"/>
        <v/>
      </c>
      <c r="E760" s="56" t="str">
        <f t="shared" si="1117"/>
        <v/>
      </c>
      <c r="F760" s="56" t="str">
        <f t="shared" si="1117"/>
        <v/>
      </c>
      <c r="G760" s="56" t="str">
        <f t="shared" si="1117"/>
        <v/>
      </c>
      <c r="H760" s="56" t="str">
        <f t="shared" si="1117"/>
        <v/>
      </c>
      <c r="I760" s="56" t="str">
        <f t="shared" si="1117"/>
        <v/>
      </c>
      <c r="N760" s="51">
        <v>1</v>
      </c>
      <c r="O760" s="56"/>
      <c r="P760" s="56"/>
      <c r="Q760" s="56"/>
      <c r="R760" s="56"/>
      <c r="S760" s="56"/>
      <c r="T760" s="56"/>
      <c r="U760" s="56"/>
      <c r="Z760" s="51">
        <v>1</v>
      </c>
      <c r="AA760" s="56"/>
      <c r="AB760" s="56"/>
      <c r="AC760" s="56"/>
      <c r="AD760" s="56"/>
      <c r="AE760" s="56"/>
      <c r="AF760" s="56"/>
      <c r="AG760" s="56"/>
      <c r="AL760" s="51">
        <v>1</v>
      </c>
      <c r="AM760" s="56"/>
      <c r="AN760" s="56"/>
      <c r="AO760" s="56"/>
      <c r="AP760" s="56"/>
      <c r="AQ760" s="56"/>
      <c r="AR760" s="56"/>
      <c r="AS760" s="56"/>
      <c r="AX760" s="51">
        <v>1</v>
      </c>
      <c r="AY760" s="56"/>
      <c r="AZ760" s="56"/>
      <c r="BA760" s="56"/>
      <c r="BB760" s="56"/>
      <c r="BC760" s="56"/>
      <c r="BD760" s="56"/>
      <c r="BE760" s="56"/>
      <c r="BJ760" s="51">
        <v>1</v>
      </c>
      <c r="BK760" s="56"/>
      <c r="BL760" s="56"/>
      <c r="BM760" s="56"/>
      <c r="BN760" s="56"/>
      <c r="BO760" s="56"/>
      <c r="BP760" s="56"/>
      <c r="BQ760" s="56"/>
    </row>
    <row r="761" spans="1:69" ht="21" hidden="1" customHeight="1" outlineLevel="4" x14ac:dyDescent="0.25">
      <c r="B761" s="51">
        <v>2</v>
      </c>
      <c r="C761" s="56" t="str">
        <f t="shared" si="1117"/>
        <v/>
      </c>
      <c r="D761" s="56" t="str">
        <f t="shared" si="1117"/>
        <v/>
      </c>
      <c r="E761" s="56" t="str">
        <f t="shared" si="1117"/>
        <v/>
      </c>
      <c r="F761" s="56" t="str">
        <f t="shared" si="1117"/>
        <v/>
      </c>
      <c r="G761" s="56" t="str">
        <f t="shared" si="1117"/>
        <v/>
      </c>
      <c r="H761" s="56" t="str">
        <f t="shared" si="1117"/>
        <v/>
      </c>
      <c r="I761" s="56" t="str">
        <f t="shared" si="1117"/>
        <v/>
      </c>
      <c r="N761" s="51">
        <v>2</v>
      </c>
      <c r="O761" s="56"/>
      <c r="P761" s="56"/>
      <c r="Q761" s="56"/>
      <c r="R761" s="56"/>
      <c r="S761" s="56"/>
      <c r="T761" s="56"/>
      <c r="U761" s="56"/>
      <c r="Z761" s="51">
        <v>2</v>
      </c>
      <c r="AA761" s="56"/>
      <c r="AB761" s="56"/>
      <c r="AC761" s="56"/>
      <c r="AD761" s="56"/>
      <c r="AE761" s="56"/>
      <c r="AF761" s="56"/>
      <c r="AG761" s="56"/>
      <c r="AL761" s="51">
        <v>2</v>
      </c>
      <c r="AM761" s="56"/>
      <c r="AN761" s="56"/>
      <c r="AO761" s="56"/>
      <c r="AP761" s="56"/>
      <c r="AQ761" s="56"/>
      <c r="AR761" s="56"/>
      <c r="AS761" s="56"/>
      <c r="AX761" s="51">
        <v>2</v>
      </c>
      <c r="AY761" s="56"/>
      <c r="AZ761" s="56"/>
      <c r="BA761" s="56"/>
      <c r="BB761" s="56"/>
      <c r="BC761" s="56"/>
      <c r="BD761" s="56"/>
      <c r="BE761" s="56"/>
      <c r="BJ761" s="51">
        <v>2</v>
      </c>
      <c r="BK761" s="56"/>
      <c r="BL761" s="56"/>
      <c r="BM761" s="56"/>
      <c r="BN761" s="56"/>
      <c r="BO761" s="56"/>
      <c r="BP761" s="56"/>
      <c r="BQ761" s="56"/>
    </row>
    <row r="762" spans="1:69" ht="21" hidden="1" customHeight="1" outlineLevel="4" x14ac:dyDescent="0.25">
      <c r="B762" s="51">
        <v>3</v>
      </c>
      <c r="C762" s="56" t="str">
        <f t="shared" si="1117"/>
        <v/>
      </c>
      <c r="D762" s="56" t="str">
        <f t="shared" si="1117"/>
        <v/>
      </c>
      <c r="E762" s="56" t="str">
        <f t="shared" si="1117"/>
        <v/>
      </c>
      <c r="F762" s="56" t="str">
        <f t="shared" si="1117"/>
        <v/>
      </c>
      <c r="G762" s="56" t="str">
        <f t="shared" si="1117"/>
        <v/>
      </c>
      <c r="H762" s="56" t="str">
        <f t="shared" si="1117"/>
        <v/>
      </c>
      <c r="I762" s="56" t="str">
        <f t="shared" si="1117"/>
        <v/>
      </c>
      <c r="N762" s="51">
        <v>3</v>
      </c>
      <c r="O762" s="56"/>
      <c r="P762" s="56"/>
      <c r="Q762" s="56"/>
      <c r="R762" s="56"/>
      <c r="S762" s="56"/>
      <c r="T762" s="56"/>
      <c r="U762" s="56"/>
      <c r="Z762" s="51">
        <v>3</v>
      </c>
      <c r="AA762" s="56"/>
      <c r="AB762" s="56"/>
      <c r="AC762" s="56"/>
      <c r="AD762" s="56"/>
      <c r="AE762" s="56"/>
      <c r="AF762" s="56"/>
      <c r="AG762" s="56"/>
      <c r="AL762" s="51">
        <v>3</v>
      </c>
      <c r="AM762" s="56"/>
      <c r="AN762" s="56"/>
      <c r="AO762" s="56"/>
      <c r="AP762" s="56"/>
      <c r="AQ762" s="56"/>
      <c r="AR762" s="56"/>
      <c r="AS762" s="56"/>
      <c r="AX762" s="51">
        <v>3</v>
      </c>
      <c r="AY762" s="56"/>
      <c r="AZ762" s="56"/>
      <c r="BA762" s="56"/>
      <c r="BB762" s="56"/>
      <c r="BC762" s="56"/>
      <c r="BD762" s="56"/>
      <c r="BE762" s="56"/>
      <c r="BJ762" s="51">
        <v>3</v>
      </c>
      <c r="BK762" s="56"/>
      <c r="BL762" s="56"/>
      <c r="BM762" s="56"/>
      <c r="BN762" s="56"/>
      <c r="BO762" s="56"/>
      <c r="BP762" s="56"/>
      <c r="BQ762" s="56"/>
    </row>
    <row r="763" spans="1:69" ht="21" hidden="1" customHeight="1" outlineLevel="4" x14ac:dyDescent="0.25">
      <c r="B763" s="50" t="s">
        <v>5</v>
      </c>
      <c r="C763" s="55" t="str">
        <f t="shared" ref="C763:I763" si="1118">IFERROR(AVERAGE(C760, C761, C762),"")</f>
        <v/>
      </c>
      <c r="D763" s="55" t="str">
        <f t="shared" si="1118"/>
        <v/>
      </c>
      <c r="E763" s="55" t="str">
        <f t="shared" si="1118"/>
        <v/>
      </c>
      <c r="F763" s="55" t="str">
        <f t="shared" si="1118"/>
        <v/>
      </c>
      <c r="G763" s="55" t="str">
        <f t="shared" si="1118"/>
        <v/>
      </c>
      <c r="H763" s="55" t="str">
        <f t="shared" si="1118"/>
        <v/>
      </c>
      <c r="I763" s="55" t="str">
        <f t="shared" si="1118"/>
        <v/>
      </c>
      <c r="N763" s="50" t="s">
        <v>5</v>
      </c>
      <c r="O763" s="55" t="str">
        <f t="shared" ref="O763:U763" si="1119">IFERROR(AVERAGE(O760, O761, O762),"")</f>
        <v/>
      </c>
      <c r="P763" s="55" t="str">
        <f t="shared" si="1119"/>
        <v/>
      </c>
      <c r="Q763" s="55" t="str">
        <f t="shared" si="1119"/>
        <v/>
      </c>
      <c r="R763" s="55" t="str">
        <f t="shared" si="1119"/>
        <v/>
      </c>
      <c r="S763" s="55" t="str">
        <f t="shared" si="1119"/>
        <v/>
      </c>
      <c r="T763" s="55" t="str">
        <f t="shared" si="1119"/>
        <v/>
      </c>
      <c r="U763" s="55" t="str">
        <f t="shared" si="1119"/>
        <v/>
      </c>
      <c r="Z763" s="50" t="s">
        <v>5</v>
      </c>
      <c r="AA763" s="55" t="str">
        <f t="shared" ref="AA763:AG763" si="1120">IFERROR(AVERAGE(AA760, AA761, AA762),"")</f>
        <v/>
      </c>
      <c r="AB763" s="55" t="str">
        <f t="shared" si="1120"/>
        <v/>
      </c>
      <c r="AC763" s="55" t="str">
        <f t="shared" si="1120"/>
        <v/>
      </c>
      <c r="AD763" s="55" t="str">
        <f t="shared" si="1120"/>
        <v/>
      </c>
      <c r="AE763" s="55" t="str">
        <f t="shared" si="1120"/>
        <v/>
      </c>
      <c r="AF763" s="55" t="str">
        <f t="shared" si="1120"/>
        <v/>
      </c>
      <c r="AG763" s="55" t="str">
        <f t="shared" si="1120"/>
        <v/>
      </c>
      <c r="AL763" s="50" t="s">
        <v>5</v>
      </c>
      <c r="AM763" s="55" t="str">
        <f t="shared" ref="AM763:AS763" si="1121">IFERROR(AVERAGE(AM760, AM761, AM762),"")</f>
        <v/>
      </c>
      <c r="AN763" s="55" t="str">
        <f t="shared" si="1121"/>
        <v/>
      </c>
      <c r="AO763" s="55" t="str">
        <f t="shared" si="1121"/>
        <v/>
      </c>
      <c r="AP763" s="55" t="str">
        <f t="shared" si="1121"/>
        <v/>
      </c>
      <c r="AQ763" s="55" t="str">
        <f t="shared" si="1121"/>
        <v/>
      </c>
      <c r="AR763" s="55" t="str">
        <f t="shared" si="1121"/>
        <v/>
      </c>
      <c r="AS763" s="55" t="str">
        <f t="shared" si="1121"/>
        <v/>
      </c>
      <c r="AX763" s="50" t="s">
        <v>5</v>
      </c>
      <c r="AY763" s="55" t="str">
        <f t="shared" ref="AY763:BE763" si="1122">IFERROR(AVERAGE(AY760, AY761, AY762),"")</f>
        <v/>
      </c>
      <c r="AZ763" s="55" t="str">
        <f t="shared" si="1122"/>
        <v/>
      </c>
      <c r="BA763" s="55" t="str">
        <f t="shared" si="1122"/>
        <v/>
      </c>
      <c r="BB763" s="55" t="str">
        <f t="shared" si="1122"/>
        <v/>
      </c>
      <c r="BC763" s="55" t="str">
        <f t="shared" si="1122"/>
        <v/>
      </c>
      <c r="BD763" s="55" t="str">
        <f t="shared" si="1122"/>
        <v/>
      </c>
      <c r="BE763" s="55" t="str">
        <f t="shared" si="1122"/>
        <v/>
      </c>
      <c r="BJ763" s="50" t="s">
        <v>5</v>
      </c>
      <c r="BK763" s="55" t="str">
        <f t="shared" ref="BK763:BQ763" si="1123">IFERROR(AVERAGE(BK760, BK761, BK762),"")</f>
        <v/>
      </c>
      <c r="BL763" s="55" t="str">
        <f t="shared" si="1123"/>
        <v/>
      </c>
      <c r="BM763" s="55" t="str">
        <f t="shared" si="1123"/>
        <v/>
      </c>
      <c r="BN763" s="55" t="str">
        <f t="shared" si="1123"/>
        <v/>
      </c>
      <c r="BO763" s="55" t="str">
        <f t="shared" si="1123"/>
        <v/>
      </c>
      <c r="BP763" s="55" t="str">
        <f t="shared" si="1123"/>
        <v/>
      </c>
      <c r="BQ763" s="55" t="str">
        <f t="shared" si="1123"/>
        <v/>
      </c>
    </row>
    <row r="764" spans="1:69" ht="21" hidden="1" customHeight="1" outlineLevel="3" collapsed="1" x14ac:dyDescent="0.25">
      <c r="A764" s="48" t="s">
        <v>1028</v>
      </c>
      <c r="B764" s="49" t="s">
        <v>1029</v>
      </c>
      <c r="C764" s="49"/>
      <c r="D764" s="49"/>
      <c r="E764" s="49"/>
      <c r="F764" s="49"/>
      <c r="G764" s="49"/>
      <c r="H764" s="49"/>
      <c r="I764" s="49"/>
      <c r="M764" s="48" t="s">
        <v>1028</v>
      </c>
      <c r="N764" s="49" t="s">
        <v>1029</v>
      </c>
      <c r="O764" s="49"/>
      <c r="P764" s="49"/>
      <c r="Q764" s="49"/>
      <c r="R764" s="49"/>
      <c r="S764" s="49"/>
      <c r="T764" s="49"/>
      <c r="U764" s="49"/>
      <c r="Y764" s="48" t="s">
        <v>1028</v>
      </c>
      <c r="Z764" s="49" t="s">
        <v>1029</v>
      </c>
      <c r="AA764" s="49"/>
      <c r="AB764" s="49"/>
      <c r="AC764" s="49"/>
      <c r="AD764" s="49"/>
      <c r="AE764" s="49"/>
      <c r="AF764" s="49"/>
      <c r="AG764" s="49"/>
      <c r="AK764" s="48" t="s">
        <v>1028</v>
      </c>
      <c r="AL764" s="49" t="s">
        <v>1029</v>
      </c>
      <c r="AM764" s="49"/>
      <c r="AN764" s="49"/>
      <c r="AO764" s="49"/>
      <c r="AP764" s="49"/>
      <c r="AQ764" s="49"/>
      <c r="AR764" s="49"/>
      <c r="AS764" s="49"/>
      <c r="AW764" s="48" t="s">
        <v>1028</v>
      </c>
      <c r="AX764" s="49" t="s">
        <v>1029</v>
      </c>
      <c r="AY764" s="49"/>
      <c r="AZ764" s="49"/>
      <c r="BA764" s="49"/>
      <c r="BB764" s="49"/>
      <c r="BC764" s="49"/>
      <c r="BD764" s="49"/>
      <c r="BE764" s="49"/>
      <c r="BI764" s="48" t="s">
        <v>1028</v>
      </c>
      <c r="BJ764" s="49" t="s">
        <v>1029</v>
      </c>
      <c r="BK764" s="49"/>
      <c r="BL764" s="49"/>
      <c r="BM764" s="49"/>
      <c r="BN764" s="49"/>
      <c r="BO764" s="49"/>
      <c r="BP764" s="49"/>
      <c r="BQ764" s="49"/>
    </row>
    <row r="765" spans="1:69" ht="21" hidden="1" customHeight="1" outlineLevel="4" x14ac:dyDescent="0.25">
      <c r="B765" s="51">
        <v>1</v>
      </c>
      <c r="C765" s="56" t="str">
        <f t="shared" ref="C765:I767" si="1124">IFERROR(AVERAGE(O765, AA765, AM765, AY765, BK765), "")</f>
        <v/>
      </c>
      <c r="D765" s="56" t="str">
        <f t="shared" si="1124"/>
        <v/>
      </c>
      <c r="E765" s="56" t="str">
        <f t="shared" si="1124"/>
        <v/>
      </c>
      <c r="F765" s="56" t="str">
        <f t="shared" si="1124"/>
        <v/>
      </c>
      <c r="G765" s="56" t="str">
        <f t="shared" si="1124"/>
        <v/>
      </c>
      <c r="H765" s="56" t="str">
        <f t="shared" si="1124"/>
        <v/>
      </c>
      <c r="I765" s="56" t="str">
        <f t="shared" si="1124"/>
        <v/>
      </c>
      <c r="N765" s="51">
        <v>1</v>
      </c>
      <c r="O765" s="56"/>
      <c r="P765" s="56"/>
      <c r="Q765" s="56"/>
      <c r="R765" s="56"/>
      <c r="S765" s="56"/>
      <c r="T765" s="56"/>
      <c r="U765" s="56"/>
      <c r="Z765" s="51">
        <v>1</v>
      </c>
      <c r="AA765" s="56"/>
      <c r="AB765" s="56"/>
      <c r="AC765" s="56"/>
      <c r="AD765" s="56"/>
      <c r="AE765" s="56"/>
      <c r="AF765" s="56"/>
      <c r="AG765" s="56"/>
      <c r="AL765" s="51">
        <v>1</v>
      </c>
      <c r="AM765" s="56"/>
      <c r="AN765" s="56"/>
      <c r="AO765" s="56"/>
      <c r="AP765" s="56"/>
      <c r="AQ765" s="56"/>
      <c r="AR765" s="56"/>
      <c r="AS765" s="56"/>
      <c r="AX765" s="51">
        <v>1</v>
      </c>
      <c r="AY765" s="56"/>
      <c r="AZ765" s="56"/>
      <c r="BA765" s="56"/>
      <c r="BB765" s="56"/>
      <c r="BC765" s="56"/>
      <c r="BD765" s="56"/>
      <c r="BE765" s="56"/>
      <c r="BJ765" s="51">
        <v>1</v>
      </c>
      <c r="BK765" s="56"/>
      <c r="BL765" s="56"/>
      <c r="BM765" s="56"/>
      <c r="BN765" s="56"/>
      <c r="BO765" s="56"/>
      <c r="BP765" s="56"/>
      <c r="BQ765" s="56"/>
    </row>
    <row r="766" spans="1:69" ht="21" hidden="1" customHeight="1" outlineLevel="4" x14ac:dyDescent="0.25">
      <c r="B766" s="51">
        <v>2</v>
      </c>
      <c r="C766" s="56" t="str">
        <f t="shared" si="1124"/>
        <v/>
      </c>
      <c r="D766" s="56" t="str">
        <f t="shared" si="1124"/>
        <v/>
      </c>
      <c r="E766" s="56" t="str">
        <f t="shared" si="1124"/>
        <v/>
      </c>
      <c r="F766" s="56" t="str">
        <f t="shared" si="1124"/>
        <v/>
      </c>
      <c r="G766" s="56" t="str">
        <f t="shared" si="1124"/>
        <v/>
      </c>
      <c r="H766" s="56" t="str">
        <f t="shared" si="1124"/>
        <v/>
      </c>
      <c r="I766" s="56" t="str">
        <f t="shared" si="1124"/>
        <v/>
      </c>
      <c r="N766" s="51">
        <v>2</v>
      </c>
      <c r="O766" s="56"/>
      <c r="P766" s="56"/>
      <c r="Q766" s="56"/>
      <c r="R766" s="56"/>
      <c r="S766" s="56"/>
      <c r="T766" s="56"/>
      <c r="U766" s="56"/>
      <c r="Z766" s="51">
        <v>2</v>
      </c>
      <c r="AA766" s="56"/>
      <c r="AB766" s="56"/>
      <c r="AC766" s="56"/>
      <c r="AD766" s="56"/>
      <c r="AE766" s="56"/>
      <c r="AF766" s="56"/>
      <c r="AG766" s="56"/>
      <c r="AL766" s="51">
        <v>2</v>
      </c>
      <c r="AM766" s="56"/>
      <c r="AN766" s="56"/>
      <c r="AO766" s="56"/>
      <c r="AP766" s="56"/>
      <c r="AQ766" s="56"/>
      <c r="AR766" s="56"/>
      <c r="AS766" s="56"/>
      <c r="AX766" s="51">
        <v>2</v>
      </c>
      <c r="AY766" s="56"/>
      <c r="AZ766" s="56"/>
      <c r="BA766" s="56"/>
      <c r="BB766" s="56"/>
      <c r="BC766" s="56"/>
      <c r="BD766" s="56"/>
      <c r="BE766" s="56"/>
      <c r="BJ766" s="51">
        <v>2</v>
      </c>
      <c r="BK766" s="56"/>
      <c r="BL766" s="56"/>
      <c r="BM766" s="56"/>
      <c r="BN766" s="56"/>
      <c r="BO766" s="56"/>
      <c r="BP766" s="56"/>
      <c r="BQ766" s="56"/>
    </row>
    <row r="767" spans="1:69" ht="21" hidden="1" customHeight="1" outlineLevel="4" x14ac:dyDescent="0.25">
      <c r="B767" s="51">
        <v>3</v>
      </c>
      <c r="C767" s="56" t="str">
        <f t="shared" si="1124"/>
        <v/>
      </c>
      <c r="D767" s="56" t="str">
        <f t="shared" si="1124"/>
        <v/>
      </c>
      <c r="E767" s="56" t="str">
        <f t="shared" si="1124"/>
        <v/>
      </c>
      <c r="F767" s="56" t="str">
        <f t="shared" si="1124"/>
        <v/>
      </c>
      <c r="G767" s="56" t="str">
        <f t="shared" si="1124"/>
        <v/>
      </c>
      <c r="H767" s="56" t="str">
        <f t="shared" si="1124"/>
        <v/>
      </c>
      <c r="I767" s="56" t="str">
        <f t="shared" si="1124"/>
        <v/>
      </c>
      <c r="N767" s="51">
        <v>3</v>
      </c>
      <c r="O767" s="56"/>
      <c r="P767" s="56"/>
      <c r="Q767" s="56"/>
      <c r="R767" s="56"/>
      <c r="S767" s="56"/>
      <c r="T767" s="56"/>
      <c r="U767" s="56"/>
      <c r="Z767" s="51">
        <v>3</v>
      </c>
      <c r="AA767" s="56"/>
      <c r="AB767" s="56"/>
      <c r="AC767" s="56"/>
      <c r="AD767" s="56"/>
      <c r="AE767" s="56"/>
      <c r="AF767" s="56"/>
      <c r="AG767" s="56"/>
      <c r="AL767" s="51">
        <v>3</v>
      </c>
      <c r="AM767" s="56"/>
      <c r="AN767" s="56"/>
      <c r="AO767" s="56"/>
      <c r="AP767" s="56"/>
      <c r="AQ767" s="56"/>
      <c r="AR767" s="56"/>
      <c r="AS767" s="56"/>
      <c r="AX767" s="51">
        <v>3</v>
      </c>
      <c r="AY767" s="56"/>
      <c r="AZ767" s="56"/>
      <c r="BA767" s="56"/>
      <c r="BB767" s="56"/>
      <c r="BC767" s="56"/>
      <c r="BD767" s="56"/>
      <c r="BE767" s="56"/>
      <c r="BJ767" s="51">
        <v>3</v>
      </c>
      <c r="BK767" s="56"/>
      <c r="BL767" s="56"/>
      <c r="BM767" s="56"/>
      <c r="BN767" s="56"/>
      <c r="BO767" s="56"/>
      <c r="BP767" s="56"/>
      <c r="BQ767" s="56"/>
    </row>
    <row r="768" spans="1:69" ht="21" hidden="1" customHeight="1" outlineLevel="4" x14ac:dyDescent="0.25">
      <c r="B768" s="50" t="s">
        <v>5</v>
      </c>
      <c r="C768" s="55" t="str">
        <f t="shared" ref="C768:I768" si="1125">IFERROR(AVERAGE(C765, C766, C767),"")</f>
        <v/>
      </c>
      <c r="D768" s="55" t="str">
        <f t="shared" si="1125"/>
        <v/>
      </c>
      <c r="E768" s="55" t="str">
        <f t="shared" si="1125"/>
        <v/>
      </c>
      <c r="F768" s="55" t="str">
        <f t="shared" si="1125"/>
        <v/>
      </c>
      <c r="G768" s="55" t="str">
        <f t="shared" si="1125"/>
        <v/>
      </c>
      <c r="H768" s="55" t="str">
        <f t="shared" si="1125"/>
        <v/>
      </c>
      <c r="I768" s="55" t="str">
        <f t="shared" si="1125"/>
        <v/>
      </c>
      <c r="N768" s="50" t="s">
        <v>5</v>
      </c>
      <c r="O768" s="55" t="str">
        <f t="shared" ref="O768:U768" si="1126">IFERROR(AVERAGE(O765, O766, O767),"")</f>
        <v/>
      </c>
      <c r="P768" s="55" t="str">
        <f t="shared" si="1126"/>
        <v/>
      </c>
      <c r="Q768" s="55" t="str">
        <f t="shared" si="1126"/>
        <v/>
      </c>
      <c r="R768" s="55" t="str">
        <f t="shared" si="1126"/>
        <v/>
      </c>
      <c r="S768" s="55" t="str">
        <f t="shared" si="1126"/>
        <v/>
      </c>
      <c r="T768" s="55" t="str">
        <f t="shared" si="1126"/>
        <v/>
      </c>
      <c r="U768" s="55" t="str">
        <f t="shared" si="1126"/>
        <v/>
      </c>
      <c r="Z768" s="50" t="s">
        <v>5</v>
      </c>
      <c r="AA768" s="55" t="str">
        <f t="shared" ref="AA768:AG768" si="1127">IFERROR(AVERAGE(AA765, AA766, AA767),"")</f>
        <v/>
      </c>
      <c r="AB768" s="55" t="str">
        <f t="shared" si="1127"/>
        <v/>
      </c>
      <c r="AC768" s="55" t="str">
        <f t="shared" si="1127"/>
        <v/>
      </c>
      <c r="AD768" s="55" t="str">
        <f t="shared" si="1127"/>
        <v/>
      </c>
      <c r="AE768" s="55" t="str">
        <f t="shared" si="1127"/>
        <v/>
      </c>
      <c r="AF768" s="55" t="str">
        <f t="shared" si="1127"/>
        <v/>
      </c>
      <c r="AG768" s="55" t="str">
        <f t="shared" si="1127"/>
        <v/>
      </c>
      <c r="AL768" s="50" t="s">
        <v>5</v>
      </c>
      <c r="AM768" s="55" t="str">
        <f t="shared" ref="AM768:AS768" si="1128">IFERROR(AVERAGE(AM765, AM766, AM767),"")</f>
        <v/>
      </c>
      <c r="AN768" s="55" t="str">
        <f t="shared" si="1128"/>
        <v/>
      </c>
      <c r="AO768" s="55" t="str">
        <f t="shared" si="1128"/>
        <v/>
      </c>
      <c r="AP768" s="55" t="str">
        <f t="shared" si="1128"/>
        <v/>
      </c>
      <c r="AQ768" s="55" t="str">
        <f t="shared" si="1128"/>
        <v/>
      </c>
      <c r="AR768" s="55" t="str">
        <f t="shared" si="1128"/>
        <v/>
      </c>
      <c r="AS768" s="55" t="str">
        <f t="shared" si="1128"/>
        <v/>
      </c>
      <c r="AX768" s="50" t="s">
        <v>5</v>
      </c>
      <c r="AY768" s="55" t="str">
        <f t="shared" ref="AY768:BE768" si="1129">IFERROR(AVERAGE(AY765, AY766, AY767),"")</f>
        <v/>
      </c>
      <c r="AZ768" s="55" t="str">
        <f t="shared" si="1129"/>
        <v/>
      </c>
      <c r="BA768" s="55" t="str">
        <f t="shared" si="1129"/>
        <v/>
      </c>
      <c r="BB768" s="55" t="str">
        <f t="shared" si="1129"/>
        <v/>
      </c>
      <c r="BC768" s="55" t="str">
        <f t="shared" si="1129"/>
        <v/>
      </c>
      <c r="BD768" s="55" t="str">
        <f t="shared" si="1129"/>
        <v/>
      </c>
      <c r="BE768" s="55" t="str">
        <f t="shared" si="1129"/>
        <v/>
      </c>
      <c r="BJ768" s="50" t="s">
        <v>5</v>
      </c>
      <c r="BK768" s="55" t="str">
        <f t="shared" ref="BK768:BQ768" si="1130">IFERROR(AVERAGE(BK765, BK766, BK767),"")</f>
        <v/>
      </c>
      <c r="BL768" s="55" t="str">
        <f t="shared" si="1130"/>
        <v/>
      </c>
      <c r="BM768" s="55" t="str">
        <f t="shared" si="1130"/>
        <v/>
      </c>
      <c r="BN768" s="55" t="str">
        <f t="shared" si="1130"/>
        <v/>
      </c>
      <c r="BO768" s="55" t="str">
        <f t="shared" si="1130"/>
        <v/>
      </c>
      <c r="BP768" s="55" t="str">
        <f t="shared" si="1130"/>
        <v/>
      </c>
      <c r="BQ768" s="55" t="str">
        <f t="shared" si="1130"/>
        <v/>
      </c>
    </row>
    <row r="769" spans="1:69" ht="21" hidden="1" customHeight="1" outlineLevel="3" collapsed="1" x14ac:dyDescent="0.25">
      <c r="A769" s="48" t="s">
        <v>1033</v>
      </c>
      <c r="B769" s="49" t="s">
        <v>1034</v>
      </c>
      <c r="C769" s="49"/>
      <c r="D769" s="49"/>
      <c r="E769" s="49"/>
      <c r="F769" s="49"/>
      <c r="G769" s="49"/>
      <c r="H769" s="49"/>
      <c r="I769" s="49"/>
      <c r="M769" s="48" t="s">
        <v>1033</v>
      </c>
      <c r="N769" s="49" t="s">
        <v>1034</v>
      </c>
      <c r="O769" s="49"/>
      <c r="P769" s="49"/>
      <c r="Q769" s="49"/>
      <c r="R769" s="49"/>
      <c r="S769" s="49"/>
      <c r="T769" s="49"/>
      <c r="U769" s="49"/>
      <c r="Y769" s="48" t="s">
        <v>1033</v>
      </c>
      <c r="Z769" s="49" t="s">
        <v>1034</v>
      </c>
      <c r="AA769" s="49"/>
      <c r="AB769" s="49"/>
      <c r="AC769" s="49"/>
      <c r="AD769" s="49"/>
      <c r="AE769" s="49"/>
      <c r="AF769" s="49"/>
      <c r="AG769" s="49"/>
      <c r="AK769" s="48" t="s">
        <v>1033</v>
      </c>
      <c r="AL769" s="49" t="s">
        <v>1034</v>
      </c>
      <c r="AM769" s="49"/>
      <c r="AN769" s="49"/>
      <c r="AO769" s="49"/>
      <c r="AP769" s="49"/>
      <c r="AQ769" s="49"/>
      <c r="AR769" s="49"/>
      <c r="AS769" s="49"/>
      <c r="AW769" s="48" t="s">
        <v>1033</v>
      </c>
      <c r="AX769" s="49" t="s">
        <v>1034</v>
      </c>
      <c r="AY769" s="49"/>
      <c r="AZ769" s="49"/>
      <c r="BA769" s="49"/>
      <c r="BB769" s="49"/>
      <c r="BC769" s="49"/>
      <c r="BD769" s="49"/>
      <c r="BE769" s="49"/>
      <c r="BI769" s="48" t="s">
        <v>1033</v>
      </c>
      <c r="BJ769" s="49" t="s">
        <v>1034</v>
      </c>
      <c r="BK769" s="49"/>
      <c r="BL769" s="49"/>
      <c r="BM769" s="49"/>
      <c r="BN769" s="49"/>
      <c r="BO769" s="49"/>
      <c r="BP769" s="49"/>
      <c r="BQ769" s="49"/>
    </row>
    <row r="770" spans="1:69" ht="21" hidden="1" customHeight="1" outlineLevel="4" x14ac:dyDescent="0.25">
      <c r="B770" s="51">
        <v>1</v>
      </c>
      <c r="C770" s="56" t="str">
        <f t="shared" ref="C770:I770" si="1131">IFERROR(AVERAGE(O770, AA770, AM770, AY770, BK770), "")</f>
        <v/>
      </c>
      <c r="D770" s="56" t="str">
        <f t="shared" si="1131"/>
        <v/>
      </c>
      <c r="E770" s="56" t="str">
        <f t="shared" si="1131"/>
        <v/>
      </c>
      <c r="F770" s="56" t="str">
        <f t="shared" si="1131"/>
        <v/>
      </c>
      <c r="G770" s="56" t="str">
        <f t="shared" si="1131"/>
        <v/>
      </c>
      <c r="H770" s="56" t="str">
        <f t="shared" si="1131"/>
        <v/>
      </c>
      <c r="I770" s="56" t="str">
        <f t="shared" si="1131"/>
        <v/>
      </c>
      <c r="N770" s="51">
        <v>1</v>
      </c>
      <c r="O770" s="56"/>
      <c r="P770" s="56"/>
      <c r="Q770" s="56"/>
      <c r="R770" s="56"/>
      <c r="S770" s="56"/>
      <c r="T770" s="56"/>
      <c r="U770" s="56"/>
      <c r="Z770" s="51">
        <v>1</v>
      </c>
      <c r="AA770" s="56"/>
      <c r="AB770" s="56"/>
      <c r="AC770" s="56"/>
      <c r="AD770" s="56"/>
      <c r="AE770" s="56"/>
      <c r="AF770" s="56"/>
      <c r="AG770" s="56"/>
      <c r="AL770" s="51">
        <v>1</v>
      </c>
      <c r="AM770" s="56"/>
      <c r="AN770" s="56"/>
      <c r="AO770" s="56"/>
      <c r="AP770" s="56"/>
      <c r="AQ770" s="56"/>
      <c r="AR770" s="56"/>
      <c r="AS770" s="56"/>
      <c r="AX770" s="51">
        <v>1</v>
      </c>
      <c r="AY770" s="56"/>
      <c r="AZ770" s="56"/>
      <c r="BA770" s="56"/>
      <c r="BB770" s="56"/>
      <c r="BC770" s="56"/>
      <c r="BD770" s="56"/>
      <c r="BE770" s="56"/>
      <c r="BJ770" s="51">
        <v>1</v>
      </c>
      <c r="BK770" s="56"/>
      <c r="BL770" s="56"/>
      <c r="BM770" s="56"/>
      <c r="BN770" s="56"/>
      <c r="BO770" s="56"/>
      <c r="BP770" s="56"/>
      <c r="BQ770" s="56"/>
    </row>
    <row r="771" spans="1:69" ht="21" hidden="1" customHeight="1" outlineLevel="4" x14ac:dyDescent="0.25">
      <c r="B771" s="50" t="s">
        <v>5</v>
      </c>
      <c r="C771" s="55" t="str">
        <f t="shared" ref="C771:I771" si="1132">IFERROR(AVERAGE(C770),"")</f>
        <v/>
      </c>
      <c r="D771" s="55" t="str">
        <f t="shared" si="1132"/>
        <v/>
      </c>
      <c r="E771" s="55" t="str">
        <f t="shared" si="1132"/>
        <v/>
      </c>
      <c r="F771" s="55" t="str">
        <f t="shared" si="1132"/>
        <v/>
      </c>
      <c r="G771" s="55" t="str">
        <f t="shared" si="1132"/>
        <v/>
      </c>
      <c r="H771" s="55" t="str">
        <f t="shared" si="1132"/>
        <v/>
      </c>
      <c r="I771" s="55" t="str">
        <f t="shared" si="1132"/>
        <v/>
      </c>
      <c r="N771" s="50" t="s">
        <v>5</v>
      </c>
      <c r="O771" s="55" t="str">
        <f t="shared" ref="O771:U771" si="1133">IFERROR(AVERAGE(O770),"")</f>
        <v/>
      </c>
      <c r="P771" s="55" t="str">
        <f t="shared" si="1133"/>
        <v/>
      </c>
      <c r="Q771" s="55" t="str">
        <f t="shared" si="1133"/>
        <v/>
      </c>
      <c r="R771" s="55" t="str">
        <f t="shared" si="1133"/>
        <v/>
      </c>
      <c r="S771" s="55" t="str">
        <f t="shared" si="1133"/>
        <v/>
      </c>
      <c r="T771" s="55" t="str">
        <f t="shared" si="1133"/>
        <v/>
      </c>
      <c r="U771" s="55" t="str">
        <f t="shared" si="1133"/>
        <v/>
      </c>
      <c r="Z771" s="50" t="s">
        <v>5</v>
      </c>
      <c r="AA771" s="55" t="str">
        <f t="shared" ref="AA771:AG771" si="1134">IFERROR(AVERAGE(AA770),"")</f>
        <v/>
      </c>
      <c r="AB771" s="55" t="str">
        <f t="shared" si="1134"/>
        <v/>
      </c>
      <c r="AC771" s="55" t="str">
        <f t="shared" si="1134"/>
        <v/>
      </c>
      <c r="AD771" s="55" t="str">
        <f t="shared" si="1134"/>
        <v/>
      </c>
      <c r="AE771" s="55" t="str">
        <f t="shared" si="1134"/>
        <v/>
      </c>
      <c r="AF771" s="55" t="str">
        <f t="shared" si="1134"/>
        <v/>
      </c>
      <c r="AG771" s="55" t="str">
        <f t="shared" si="1134"/>
        <v/>
      </c>
      <c r="AL771" s="50" t="s">
        <v>5</v>
      </c>
      <c r="AM771" s="55" t="str">
        <f t="shared" ref="AM771:AS771" si="1135">IFERROR(AVERAGE(AM770),"")</f>
        <v/>
      </c>
      <c r="AN771" s="55" t="str">
        <f t="shared" si="1135"/>
        <v/>
      </c>
      <c r="AO771" s="55" t="str">
        <f t="shared" si="1135"/>
        <v/>
      </c>
      <c r="AP771" s="55" t="str">
        <f t="shared" si="1135"/>
        <v/>
      </c>
      <c r="AQ771" s="55" t="str">
        <f t="shared" si="1135"/>
        <v/>
      </c>
      <c r="AR771" s="55" t="str">
        <f t="shared" si="1135"/>
        <v/>
      </c>
      <c r="AS771" s="55" t="str">
        <f t="shared" si="1135"/>
        <v/>
      </c>
      <c r="AX771" s="50" t="s">
        <v>5</v>
      </c>
      <c r="AY771" s="55" t="str">
        <f t="shared" ref="AY771:BE771" si="1136">IFERROR(AVERAGE(AY770),"")</f>
        <v/>
      </c>
      <c r="AZ771" s="55" t="str">
        <f t="shared" si="1136"/>
        <v/>
      </c>
      <c r="BA771" s="55" t="str">
        <f t="shared" si="1136"/>
        <v/>
      </c>
      <c r="BB771" s="55" t="str">
        <f t="shared" si="1136"/>
        <v/>
      </c>
      <c r="BC771" s="55" t="str">
        <f t="shared" si="1136"/>
        <v/>
      </c>
      <c r="BD771" s="55" t="str">
        <f t="shared" si="1136"/>
        <v/>
      </c>
      <c r="BE771" s="55" t="str">
        <f t="shared" si="1136"/>
        <v/>
      </c>
      <c r="BJ771" s="50" t="s">
        <v>5</v>
      </c>
      <c r="BK771" s="55" t="str">
        <f t="shared" ref="BK771:BQ771" si="1137">IFERROR(AVERAGE(BK770),"")</f>
        <v/>
      </c>
      <c r="BL771" s="55" t="str">
        <f t="shared" si="1137"/>
        <v/>
      </c>
      <c r="BM771" s="55" t="str">
        <f t="shared" si="1137"/>
        <v/>
      </c>
      <c r="BN771" s="55" t="str">
        <f t="shared" si="1137"/>
        <v/>
      </c>
      <c r="BO771" s="55" t="str">
        <f t="shared" si="1137"/>
        <v/>
      </c>
      <c r="BP771" s="55" t="str">
        <f t="shared" si="1137"/>
        <v/>
      </c>
      <c r="BQ771" s="55" t="str">
        <f t="shared" si="1137"/>
        <v/>
      </c>
    </row>
    <row r="772" spans="1:69" ht="21" hidden="1" customHeight="1" outlineLevel="3" collapsed="1" x14ac:dyDescent="0.25">
      <c r="A772" s="48" t="s">
        <v>1036</v>
      </c>
      <c r="B772" s="49" t="s">
        <v>1037</v>
      </c>
      <c r="C772" s="49"/>
      <c r="D772" s="49"/>
      <c r="E772" s="49"/>
      <c r="F772" s="49"/>
      <c r="G772" s="49"/>
      <c r="H772" s="49"/>
      <c r="I772" s="49"/>
      <c r="M772" s="48" t="s">
        <v>1036</v>
      </c>
      <c r="N772" s="49" t="s">
        <v>1037</v>
      </c>
      <c r="O772" s="49"/>
      <c r="P772" s="49"/>
      <c r="Q772" s="49"/>
      <c r="R772" s="49"/>
      <c r="S772" s="49"/>
      <c r="T772" s="49"/>
      <c r="U772" s="49"/>
      <c r="Y772" s="48" t="s">
        <v>1036</v>
      </c>
      <c r="Z772" s="49" t="s">
        <v>1037</v>
      </c>
      <c r="AA772" s="49"/>
      <c r="AB772" s="49"/>
      <c r="AC772" s="49"/>
      <c r="AD772" s="49"/>
      <c r="AE772" s="49"/>
      <c r="AF772" s="49"/>
      <c r="AG772" s="49"/>
      <c r="AK772" s="48" t="s">
        <v>1036</v>
      </c>
      <c r="AL772" s="49" t="s">
        <v>1037</v>
      </c>
      <c r="AM772" s="49"/>
      <c r="AN772" s="49"/>
      <c r="AO772" s="49"/>
      <c r="AP772" s="49"/>
      <c r="AQ772" s="49"/>
      <c r="AR772" s="49"/>
      <c r="AS772" s="49"/>
      <c r="AW772" s="48" t="s">
        <v>1036</v>
      </c>
      <c r="AX772" s="49" t="s">
        <v>1037</v>
      </c>
      <c r="AY772" s="49"/>
      <c r="AZ772" s="49"/>
      <c r="BA772" s="49"/>
      <c r="BB772" s="49"/>
      <c r="BC772" s="49"/>
      <c r="BD772" s="49"/>
      <c r="BE772" s="49"/>
      <c r="BI772" s="48" t="s">
        <v>1036</v>
      </c>
      <c r="BJ772" s="49" t="s">
        <v>1037</v>
      </c>
      <c r="BK772" s="49"/>
      <c r="BL772" s="49"/>
      <c r="BM772" s="49"/>
      <c r="BN772" s="49"/>
      <c r="BO772" s="49"/>
      <c r="BP772" s="49"/>
      <c r="BQ772" s="49"/>
    </row>
    <row r="773" spans="1:69" ht="21" hidden="1" customHeight="1" outlineLevel="4" x14ac:dyDescent="0.25">
      <c r="B773" s="51">
        <v>1</v>
      </c>
      <c r="C773" s="56" t="str">
        <f t="shared" ref="C773:I778" si="1138">IFERROR(AVERAGE(O773, AA773, AM773, AY773, BK773), "")</f>
        <v/>
      </c>
      <c r="D773" s="56" t="str">
        <f t="shared" si="1138"/>
        <v/>
      </c>
      <c r="E773" s="56" t="str">
        <f t="shared" si="1138"/>
        <v/>
      </c>
      <c r="F773" s="56" t="str">
        <f t="shared" si="1138"/>
        <v/>
      </c>
      <c r="G773" s="56" t="str">
        <f t="shared" si="1138"/>
        <v/>
      </c>
      <c r="H773" s="56" t="str">
        <f t="shared" si="1138"/>
        <v/>
      </c>
      <c r="I773" s="56" t="str">
        <f t="shared" si="1138"/>
        <v/>
      </c>
      <c r="N773" s="51">
        <v>1</v>
      </c>
      <c r="O773" s="56"/>
      <c r="P773" s="56"/>
      <c r="Q773" s="56"/>
      <c r="R773" s="56"/>
      <c r="S773" s="56"/>
      <c r="T773" s="56"/>
      <c r="U773" s="56"/>
      <c r="Z773" s="51">
        <v>1</v>
      </c>
      <c r="AA773" s="56"/>
      <c r="AB773" s="56"/>
      <c r="AC773" s="56"/>
      <c r="AD773" s="56"/>
      <c r="AE773" s="56"/>
      <c r="AF773" s="56"/>
      <c r="AG773" s="56"/>
      <c r="AL773" s="51">
        <v>1</v>
      </c>
      <c r="AM773" s="56"/>
      <c r="AN773" s="56"/>
      <c r="AO773" s="56"/>
      <c r="AP773" s="56"/>
      <c r="AQ773" s="56"/>
      <c r="AR773" s="56"/>
      <c r="AS773" s="56"/>
      <c r="AX773" s="51">
        <v>1</v>
      </c>
      <c r="AY773" s="56"/>
      <c r="AZ773" s="56"/>
      <c r="BA773" s="56"/>
      <c r="BB773" s="56"/>
      <c r="BC773" s="56"/>
      <c r="BD773" s="56"/>
      <c r="BE773" s="56"/>
      <c r="BJ773" s="51">
        <v>1</v>
      </c>
      <c r="BK773" s="56"/>
      <c r="BL773" s="56"/>
      <c r="BM773" s="56"/>
      <c r="BN773" s="56"/>
      <c r="BO773" s="56"/>
      <c r="BP773" s="56"/>
      <c r="BQ773" s="56"/>
    </row>
    <row r="774" spans="1:69" ht="21" hidden="1" customHeight="1" outlineLevel="4" x14ac:dyDescent="0.25">
      <c r="B774" s="51">
        <v>2</v>
      </c>
      <c r="C774" s="56" t="str">
        <f t="shared" si="1138"/>
        <v/>
      </c>
      <c r="D774" s="56" t="str">
        <f t="shared" si="1138"/>
        <v/>
      </c>
      <c r="E774" s="56" t="str">
        <f t="shared" si="1138"/>
        <v/>
      </c>
      <c r="F774" s="56" t="str">
        <f t="shared" si="1138"/>
        <v/>
      </c>
      <c r="G774" s="56" t="str">
        <f t="shared" si="1138"/>
        <v/>
      </c>
      <c r="H774" s="56" t="str">
        <f t="shared" si="1138"/>
        <v/>
      </c>
      <c r="I774" s="56" t="str">
        <f t="shared" si="1138"/>
        <v/>
      </c>
      <c r="N774" s="51">
        <v>2</v>
      </c>
      <c r="O774" s="56"/>
      <c r="P774" s="56"/>
      <c r="Q774" s="56"/>
      <c r="R774" s="56"/>
      <c r="S774" s="56"/>
      <c r="T774" s="56"/>
      <c r="U774" s="56"/>
      <c r="Z774" s="51">
        <v>2</v>
      </c>
      <c r="AA774" s="56"/>
      <c r="AB774" s="56"/>
      <c r="AC774" s="56"/>
      <c r="AD774" s="56"/>
      <c r="AE774" s="56"/>
      <c r="AF774" s="56"/>
      <c r="AG774" s="56"/>
      <c r="AL774" s="51">
        <v>2</v>
      </c>
      <c r="AM774" s="56"/>
      <c r="AN774" s="56"/>
      <c r="AO774" s="56"/>
      <c r="AP774" s="56"/>
      <c r="AQ774" s="56"/>
      <c r="AR774" s="56"/>
      <c r="AS774" s="56"/>
      <c r="AX774" s="51">
        <v>2</v>
      </c>
      <c r="AY774" s="56"/>
      <c r="AZ774" s="56"/>
      <c r="BA774" s="56"/>
      <c r="BB774" s="56"/>
      <c r="BC774" s="56"/>
      <c r="BD774" s="56"/>
      <c r="BE774" s="56"/>
      <c r="BJ774" s="51">
        <v>2</v>
      </c>
      <c r="BK774" s="56"/>
      <c r="BL774" s="56"/>
      <c r="BM774" s="56"/>
      <c r="BN774" s="56"/>
      <c r="BO774" s="56"/>
      <c r="BP774" s="56"/>
      <c r="BQ774" s="56"/>
    </row>
    <row r="775" spans="1:69" ht="21" hidden="1" customHeight="1" outlineLevel="4" x14ac:dyDescent="0.25">
      <c r="B775" s="51">
        <v>3</v>
      </c>
      <c r="C775" s="56" t="str">
        <f t="shared" si="1138"/>
        <v/>
      </c>
      <c r="D775" s="56" t="str">
        <f t="shared" si="1138"/>
        <v/>
      </c>
      <c r="E775" s="56" t="str">
        <f t="shared" si="1138"/>
        <v/>
      </c>
      <c r="F775" s="56" t="str">
        <f t="shared" si="1138"/>
        <v/>
      </c>
      <c r="G775" s="56" t="str">
        <f t="shared" si="1138"/>
        <v/>
      </c>
      <c r="H775" s="56" t="str">
        <f t="shared" si="1138"/>
        <v/>
      </c>
      <c r="I775" s="56" t="str">
        <f t="shared" si="1138"/>
        <v/>
      </c>
      <c r="N775" s="51">
        <v>3</v>
      </c>
      <c r="O775" s="56"/>
      <c r="P775" s="56"/>
      <c r="Q775" s="56"/>
      <c r="R775" s="56"/>
      <c r="S775" s="56"/>
      <c r="T775" s="56"/>
      <c r="U775" s="56"/>
      <c r="Z775" s="51">
        <v>3</v>
      </c>
      <c r="AA775" s="56"/>
      <c r="AB775" s="56"/>
      <c r="AC775" s="56"/>
      <c r="AD775" s="56"/>
      <c r="AE775" s="56"/>
      <c r="AF775" s="56"/>
      <c r="AG775" s="56"/>
      <c r="AL775" s="51">
        <v>3</v>
      </c>
      <c r="AM775" s="56"/>
      <c r="AN775" s="56"/>
      <c r="AO775" s="56"/>
      <c r="AP775" s="56"/>
      <c r="AQ775" s="56"/>
      <c r="AR775" s="56"/>
      <c r="AS775" s="56"/>
      <c r="AX775" s="51">
        <v>3</v>
      </c>
      <c r="AY775" s="56"/>
      <c r="AZ775" s="56"/>
      <c r="BA775" s="56"/>
      <c r="BB775" s="56"/>
      <c r="BC775" s="56"/>
      <c r="BD775" s="56"/>
      <c r="BE775" s="56"/>
      <c r="BJ775" s="51">
        <v>3</v>
      </c>
      <c r="BK775" s="56"/>
      <c r="BL775" s="56"/>
      <c r="BM775" s="56"/>
      <c r="BN775" s="56"/>
      <c r="BO775" s="56"/>
      <c r="BP775" s="56"/>
      <c r="BQ775" s="56"/>
    </row>
    <row r="776" spans="1:69" ht="21" hidden="1" customHeight="1" outlineLevel="4" x14ac:dyDescent="0.25">
      <c r="B776" s="51">
        <v>4</v>
      </c>
      <c r="C776" s="56" t="str">
        <f t="shared" si="1138"/>
        <v/>
      </c>
      <c r="D776" s="56" t="str">
        <f t="shared" si="1138"/>
        <v/>
      </c>
      <c r="E776" s="56" t="str">
        <f t="shared" si="1138"/>
        <v/>
      </c>
      <c r="F776" s="56" t="str">
        <f t="shared" si="1138"/>
        <v/>
      </c>
      <c r="G776" s="56" t="str">
        <f t="shared" si="1138"/>
        <v/>
      </c>
      <c r="H776" s="56" t="str">
        <f t="shared" si="1138"/>
        <v/>
      </c>
      <c r="I776" s="56" t="str">
        <f t="shared" si="1138"/>
        <v/>
      </c>
      <c r="N776" s="51">
        <v>4</v>
      </c>
      <c r="O776" s="56"/>
      <c r="P776" s="56"/>
      <c r="Q776" s="56"/>
      <c r="R776" s="56"/>
      <c r="S776" s="56"/>
      <c r="T776" s="56"/>
      <c r="U776" s="56"/>
      <c r="Z776" s="51">
        <v>4</v>
      </c>
      <c r="AA776" s="56"/>
      <c r="AB776" s="56"/>
      <c r="AC776" s="56"/>
      <c r="AD776" s="56"/>
      <c r="AE776" s="56"/>
      <c r="AF776" s="56"/>
      <c r="AG776" s="56"/>
      <c r="AL776" s="51">
        <v>4</v>
      </c>
      <c r="AM776" s="56"/>
      <c r="AN776" s="56"/>
      <c r="AO776" s="56"/>
      <c r="AP776" s="56"/>
      <c r="AQ776" s="56"/>
      <c r="AR776" s="56"/>
      <c r="AS776" s="56"/>
      <c r="AX776" s="51">
        <v>4</v>
      </c>
      <c r="AY776" s="56"/>
      <c r="AZ776" s="56"/>
      <c r="BA776" s="56"/>
      <c r="BB776" s="56"/>
      <c r="BC776" s="56"/>
      <c r="BD776" s="56"/>
      <c r="BE776" s="56"/>
      <c r="BJ776" s="51">
        <v>4</v>
      </c>
      <c r="BK776" s="56"/>
      <c r="BL776" s="56"/>
      <c r="BM776" s="56"/>
      <c r="BN776" s="56"/>
      <c r="BO776" s="56"/>
      <c r="BP776" s="56"/>
      <c r="BQ776" s="56"/>
    </row>
    <row r="777" spans="1:69" ht="21" hidden="1" customHeight="1" outlineLevel="4" x14ac:dyDescent="0.25">
      <c r="B777" s="51">
        <v>5</v>
      </c>
      <c r="C777" s="56" t="str">
        <f t="shared" si="1138"/>
        <v/>
      </c>
      <c r="D777" s="56" t="str">
        <f t="shared" si="1138"/>
        <v/>
      </c>
      <c r="E777" s="56" t="str">
        <f t="shared" si="1138"/>
        <v/>
      </c>
      <c r="F777" s="56" t="str">
        <f t="shared" si="1138"/>
        <v/>
      </c>
      <c r="G777" s="56" t="str">
        <f t="shared" si="1138"/>
        <v/>
      </c>
      <c r="H777" s="56" t="str">
        <f t="shared" si="1138"/>
        <v/>
      </c>
      <c r="I777" s="56" t="str">
        <f t="shared" si="1138"/>
        <v/>
      </c>
      <c r="N777" s="51">
        <v>5</v>
      </c>
      <c r="O777" s="56"/>
      <c r="P777" s="56"/>
      <c r="Q777" s="56"/>
      <c r="R777" s="56"/>
      <c r="S777" s="56"/>
      <c r="T777" s="56"/>
      <c r="U777" s="56"/>
      <c r="Z777" s="51">
        <v>5</v>
      </c>
      <c r="AA777" s="56"/>
      <c r="AB777" s="56"/>
      <c r="AC777" s="56"/>
      <c r="AD777" s="56"/>
      <c r="AE777" s="56"/>
      <c r="AF777" s="56"/>
      <c r="AG777" s="56"/>
      <c r="AL777" s="51">
        <v>5</v>
      </c>
      <c r="AM777" s="56"/>
      <c r="AN777" s="56"/>
      <c r="AO777" s="56"/>
      <c r="AP777" s="56"/>
      <c r="AQ777" s="56"/>
      <c r="AR777" s="56"/>
      <c r="AS777" s="56"/>
      <c r="AX777" s="51">
        <v>5</v>
      </c>
      <c r="AY777" s="56"/>
      <c r="AZ777" s="56"/>
      <c r="BA777" s="56"/>
      <c r="BB777" s="56"/>
      <c r="BC777" s="56"/>
      <c r="BD777" s="56"/>
      <c r="BE777" s="56"/>
      <c r="BJ777" s="51">
        <v>5</v>
      </c>
      <c r="BK777" s="56"/>
      <c r="BL777" s="56"/>
      <c r="BM777" s="56"/>
      <c r="BN777" s="56"/>
      <c r="BO777" s="56"/>
      <c r="BP777" s="56"/>
      <c r="BQ777" s="56"/>
    </row>
    <row r="778" spans="1:69" ht="21" hidden="1" customHeight="1" outlineLevel="4" x14ac:dyDescent="0.25">
      <c r="B778" s="51">
        <v>6</v>
      </c>
      <c r="C778" s="56" t="str">
        <f t="shared" si="1138"/>
        <v/>
      </c>
      <c r="D778" s="56" t="str">
        <f t="shared" si="1138"/>
        <v/>
      </c>
      <c r="E778" s="56" t="str">
        <f t="shared" si="1138"/>
        <v/>
      </c>
      <c r="F778" s="56" t="str">
        <f t="shared" si="1138"/>
        <v/>
      </c>
      <c r="G778" s="56" t="str">
        <f t="shared" si="1138"/>
        <v/>
      </c>
      <c r="H778" s="56" t="str">
        <f t="shared" si="1138"/>
        <v/>
      </c>
      <c r="I778" s="56" t="str">
        <f t="shared" si="1138"/>
        <v/>
      </c>
      <c r="N778" s="51">
        <v>6</v>
      </c>
      <c r="O778" s="56"/>
      <c r="P778" s="56"/>
      <c r="Q778" s="56"/>
      <c r="R778" s="56"/>
      <c r="S778" s="56"/>
      <c r="T778" s="56"/>
      <c r="U778" s="56"/>
      <c r="Z778" s="51">
        <v>6</v>
      </c>
      <c r="AA778" s="56"/>
      <c r="AB778" s="56"/>
      <c r="AC778" s="56"/>
      <c r="AD778" s="56"/>
      <c r="AE778" s="56"/>
      <c r="AF778" s="56"/>
      <c r="AG778" s="56"/>
      <c r="AL778" s="51">
        <v>6</v>
      </c>
      <c r="AM778" s="56"/>
      <c r="AN778" s="56"/>
      <c r="AO778" s="56"/>
      <c r="AP778" s="56"/>
      <c r="AQ778" s="56"/>
      <c r="AR778" s="56"/>
      <c r="AS778" s="56"/>
      <c r="AX778" s="51">
        <v>6</v>
      </c>
      <c r="AY778" s="56"/>
      <c r="AZ778" s="56"/>
      <c r="BA778" s="56"/>
      <c r="BB778" s="56"/>
      <c r="BC778" s="56"/>
      <c r="BD778" s="56"/>
      <c r="BE778" s="56"/>
      <c r="BJ778" s="51">
        <v>6</v>
      </c>
      <c r="BK778" s="56"/>
      <c r="BL778" s="56"/>
      <c r="BM778" s="56"/>
      <c r="BN778" s="56"/>
      <c r="BO778" s="56"/>
      <c r="BP778" s="56"/>
      <c r="BQ778" s="56"/>
    </row>
    <row r="779" spans="1:69" ht="21" hidden="1" customHeight="1" outlineLevel="4" x14ac:dyDescent="0.25">
      <c r="B779" s="50" t="s">
        <v>5</v>
      </c>
      <c r="C779" s="55" t="str">
        <f t="shared" ref="C779:I779" si="1139">IFERROR(AVERAGE(C773, C774, C775, C776, C777, C778),"")</f>
        <v/>
      </c>
      <c r="D779" s="55" t="str">
        <f t="shared" si="1139"/>
        <v/>
      </c>
      <c r="E779" s="55" t="str">
        <f t="shared" si="1139"/>
        <v/>
      </c>
      <c r="F779" s="55" t="str">
        <f t="shared" si="1139"/>
        <v/>
      </c>
      <c r="G779" s="55" t="str">
        <f t="shared" si="1139"/>
        <v/>
      </c>
      <c r="H779" s="55" t="str">
        <f t="shared" si="1139"/>
        <v/>
      </c>
      <c r="I779" s="55" t="str">
        <f t="shared" si="1139"/>
        <v/>
      </c>
      <c r="N779" s="50" t="s">
        <v>5</v>
      </c>
      <c r="O779" s="55" t="str">
        <f t="shared" ref="O779:U779" si="1140">IFERROR(AVERAGE(O773, O774, O775, O776, O777, O778),"")</f>
        <v/>
      </c>
      <c r="P779" s="55" t="str">
        <f t="shared" si="1140"/>
        <v/>
      </c>
      <c r="Q779" s="55" t="str">
        <f t="shared" si="1140"/>
        <v/>
      </c>
      <c r="R779" s="55" t="str">
        <f t="shared" si="1140"/>
        <v/>
      </c>
      <c r="S779" s="55" t="str">
        <f t="shared" si="1140"/>
        <v/>
      </c>
      <c r="T779" s="55" t="str">
        <f t="shared" si="1140"/>
        <v/>
      </c>
      <c r="U779" s="55" t="str">
        <f t="shared" si="1140"/>
        <v/>
      </c>
      <c r="Z779" s="50" t="s">
        <v>5</v>
      </c>
      <c r="AA779" s="55" t="str">
        <f t="shared" ref="AA779:AG779" si="1141">IFERROR(AVERAGE(AA773, AA774, AA775, AA776, AA777, AA778),"")</f>
        <v/>
      </c>
      <c r="AB779" s="55" t="str">
        <f t="shared" si="1141"/>
        <v/>
      </c>
      <c r="AC779" s="55" t="str">
        <f t="shared" si="1141"/>
        <v/>
      </c>
      <c r="AD779" s="55" t="str">
        <f t="shared" si="1141"/>
        <v/>
      </c>
      <c r="AE779" s="55" t="str">
        <f t="shared" si="1141"/>
        <v/>
      </c>
      <c r="AF779" s="55" t="str">
        <f t="shared" si="1141"/>
        <v/>
      </c>
      <c r="AG779" s="55" t="str">
        <f t="shared" si="1141"/>
        <v/>
      </c>
      <c r="AL779" s="50" t="s">
        <v>5</v>
      </c>
      <c r="AM779" s="55" t="str">
        <f t="shared" ref="AM779:AS779" si="1142">IFERROR(AVERAGE(AM773, AM774, AM775, AM776, AM777, AM778),"")</f>
        <v/>
      </c>
      <c r="AN779" s="55" t="str">
        <f t="shared" si="1142"/>
        <v/>
      </c>
      <c r="AO779" s="55" t="str">
        <f t="shared" si="1142"/>
        <v/>
      </c>
      <c r="AP779" s="55" t="str">
        <f t="shared" si="1142"/>
        <v/>
      </c>
      <c r="AQ779" s="55" t="str">
        <f t="shared" si="1142"/>
        <v/>
      </c>
      <c r="AR779" s="55" t="str">
        <f t="shared" si="1142"/>
        <v/>
      </c>
      <c r="AS779" s="55" t="str">
        <f t="shared" si="1142"/>
        <v/>
      </c>
      <c r="AX779" s="50" t="s">
        <v>5</v>
      </c>
      <c r="AY779" s="55" t="str">
        <f t="shared" ref="AY779:BE779" si="1143">IFERROR(AVERAGE(AY773, AY774, AY775, AY776, AY777, AY778),"")</f>
        <v/>
      </c>
      <c r="AZ779" s="55" t="str">
        <f t="shared" si="1143"/>
        <v/>
      </c>
      <c r="BA779" s="55" t="str">
        <f t="shared" si="1143"/>
        <v/>
      </c>
      <c r="BB779" s="55" t="str">
        <f t="shared" si="1143"/>
        <v/>
      </c>
      <c r="BC779" s="55" t="str">
        <f t="shared" si="1143"/>
        <v/>
      </c>
      <c r="BD779" s="55" t="str">
        <f t="shared" si="1143"/>
        <v/>
      </c>
      <c r="BE779" s="55" t="str">
        <f t="shared" si="1143"/>
        <v/>
      </c>
      <c r="BJ779" s="50" t="s">
        <v>5</v>
      </c>
      <c r="BK779" s="55" t="str">
        <f t="shared" ref="BK779:BQ779" si="1144">IFERROR(AVERAGE(BK773, BK774, BK775, BK776, BK777, BK778),"")</f>
        <v/>
      </c>
      <c r="BL779" s="55" t="str">
        <f t="shared" si="1144"/>
        <v/>
      </c>
      <c r="BM779" s="55" t="str">
        <f t="shared" si="1144"/>
        <v/>
      </c>
      <c r="BN779" s="55" t="str">
        <f t="shared" si="1144"/>
        <v/>
      </c>
      <c r="BO779" s="55" t="str">
        <f t="shared" si="1144"/>
        <v/>
      </c>
      <c r="BP779" s="55" t="str">
        <f t="shared" si="1144"/>
        <v/>
      </c>
      <c r="BQ779" s="55" t="str">
        <f t="shared" si="1144"/>
        <v/>
      </c>
    </row>
    <row r="780" spans="1:69" ht="21" customHeight="1" collapsed="1" x14ac:dyDescent="0.25">
      <c r="A780" s="45">
        <v>8</v>
      </c>
      <c r="B780" s="45" t="s">
        <v>1045</v>
      </c>
      <c r="C780" s="53">
        <f t="shared" ref="C780:I780" si="1145">IFERROR(AVERAGE(C781, C794, C801), 0)</f>
        <v>0</v>
      </c>
      <c r="D780" s="53">
        <f t="shared" si="1145"/>
        <v>0</v>
      </c>
      <c r="E780" s="53">
        <f t="shared" si="1145"/>
        <v>0</v>
      </c>
      <c r="F780" s="53">
        <f t="shared" si="1145"/>
        <v>0</v>
      </c>
      <c r="G780" s="53">
        <f t="shared" si="1145"/>
        <v>0</v>
      </c>
      <c r="H780" s="53">
        <f t="shared" si="1145"/>
        <v>0</v>
      </c>
      <c r="I780" s="53">
        <f t="shared" si="1145"/>
        <v>0</v>
      </c>
      <c r="M780" s="45">
        <v>8</v>
      </c>
      <c r="N780" s="45" t="s">
        <v>1045</v>
      </c>
      <c r="O780" s="53">
        <f t="shared" ref="O780:U780" si="1146">IFERROR(AVERAGE(O781, O794, O801), 0)</f>
        <v>0</v>
      </c>
      <c r="P780" s="53">
        <f t="shared" si="1146"/>
        <v>0</v>
      </c>
      <c r="Q780" s="53">
        <f t="shared" si="1146"/>
        <v>0</v>
      </c>
      <c r="R780" s="53">
        <f t="shared" si="1146"/>
        <v>0</v>
      </c>
      <c r="S780" s="53">
        <f t="shared" si="1146"/>
        <v>0</v>
      </c>
      <c r="T780" s="53">
        <f t="shared" si="1146"/>
        <v>0</v>
      </c>
      <c r="U780" s="53">
        <f t="shared" si="1146"/>
        <v>0</v>
      </c>
      <c r="Y780" s="45">
        <v>8</v>
      </c>
      <c r="Z780" s="45" t="s">
        <v>1045</v>
      </c>
      <c r="AA780" s="53">
        <f t="shared" ref="AA780:AG780" si="1147">IFERROR(AVERAGE(AA781, AA794, AA801), 0)</f>
        <v>0</v>
      </c>
      <c r="AB780" s="53">
        <f t="shared" si="1147"/>
        <v>0</v>
      </c>
      <c r="AC780" s="53">
        <f t="shared" si="1147"/>
        <v>0</v>
      </c>
      <c r="AD780" s="53">
        <f t="shared" si="1147"/>
        <v>0</v>
      </c>
      <c r="AE780" s="53">
        <f t="shared" si="1147"/>
        <v>0</v>
      </c>
      <c r="AF780" s="53">
        <f t="shared" si="1147"/>
        <v>0</v>
      </c>
      <c r="AG780" s="53">
        <f t="shared" si="1147"/>
        <v>0</v>
      </c>
      <c r="AK780" s="45">
        <v>8</v>
      </c>
      <c r="AL780" s="45" t="s">
        <v>1045</v>
      </c>
      <c r="AM780" s="53">
        <f t="shared" ref="AM780:AS780" si="1148">IFERROR(AVERAGE(AM781, AM794, AM801), 0)</f>
        <v>0</v>
      </c>
      <c r="AN780" s="53">
        <f t="shared" si="1148"/>
        <v>0</v>
      </c>
      <c r="AO780" s="53">
        <f t="shared" si="1148"/>
        <v>0</v>
      </c>
      <c r="AP780" s="53">
        <f t="shared" si="1148"/>
        <v>0</v>
      </c>
      <c r="AQ780" s="53">
        <f t="shared" si="1148"/>
        <v>0</v>
      </c>
      <c r="AR780" s="53">
        <f t="shared" si="1148"/>
        <v>0</v>
      </c>
      <c r="AS780" s="53">
        <f t="shared" si="1148"/>
        <v>0</v>
      </c>
      <c r="AW780" s="45">
        <v>8</v>
      </c>
      <c r="AX780" s="45" t="s">
        <v>1045</v>
      </c>
      <c r="AY780" s="53">
        <f t="shared" ref="AY780:BE780" si="1149">IFERROR(AVERAGE(AY781, AY794, AY801), 0)</f>
        <v>0</v>
      </c>
      <c r="AZ780" s="53">
        <f t="shared" si="1149"/>
        <v>0</v>
      </c>
      <c r="BA780" s="53">
        <f t="shared" si="1149"/>
        <v>0</v>
      </c>
      <c r="BB780" s="53">
        <f t="shared" si="1149"/>
        <v>0</v>
      </c>
      <c r="BC780" s="53">
        <f t="shared" si="1149"/>
        <v>0</v>
      </c>
      <c r="BD780" s="53">
        <f t="shared" si="1149"/>
        <v>0</v>
      </c>
      <c r="BE780" s="53">
        <f t="shared" si="1149"/>
        <v>0</v>
      </c>
      <c r="BI780" s="45">
        <v>8</v>
      </c>
      <c r="BJ780" s="45" t="s">
        <v>1045</v>
      </c>
      <c r="BK780" s="53">
        <f t="shared" ref="BK780:BQ780" si="1150">IFERROR(AVERAGE(BK781, BK794, BK801), 0)</f>
        <v>0</v>
      </c>
      <c r="BL780" s="53">
        <f t="shared" si="1150"/>
        <v>0</v>
      </c>
      <c r="BM780" s="53">
        <f t="shared" si="1150"/>
        <v>0</v>
      </c>
      <c r="BN780" s="53">
        <f t="shared" si="1150"/>
        <v>0</v>
      </c>
      <c r="BO780" s="53">
        <f t="shared" si="1150"/>
        <v>0</v>
      </c>
      <c r="BP780" s="53">
        <f t="shared" si="1150"/>
        <v>0</v>
      </c>
      <c r="BQ780" s="53">
        <f t="shared" si="1150"/>
        <v>0</v>
      </c>
    </row>
    <row r="781" spans="1:69" ht="21" hidden="1" customHeight="1" outlineLevel="1" x14ac:dyDescent="0.25">
      <c r="A781" s="46">
        <v>8.1</v>
      </c>
      <c r="B781" s="47" t="s">
        <v>1047</v>
      </c>
      <c r="C781" s="54"/>
      <c r="D781" s="54"/>
      <c r="E781" s="54"/>
      <c r="F781" s="54"/>
      <c r="G781" s="54"/>
      <c r="H781" s="54"/>
      <c r="I781" s="54"/>
      <c r="M781" s="46">
        <v>8.1</v>
      </c>
      <c r="N781" s="47" t="s">
        <v>1047</v>
      </c>
      <c r="O781" s="54"/>
      <c r="P781" s="54"/>
      <c r="Q781" s="54"/>
      <c r="R781" s="54"/>
      <c r="S781" s="54"/>
      <c r="T781" s="54"/>
      <c r="U781" s="54"/>
      <c r="Y781" s="46">
        <v>8.1</v>
      </c>
      <c r="Z781" s="47" t="s">
        <v>1047</v>
      </c>
      <c r="AA781" s="54"/>
      <c r="AB781" s="54"/>
      <c r="AC781" s="54"/>
      <c r="AD781" s="54"/>
      <c r="AE781" s="54"/>
      <c r="AF781" s="54"/>
      <c r="AG781" s="54"/>
      <c r="AK781" s="46">
        <v>8.1</v>
      </c>
      <c r="AL781" s="47" t="s">
        <v>1047</v>
      </c>
      <c r="AM781" s="54"/>
      <c r="AN781" s="54"/>
      <c r="AO781" s="54"/>
      <c r="AP781" s="54"/>
      <c r="AQ781" s="54"/>
      <c r="AR781" s="54"/>
      <c r="AS781" s="54"/>
      <c r="AW781" s="46">
        <v>8.1</v>
      </c>
      <c r="AX781" s="47" t="s">
        <v>1047</v>
      </c>
      <c r="AY781" s="54"/>
      <c r="AZ781" s="54"/>
      <c r="BA781" s="54"/>
      <c r="BB781" s="54"/>
      <c r="BC781" s="54"/>
      <c r="BD781" s="54"/>
      <c r="BE781" s="54"/>
      <c r="BI781" s="46">
        <v>8.1</v>
      </c>
      <c r="BJ781" s="47" t="s">
        <v>1047</v>
      </c>
      <c r="BK781" s="54"/>
      <c r="BL781" s="54"/>
      <c r="BM781" s="54"/>
      <c r="BN781" s="54"/>
      <c r="BO781" s="54"/>
      <c r="BP781" s="54"/>
      <c r="BQ781" s="54"/>
    </row>
    <row r="782" spans="1:69" ht="21" hidden="1" customHeight="1" outlineLevel="3" x14ac:dyDescent="0.25">
      <c r="A782" s="48" t="s">
        <v>1048</v>
      </c>
      <c r="B782" s="49" t="s">
        <v>993</v>
      </c>
      <c r="C782" s="49"/>
      <c r="D782" s="49"/>
      <c r="E782" s="49"/>
      <c r="F782" s="49"/>
      <c r="G782" s="49"/>
      <c r="H782" s="49"/>
      <c r="I782" s="49"/>
      <c r="M782" s="48" t="s">
        <v>1048</v>
      </c>
      <c r="N782" s="49" t="s">
        <v>993</v>
      </c>
      <c r="O782" s="49"/>
      <c r="P782" s="49"/>
      <c r="Q782" s="49"/>
      <c r="R782" s="49"/>
      <c r="S782" s="49"/>
      <c r="T782" s="49"/>
      <c r="U782" s="49"/>
      <c r="Y782" s="48" t="s">
        <v>1048</v>
      </c>
      <c r="Z782" s="49" t="s">
        <v>993</v>
      </c>
      <c r="AA782" s="49"/>
      <c r="AB782" s="49"/>
      <c r="AC782" s="49"/>
      <c r="AD782" s="49"/>
      <c r="AE782" s="49"/>
      <c r="AF782" s="49"/>
      <c r="AG782" s="49"/>
      <c r="AK782" s="48" t="s">
        <v>1048</v>
      </c>
      <c r="AL782" s="49" t="s">
        <v>993</v>
      </c>
      <c r="AM782" s="49"/>
      <c r="AN782" s="49"/>
      <c r="AO782" s="49"/>
      <c r="AP782" s="49"/>
      <c r="AQ782" s="49"/>
      <c r="AR782" s="49"/>
      <c r="AS782" s="49"/>
      <c r="AW782" s="48" t="s">
        <v>1048</v>
      </c>
      <c r="AX782" s="49" t="s">
        <v>993</v>
      </c>
      <c r="AY782" s="49"/>
      <c r="AZ782" s="49"/>
      <c r="BA782" s="49"/>
      <c r="BB782" s="49"/>
      <c r="BC782" s="49"/>
      <c r="BD782" s="49"/>
      <c r="BE782" s="49"/>
      <c r="BI782" s="48" t="s">
        <v>1048</v>
      </c>
      <c r="BJ782" s="49" t="s">
        <v>993</v>
      </c>
      <c r="BK782" s="49"/>
      <c r="BL782" s="49"/>
      <c r="BM782" s="49"/>
      <c r="BN782" s="49"/>
      <c r="BO782" s="49"/>
      <c r="BP782" s="49"/>
      <c r="BQ782" s="49"/>
    </row>
    <row r="783" spans="1:69" ht="21" hidden="1" customHeight="1" outlineLevel="4" x14ac:dyDescent="0.25">
      <c r="B783" s="50" t="s">
        <v>5</v>
      </c>
      <c r="C783" s="55">
        <f t="shared" ref="C783:I783" si="1151">IFERROR(,"")</f>
        <v>0</v>
      </c>
      <c r="D783" s="55">
        <f t="shared" si="1151"/>
        <v>0</v>
      </c>
      <c r="E783" s="55">
        <f t="shared" si="1151"/>
        <v>0</v>
      </c>
      <c r="F783" s="55">
        <f t="shared" si="1151"/>
        <v>0</v>
      </c>
      <c r="G783" s="55">
        <f t="shared" si="1151"/>
        <v>0</v>
      </c>
      <c r="H783" s="55">
        <f t="shared" si="1151"/>
        <v>0</v>
      </c>
      <c r="I783" s="55">
        <f t="shared" si="1151"/>
        <v>0</v>
      </c>
      <c r="N783" s="50" t="s">
        <v>5</v>
      </c>
      <c r="O783" s="55">
        <f t="shared" ref="O783:U783" si="1152">IFERROR(,"")</f>
        <v>0</v>
      </c>
      <c r="P783" s="55">
        <f t="shared" si="1152"/>
        <v>0</v>
      </c>
      <c r="Q783" s="55">
        <f t="shared" si="1152"/>
        <v>0</v>
      </c>
      <c r="R783" s="55">
        <f t="shared" si="1152"/>
        <v>0</v>
      </c>
      <c r="S783" s="55">
        <f t="shared" si="1152"/>
        <v>0</v>
      </c>
      <c r="T783" s="55">
        <f t="shared" si="1152"/>
        <v>0</v>
      </c>
      <c r="U783" s="55">
        <f t="shared" si="1152"/>
        <v>0</v>
      </c>
      <c r="Z783" s="50" t="s">
        <v>5</v>
      </c>
      <c r="AA783" s="55">
        <f t="shared" ref="AA783:AG783" si="1153">IFERROR(,"")</f>
        <v>0</v>
      </c>
      <c r="AB783" s="55">
        <f t="shared" si="1153"/>
        <v>0</v>
      </c>
      <c r="AC783" s="55">
        <f t="shared" si="1153"/>
        <v>0</v>
      </c>
      <c r="AD783" s="55">
        <f t="shared" si="1153"/>
        <v>0</v>
      </c>
      <c r="AE783" s="55">
        <f t="shared" si="1153"/>
        <v>0</v>
      </c>
      <c r="AF783" s="55">
        <f t="shared" si="1153"/>
        <v>0</v>
      </c>
      <c r="AG783" s="55">
        <f t="shared" si="1153"/>
        <v>0</v>
      </c>
      <c r="AL783" s="50" t="s">
        <v>5</v>
      </c>
      <c r="AM783" s="55">
        <f t="shared" ref="AM783:AS783" si="1154">IFERROR(,"")</f>
        <v>0</v>
      </c>
      <c r="AN783" s="55">
        <f t="shared" si="1154"/>
        <v>0</v>
      </c>
      <c r="AO783" s="55">
        <f t="shared" si="1154"/>
        <v>0</v>
      </c>
      <c r="AP783" s="55">
        <f t="shared" si="1154"/>
        <v>0</v>
      </c>
      <c r="AQ783" s="55">
        <f t="shared" si="1154"/>
        <v>0</v>
      </c>
      <c r="AR783" s="55">
        <f t="shared" si="1154"/>
        <v>0</v>
      </c>
      <c r="AS783" s="55">
        <f t="shared" si="1154"/>
        <v>0</v>
      </c>
      <c r="AX783" s="50" t="s">
        <v>5</v>
      </c>
      <c r="AY783" s="55">
        <f t="shared" ref="AY783:BE783" si="1155">IFERROR(,"")</f>
        <v>0</v>
      </c>
      <c r="AZ783" s="55">
        <f t="shared" si="1155"/>
        <v>0</v>
      </c>
      <c r="BA783" s="55">
        <f t="shared" si="1155"/>
        <v>0</v>
      </c>
      <c r="BB783" s="55">
        <f t="shared" si="1155"/>
        <v>0</v>
      </c>
      <c r="BC783" s="55">
        <f t="shared" si="1155"/>
        <v>0</v>
      </c>
      <c r="BD783" s="55">
        <f t="shared" si="1155"/>
        <v>0</v>
      </c>
      <c r="BE783" s="55">
        <f t="shared" si="1155"/>
        <v>0</v>
      </c>
      <c r="BJ783" s="50" t="s">
        <v>5</v>
      </c>
      <c r="BK783" s="55">
        <f t="shared" ref="BK783:BQ783" si="1156">IFERROR(,"")</f>
        <v>0</v>
      </c>
      <c r="BL783" s="55">
        <f t="shared" si="1156"/>
        <v>0</v>
      </c>
      <c r="BM783" s="55">
        <f t="shared" si="1156"/>
        <v>0</v>
      </c>
      <c r="BN783" s="55">
        <f t="shared" si="1156"/>
        <v>0</v>
      </c>
      <c r="BO783" s="55">
        <f t="shared" si="1156"/>
        <v>0</v>
      </c>
      <c r="BP783" s="55">
        <f t="shared" si="1156"/>
        <v>0</v>
      </c>
      <c r="BQ783" s="55">
        <f t="shared" si="1156"/>
        <v>0</v>
      </c>
    </row>
    <row r="784" spans="1:69" ht="21" hidden="1" customHeight="1" outlineLevel="3" collapsed="1" x14ac:dyDescent="0.25">
      <c r="A784" s="48" t="s">
        <v>1049</v>
      </c>
      <c r="B784" s="49" t="s">
        <v>1050</v>
      </c>
      <c r="C784" s="49"/>
      <c r="D784" s="49"/>
      <c r="E784" s="49"/>
      <c r="F784" s="49"/>
      <c r="G784" s="49"/>
      <c r="H784" s="49"/>
      <c r="I784" s="49"/>
      <c r="M784" s="48" t="s">
        <v>1049</v>
      </c>
      <c r="N784" s="49" t="s">
        <v>1050</v>
      </c>
      <c r="O784" s="49"/>
      <c r="P784" s="49"/>
      <c r="Q784" s="49"/>
      <c r="R784" s="49"/>
      <c r="S784" s="49"/>
      <c r="T784" s="49"/>
      <c r="U784" s="49"/>
      <c r="Y784" s="48" t="s">
        <v>1049</v>
      </c>
      <c r="Z784" s="49" t="s">
        <v>1050</v>
      </c>
      <c r="AA784" s="49"/>
      <c r="AB784" s="49"/>
      <c r="AC784" s="49"/>
      <c r="AD784" s="49"/>
      <c r="AE784" s="49"/>
      <c r="AF784" s="49"/>
      <c r="AG784" s="49"/>
      <c r="AK784" s="48" t="s">
        <v>1049</v>
      </c>
      <c r="AL784" s="49" t="s">
        <v>1050</v>
      </c>
      <c r="AM784" s="49"/>
      <c r="AN784" s="49"/>
      <c r="AO784" s="49"/>
      <c r="AP784" s="49"/>
      <c r="AQ784" s="49"/>
      <c r="AR784" s="49"/>
      <c r="AS784" s="49"/>
      <c r="AW784" s="48" t="s">
        <v>1049</v>
      </c>
      <c r="AX784" s="49" t="s">
        <v>1050</v>
      </c>
      <c r="AY784" s="49"/>
      <c r="AZ784" s="49"/>
      <c r="BA784" s="49"/>
      <c r="BB784" s="49"/>
      <c r="BC784" s="49"/>
      <c r="BD784" s="49"/>
      <c r="BE784" s="49"/>
      <c r="BI784" s="48" t="s">
        <v>1049</v>
      </c>
      <c r="BJ784" s="49" t="s">
        <v>1050</v>
      </c>
      <c r="BK784" s="49"/>
      <c r="BL784" s="49"/>
      <c r="BM784" s="49"/>
      <c r="BN784" s="49"/>
      <c r="BO784" s="49"/>
      <c r="BP784" s="49"/>
      <c r="BQ784" s="49"/>
    </row>
    <row r="785" spans="1:69" ht="21" hidden="1" customHeight="1" outlineLevel="4" x14ac:dyDescent="0.25">
      <c r="B785" s="50" t="s">
        <v>5</v>
      </c>
      <c r="C785" s="55">
        <f t="shared" ref="C785:I785" si="1157">IFERROR(,"")</f>
        <v>0</v>
      </c>
      <c r="D785" s="55">
        <f t="shared" si="1157"/>
        <v>0</v>
      </c>
      <c r="E785" s="55">
        <f t="shared" si="1157"/>
        <v>0</v>
      </c>
      <c r="F785" s="55">
        <f t="shared" si="1157"/>
        <v>0</v>
      </c>
      <c r="G785" s="55">
        <f t="shared" si="1157"/>
        <v>0</v>
      </c>
      <c r="H785" s="55">
        <f t="shared" si="1157"/>
        <v>0</v>
      </c>
      <c r="I785" s="55">
        <f t="shared" si="1157"/>
        <v>0</v>
      </c>
      <c r="N785" s="50" t="s">
        <v>5</v>
      </c>
      <c r="O785" s="55">
        <f t="shared" ref="O785:U785" si="1158">IFERROR(,"")</f>
        <v>0</v>
      </c>
      <c r="P785" s="55">
        <f t="shared" si="1158"/>
        <v>0</v>
      </c>
      <c r="Q785" s="55">
        <f t="shared" si="1158"/>
        <v>0</v>
      </c>
      <c r="R785" s="55">
        <f t="shared" si="1158"/>
        <v>0</v>
      </c>
      <c r="S785" s="55">
        <f t="shared" si="1158"/>
        <v>0</v>
      </c>
      <c r="T785" s="55">
        <f t="shared" si="1158"/>
        <v>0</v>
      </c>
      <c r="U785" s="55">
        <f t="shared" si="1158"/>
        <v>0</v>
      </c>
      <c r="Z785" s="50" t="s">
        <v>5</v>
      </c>
      <c r="AA785" s="55">
        <f t="shared" ref="AA785:AG785" si="1159">IFERROR(,"")</f>
        <v>0</v>
      </c>
      <c r="AB785" s="55">
        <f t="shared" si="1159"/>
        <v>0</v>
      </c>
      <c r="AC785" s="55">
        <f t="shared" si="1159"/>
        <v>0</v>
      </c>
      <c r="AD785" s="55">
        <f t="shared" si="1159"/>
        <v>0</v>
      </c>
      <c r="AE785" s="55">
        <f t="shared" si="1159"/>
        <v>0</v>
      </c>
      <c r="AF785" s="55">
        <f t="shared" si="1159"/>
        <v>0</v>
      </c>
      <c r="AG785" s="55">
        <f t="shared" si="1159"/>
        <v>0</v>
      </c>
      <c r="AL785" s="50" t="s">
        <v>5</v>
      </c>
      <c r="AM785" s="55">
        <f t="shared" ref="AM785:AS785" si="1160">IFERROR(,"")</f>
        <v>0</v>
      </c>
      <c r="AN785" s="55">
        <f t="shared" si="1160"/>
        <v>0</v>
      </c>
      <c r="AO785" s="55">
        <f t="shared" si="1160"/>
        <v>0</v>
      </c>
      <c r="AP785" s="55">
        <f t="shared" si="1160"/>
        <v>0</v>
      </c>
      <c r="AQ785" s="55">
        <f t="shared" si="1160"/>
        <v>0</v>
      </c>
      <c r="AR785" s="55">
        <f t="shared" si="1160"/>
        <v>0</v>
      </c>
      <c r="AS785" s="55">
        <f t="shared" si="1160"/>
        <v>0</v>
      </c>
      <c r="AX785" s="50" t="s">
        <v>5</v>
      </c>
      <c r="AY785" s="55">
        <f t="shared" ref="AY785:BE785" si="1161">IFERROR(,"")</f>
        <v>0</v>
      </c>
      <c r="AZ785" s="55">
        <f t="shared" si="1161"/>
        <v>0</v>
      </c>
      <c r="BA785" s="55">
        <f t="shared" si="1161"/>
        <v>0</v>
      </c>
      <c r="BB785" s="55">
        <f t="shared" si="1161"/>
        <v>0</v>
      </c>
      <c r="BC785" s="55">
        <f t="shared" si="1161"/>
        <v>0</v>
      </c>
      <c r="BD785" s="55">
        <f t="shared" si="1161"/>
        <v>0</v>
      </c>
      <c r="BE785" s="55">
        <f t="shared" si="1161"/>
        <v>0</v>
      </c>
      <c r="BJ785" s="50" t="s">
        <v>5</v>
      </c>
      <c r="BK785" s="55">
        <f t="shared" ref="BK785:BQ785" si="1162">IFERROR(,"")</f>
        <v>0</v>
      </c>
      <c r="BL785" s="55">
        <f t="shared" si="1162"/>
        <v>0</v>
      </c>
      <c r="BM785" s="55">
        <f t="shared" si="1162"/>
        <v>0</v>
      </c>
      <c r="BN785" s="55">
        <f t="shared" si="1162"/>
        <v>0</v>
      </c>
      <c r="BO785" s="55">
        <f t="shared" si="1162"/>
        <v>0</v>
      </c>
      <c r="BP785" s="55">
        <f t="shared" si="1162"/>
        <v>0</v>
      </c>
      <c r="BQ785" s="55">
        <f t="shared" si="1162"/>
        <v>0</v>
      </c>
    </row>
    <row r="786" spans="1:69" ht="21" hidden="1" customHeight="1" outlineLevel="3" collapsed="1" x14ac:dyDescent="0.25">
      <c r="A786" s="48" t="s">
        <v>1051</v>
      </c>
      <c r="B786" s="49" t="s">
        <v>1052</v>
      </c>
      <c r="C786" s="49"/>
      <c r="D786" s="49"/>
      <c r="E786" s="49"/>
      <c r="F786" s="49"/>
      <c r="G786" s="49"/>
      <c r="H786" s="49"/>
      <c r="I786" s="49"/>
      <c r="M786" s="48" t="s">
        <v>1051</v>
      </c>
      <c r="N786" s="49" t="s">
        <v>1052</v>
      </c>
      <c r="O786" s="49"/>
      <c r="P786" s="49"/>
      <c r="Q786" s="49"/>
      <c r="R786" s="49"/>
      <c r="S786" s="49"/>
      <c r="T786" s="49"/>
      <c r="U786" s="49"/>
      <c r="Y786" s="48" t="s">
        <v>1051</v>
      </c>
      <c r="Z786" s="49" t="s">
        <v>1052</v>
      </c>
      <c r="AA786" s="49"/>
      <c r="AB786" s="49"/>
      <c r="AC786" s="49"/>
      <c r="AD786" s="49"/>
      <c r="AE786" s="49"/>
      <c r="AF786" s="49"/>
      <c r="AG786" s="49"/>
      <c r="AK786" s="48" t="s">
        <v>1051</v>
      </c>
      <c r="AL786" s="49" t="s">
        <v>1052</v>
      </c>
      <c r="AM786" s="49"/>
      <c r="AN786" s="49"/>
      <c r="AO786" s="49"/>
      <c r="AP786" s="49"/>
      <c r="AQ786" s="49"/>
      <c r="AR786" s="49"/>
      <c r="AS786" s="49"/>
      <c r="AW786" s="48" t="s">
        <v>1051</v>
      </c>
      <c r="AX786" s="49" t="s">
        <v>1052</v>
      </c>
      <c r="AY786" s="49"/>
      <c r="AZ786" s="49"/>
      <c r="BA786" s="49"/>
      <c r="BB786" s="49"/>
      <c r="BC786" s="49"/>
      <c r="BD786" s="49"/>
      <c r="BE786" s="49"/>
      <c r="BI786" s="48" t="s">
        <v>1051</v>
      </c>
      <c r="BJ786" s="49" t="s">
        <v>1052</v>
      </c>
      <c r="BK786" s="49"/>
      <c r="BL786" s="49"/>
      <c r="BM786" s="49"/>
      <c r="BN786" s="49"/>
      <c r="BO786" s="49"/>
      <c r="BP786" s="49"/>
      <c r="BQ786" s="49"/>
    </row>
    <row r="787" spans="1:69" ht="21" hidden="1" customHeight="1" outlineLevel="4" x14ac:dyDescent="0.25">
      <c r="B787" s="50" t="s">
        <v>5</v>
      </c>
      <c r="C787" s="55">
        <f t="shared" ref="C787:I787" si="1163">IFERROR(,"")</f>
        <v>0</v>
      </c>
      <c r="D787" s="55">
        <f t="shared" si="1163"/>
        <v>0</v>
      </c>
      <c r="E787" s="55">
        <f t="shared" si="1163"/>
        <v>0</v>
      </c>
      <c r="F787" s="55">
        <f t="shared" si="1163"/>
        <v>0</v>
      </c>
      <c r="G787" s="55">
        <f t="shared" si="1163"/>
        <v>0</v>
      </c>
      <c r="H787" s="55">
        <f t="shared" si="1163"/>
        <v>0</v>
      </c>
      <c r="I787" s="55">
        <f t="shared" si="1163"/>
        <v>0</v>
      </c>
      <c r="N787" s="50" t="s">
        <v>5</v>
      </c>
      <c r="O787" s="55">
        <f t="shared" ref="O787:U787" si="1164">IFERROR(,"")</f>
        <v>0</v>
      </c>
      <c r="P787" s="55">
        <f t="shared" si="1164"/>
        <v>0</v>
      </c>
      <c r="Q787" s="55">
        <f t="shared" si="1164"/>
        <v>0</v>
      </c>
      <c r="R787" s="55">
        <f t="shared" si="1164"/>
        <v>0</v>
      </c>
      <c r="S787" s="55">
        <f t="shared" si="1164"/>
        <v>0</v>
      </c>
      <c r="T787" s="55">
        <f t="shared" si="1164"/>
        <v>0</v>
      </c>
      <c r="U787" s="55">
        <f t="shared" si="1164"/>
        <v>0</v>
      </c>
      <c r="Z787" s="50" t="s">
        <v>5</v>
      </c>
      <c r="AA787" s="55">
        <f t="shared" ref="AA787:AG787" si="1165">IFERROR(,"")</f>
        <v>0</v>
      </c>
      <c r="AB787" s="55">
        <f t="shared" si="1165"/>
        <v>0</v>
      </c>
      <c r="AC787" s="55">
        <f t="shared" si="1165"/>
        <v>0</v>
      </c>
      <c r="AD787" s="55">
        <f t="shared" si="1165"/>
        <v>0</v>
      </c>
      <c r="AE787" s="55">
        <f t="shared" si="1165"/>
        <v>0</v>
      </c>
      <c r="AF787" s="55">
        <f t="shared" si="1165"/>
        <v>0</v>
      </c>
      <c r="AG787" s="55">
        <f t="shared" si="1165"/>
        <v>0</v>
      </c>
      <c r="AL787" s="50" t="s">
        <v>5</v>
      </c>
      <c r="AM787" s="55">
        <f t="shared" ref="AM787:AS787" si="1166">IFERROR(,"")</f>
        <v>0</v>
      </c>
      <c r="AN787" s="55">
        <f t="shared" si="1166"/>
        <v>0</v>
      </c>
      <c r="AO787" s="55">
        <f t="shared" si="1166"/>
        <v>0</v>
      </c>
      <c r="AP787" s="55">
        <f t="shared" si="1166"/>
        <v>0</v>
      </c>
      <c r="AQ787" s="55">
        <f t="shared" si="1166"/>
        <v>0</v>
      </c>
      <c r="AR787" s="55">
        <f t="shared" si="1166"/>
        <v>0</v>
      </c>
      <c r="AS787" s="55">
        <f t="shared" si="1166"/>
        <v>0</v>
      </c>
      <c r="AX787" s="50" t="s">
        <v>5</v>
      </c>
      <c r="AY787" s="55">
        <f t="shared" ref="AY787:BE787" si="1167">IFERROR(,"")</f>
        <v>0</v>
      </c>
      <c r="AZ787" s="55">
        <f t="shared" si="1167"/>
        <v>0</v>
      </c>
      <c r="BA787" s="55">
        <f t="shared" si="1167"/>
        <v>0</v>
      </c>
      <c r="BB787" s="55">
        <f t="shared" si="1167"/>
        <v>0</v>
      </c>
      <c r="BC787" s="55">
        <f t="shared" si="1167"/>
        <v>0</v>
      </c>
      <c r="BD787" s="55">
        <f t="shared" si="1167"/>
        <v>0</v>
      </c>
      <c r="BE787" s="55">
        <f t="shared" si="1167"/>
        <v>0</v>
      </c>
      <c r="BJ787" s="50" t="s">
        <v>5</v>
      </c>
      <c r="BK787" s="55">
        <f t="shared" ref="BK787:BQ787" si="1168">IFERROR(,"")</f>
        <v>0</v>
      </c>
      <c r="BL787" s="55">
        <f t="shared" si="1168"/>
        <v>0</v>
      </c>
      <c r="BM787" s="55">
        <f t="shared" si="1168"/>
        <v>0</v>
      </c>
      <c r="BN787" s="55">
        <f t="shared" si="1168"/>
        <v>0</v>
      </c>
      <c r="BO787" s="55">
        <f t="shared" si="1168"/>
        <v>0</v>
      </c>
      <c r="BP787" s="55">
        <f t="shared" si="1168"/>
        <v>0</v>
      </c>
      <c r="BQ787" s="55">
        <f t="shared" si="1168"/>
        <v>0</v>
      </c>
    </row>
    <row r="788" spans="1:69" ht="21" hidden="1" customHeight="1" outlineLevel="3" collapsed="1" x14ac:dyDescent="0.25">
      <c r="A788" s="48" t="s">
        <v>1053</v>
      </c>
      <c r="B788" s="49" t="s">
        <v>1054</v>
      </c>
      <c r="C788" s="49"/>
      <c r="D788" s="49"/>
      <c r="E788" s="49"/>
      <c r="F788" s="49"/>
      <c r="G788" s="49"/>
      <c r="H788" s="49"/>
      <c r="I788" s="49"/>
      <c r="M788" s="48" t="s">
        <v>1053</v>
      </c>
      <c r="N788" s="49" t="s">
        <v>1054</v>
      </c>
      <c r="O788" s="49"/>
      <c r="P788" s="49"/>
      <c r="Q788" s="49"/>
      <c r="R788" s="49"/>
      <c r="S788" s="49"/>
      <c r="T788" s="49"/>
      <c r="U788" s="49"/>
      <c r="Y788" s="48" t="s">
        <v>1053</v>
      </c>
      <c r="Z788" s="49" t="s">
        <v>1054</v>
      </c>
      <c r="AA788" s="49"/>
      <c r="AB788" s="49"/>
      <c r="AC788" s="49"/>
      <c r="AD788" s="49"/>
      <c r="AE788" s="49"/>
      <c r="AF788" s="49"/>
      <c r="AG788" s="49"/>
      <c r="AK788" s="48" t="s">
        <v>1053</v>
      </c>
      <c r="AL788" s="49" t="s">
        <v>1054</v>
      </c>
      <c r="AM788" s="49"/>
      <c r="AN788" s="49"/>
      <c r="AO788" s="49"/>
      <c r="AP788" s="49"/>
      <c r="AQ788" s="49"/>
      <c r="AR788" s="49"/>
      <c r="AS788" s="49"/>
      <c r="AW788" s="48" t="s">
        <v>1053</v>
      </c>
      <c r="AX788" s="49" t="s">
        <v>1054</v>
      </c>
      <c r="AY788" s="49"/>
      <c r="AZ788" s="49"/>
      <c r="BA788" s="49"/>
      <c r="BB788" s="49"/>
      <c r="BC788" s="49"/>
      <c r="BD788" s="49"/>
      <c r="BE788" s="49"/>
      <c r="BI788" s="48" t="s">
        <v>1053</v>
      </c>
      <c r="BJ788" s="49" t="s">
        <v>1054</v>
      </c>
      <c r="BK788" s="49"/>
      <c r="BL788" s="49"/>
      <c r="BM788" s="49"/>
      <c r="BN788" s="49"/>
      <c r="BO788" s="49"/>
      <c r="BP788" s="49"/>
      <c r="BQ788" s="49"/>
    </row>
    <row r="789" spans="1:69" ht="21" hidden="1" customHeight="1" outlineLevel="4" x14ac:dyDescent="0.25">
      <c r="B789" s="50" t="s">
        <v>5</v>
      </c>
      <c r="C789" s="55">
        <f t="shared" ref="C789:I789" si="1169">IFERROR(,"")</f>
        <v>0</v>
      </c>
      <c r="D789" s="55">
        <f t="shared" si="1169"/>
        <v>0</v>
      </c>
      <c r="E789" s="55">
        <f t="shared" si="1169"/>
        <v>0</v>
      </c>
      <c r="F789" s="55">
        <f t="shared" si="1169"/>
        <v>0</v>
      </c>
      <c r="G789" s="55">
        <f t="shared" si="1169"/>
        <v>0</v>
      </c>
      <c r="H789" s="55">
        <f t="shared" si="1169"/>
        <v>0</v>
      </c>
      <c r="I789" s="55">
        <f t="shared" si="1169"/>
        <v>0</v>
      </c>
      <c r="N789" s="50" t="s">
        <v>5</v>
      </c>
      <c r="O789" s="55">
        <f t="shared" ref="O789:U789" si="1170">IFERROR(,"")</f>
        <v>0</v>
      </c>
      <c r="P789" s="55">
        <f t="shared" si="1170"/>
        <v>0</v>
      </c>
      <c r="Q789" s="55">
        <f t="shared" si="1170"/>
        <v>0</v>
      </c>
      <c r="R789" s="55">
        <f t="shared" si="1170"/>
        <v>0</v>
      </c>
      <c r="S789" s="55">
        <f t="shared" si="1170"/>
        <v>0</v>
      </c>
      <c r="T789" s="55">
        <f t="shared" si="1170"/>
        <v>0</v>
      </c>
      <c r="U789" s="55">
        <f t="shared" si="1170"/>
        <v>0</v>
      </c>
      <c r="Z789" s="50" t="s">
        <v>5</v>
      </c>
      <c r="AA789" s="55">
        <f t="shared" ref="AA789:AG789" si="1171">IFERROR(,"")</f>
        <v>0</v>
      </c>
      <c r="AB789" s="55">
        <f t="shared" si="1171"/>
        <v>0</v>
      </c>
      <c r="AC789" s="55">
        <f t="shared" si="1171"/>
        <v>0</v>
      </c>
      <c r="AD789" s="55">
        <f t="shared" si="1171"/>
        <v>0</v>
      </c>
      <c r="AE789" s="55">
        <f t="shared" si="1171"/>
        <v>0</v>
      </c>
      <c r="AF789" s="55">
        <f t="shared" si="1171"/>
        <v>0</v>
      </c>
      <c r="AG789" s="55">
        <f t="shared" si="1171"/>
        <v>0</v>
      </c>
      <c r="AL789" s="50" t="s">
        <v>5</v>
      </c>
      <c r="AM789" s="55">
        <f t="shared" ref="AM789:AS789" si="1172">IFERROR(,"")</f>
        <v>0</v>
      </c>
      <c r="AN789" s="55">
        <f t="shared" si="1172"/>
        <v>0</v>
      </c>
      <c r="AO789" s="55">
        <f t="shared" si="1172"/>
        <v>0</v>
      </c>
      <c r="AP789" s="55">
        <f t="shared" si="1172"/>
        <v>0</v>
      </c>
      <c r="AQ789" s="55">
        <f t="shared" si="1172"/>
        <v>0</v>
      </c>
      <c r="AR789" s="55">
        <f t="shared" si="1172"/>
        <v>0</v>
      </c>
      <c r="AS789" s="55">
        <f t="shared" si="1172"/>
        <v>0</v>
      </c>
      <c r="AX789" s="50" t="s">
        <v>5</v>
      </c>
      <c r="AY789" s="55">
        <f t="shared" ref="AY789:BE789" si="1173">IFERROR(,"")</f>
        <v>0</v>
      </c>
      <c r="AZ789" s="55">
        <f t="shared" si="1173"/>
        <v>0</v>
      </c>
      <c r="BA789" s="55">
        <f t="shared" si="1173"/>
        <v>0</v>
      </c>
      <c r="BB789" s="55">
        <f t="shared" si="1173"/>
        <v>0</v>
      </c>
      <c r="BC789" s="55">
        <f t="shared" si="1173"/>
        <v>0</v>
      </c>
      <c r="BD789" s="55">
        <f t="shared" si="1173"/>
        <v>0</v>
      </c>
      <c r="BE789" s="55">
        <f t="shared" si="1173"/>
        <v>0</v>
      </c>
      <c r="BJ789" s="50" t="s">
        <v>5</v>
      </c>
      <c r="BK789" s="55">
        <f t="shared" ref="BK789:BQ789" si="1174">IFERROR(,"")</f>
        <v>0</v>
      </c>
      <c r="BL789" s="55">
        <f t="shared" si="1174"/>
        <v>0</v>
      </c>
      <c r="BM789" s="55">
        <f t="shared" si="1174"/>
        <v>0</v>
      </c>
      <c r="BN789" s="55">
        <f t="shared" si="1174"/>
        <v>0</v>
      </c>
      <c r="BO789" s="55">
        <f t="shared" si="1174"/>
        <v>0</v>
      </c>
      <c r="BP789" s="55">
        <f t="shared" si="1174"/>
        <v>0</v>
      </c>
      <c r="BQ789" s="55">
        <f t="shared" si="1174"/>
        <v>0</v>
      </c>
    </row>
    <row r="790" spans="1:69" ht="21" hidden="1" customHeight="1" outlineLevel="3" collapsed="1" x14ac:dyDescent="0.25">
      <c r="A790" s="48" t="s">
        <v>1055</v>
      </c>
      <c r="B790" s="49" t="s">
        <v>1056</v>
      </c>
      <c r="C790" s="49"/>
      <c r="D790" s="49"/>
      <c r="E790" s="49"/>
      <c r="F790" s="49"/>
      <c r="G790" s="49"/>
      <c r="H790" s="49"/>
      <c r="I790" s="49"/>
      <c r="M790" s="48" t="s">
        <v>1055</v>
      </c>
      <c r="N790" s="49" t="s">
        <v>1056</v>
      </c>
      <c r="O790" s="49"/>
      <c r="P790" s="49"/>
      <c r="Q790" s="49"/>
      <c r="R790" s="49"/>
      <c r="S790" s="49"/>
      <c r="T790" s="49"/>
      <c r="U790" s="49"/>
      <c r="Y790" s="48" t="s">
        <v>1055</v>
      </c>
      <c r="Z790" s="49" t="s">
        <v>1056</v>
      </c>
      <c r="AA790" s="49"/>
      <c r="AB790" s="49"/>
      <c r="AC790" s="49"/>
      <c r="AD790" s="49"/>
      <c r="AE790" s="49"/>
      <c r="AF790" s="49"/>
      <c r="AG790" s="49"/>
      <c r="AK790" s="48" t="s">
        <v>1055</v>
      </c>
      <c r="AL790" s="49" t="s">
        <v>1056</v>
      </c>
      <c r="AM790" s="49"/>
      <c r="AN790" s="49"/>
      <c r="AO790" s="49"/>
      <c r="AP790" s="49"/>
      <c r="AQ790" s="49"/>
      <c r="AR790" s="49"/>
      <c r="AS790" s="49"/>
      <c r="AW790" s="48" t="s">
        <v>1055</v>
      </c>
      <c r="AX790" s="49" t="s">
        <v>1056</v>
      </c>
      <c r="AY790" s="49"/>
      <c r="AZ790" s="49"/>
      <c r="BA790" s="49"/>
      <c r="BB790" s="49"/>
      <c r="BC790" s="49"/>
      <c r="BD790" s="49"/>
      <c r="BE790" s="49"/>
      <c r="BI790" s="48" t="s">
        <v>1055</v>
      </c>
      <c r="BJ790" s="49" t="s">
        <v>1056</v>
      </c>
      <c r="BK790" s="49"/>
      <c r="BL790" s="49"/>
      <c r="BM790" s="49"/>
      <c r="BN790" s="49"/>
      <c r="BO790" s="49"/>
      <c r="BP790" s="49"/>
      <c r="BQ790" s="49"/>
    </row>
    <row r="791" spans="1:69" ht="21" hidden="1" customHeight="1" outlineLevel="4" x14ac:dyDescent="0.25">
      <c r="B791" s="50" t="s">
        <v>5</v>
      </c>
      <c r="C791" s="55">
        <f t="shared" ref="C791:I791" si="1175">IFERROR(,"")</f>
        <v>0</v>
      </c>
      <c r="D791" s="55">
        <f t="shared" si="1175"/>
        <v>0</v>
      </c>
      <c r="E791" s="55">
        <f t="shared" si="1175"/>
        <v>0</v>
      </c>
      <c r="F791" s="55">
        <f t="shared" si="1175"/>
        <v>0</v>
      </c>
      <c r="G791" s="55">
        <f t="shared" si="1175"/>
        <v>0</v>
      </c>
      <c r="H791" s="55">
        <f t="shared" si="1175"/>
        <v>0</v>
      </c>
      <c r="I791" s="55">
        <f t="shared" si="1175"/>
        <v>0</v>
      </c>
      <c r="N791" s="50" t="s">
        <v>5</v>
      </c>
      <c r="O791" s="55">
        <f t="shared" ref="O791:U791" si="1176">IFERROR(,"")</f>
        <v>0</v>
      </c>
      <c r="P791" s="55">
        <f t="shared" si="1176"/>
        <v>0</v>
      </c>
      <c r="Q791" s="55">
        <f t="shared" si="1176"/>
        <v>0</v>
      </c>
      <c r="R791" s="55">
        <f t="shared" si="1176"/>
        <v>0</v>
      </c>
      <c r="S791" s="55">
        <f t="shared" si="1176"/>
        <v>0</v>
      </c>
      <c r="T791" s="55">
        <f t="shared" si="1176"/>
        <v>0</v>
      </c>
      <c r="U791" s="55">
        <f t="shared" si="1176"/>
        <v>0</v>
      </c>
      <c r="Z791" s="50" t="s">
        <v>5</v>
      </c>
      <c r="AA791" s="55">
        <f t="shared" ref="AA791:AG791" si="1177">IFERROR(,"")</f>
        <v>0</v>
      </c>
      <c r="AB791" s="55">
        <f t="shared" si="1177"/>
        <v>0</v>
      </c>
      <c r="AC791" s="55">
        <f t="shared" si="1177"/>
        <v>0</v>
      </c>
      <c r="AD791" s="55">
        <f t="shared" si="1177"/>
        <v>0</v>
      </c>
      <c r="AE791" s="55">
        <f t="shared" si="1177"/>
        <v>0</v>
      </c>
      <c r="AF791" s="55">
        <f t="shared" si="1177"/>
        <v>0</v>
      </c>
      <c r="AG791" s="55">
        <f t="shared" si="1177"/>
        <v>0</v>
      </c>
      <c r="AL791" s="50" t="s">
        <v>5</v>
      </c>
      <c r="AM791" s="55">
        <f t="shared" ref="AM791:AS791" si="1178">IFERROR(,"")</f>
        <v>0</v>
      </c>
      <c r="AN791" s="55">
        <f t="shared" si="1178"/>
        <v>0</v>
      </c>
      <c r="AO791" s="55">
        <f t="shared" si="1178"/>
        <v>0</v>
      </c>
      <c r="AP791" s="55">
        <f t="shared" si="1178"/>
        <v>0</v>
      </c>
      <c r="AQ791" s="55">
        <f t="shared" si="1178"/>
        <v>0</v>
      </c>
      <c r="AR791" s="55">
        <f t="shared" si="1178"/>
        <v>0</v>
      </c>
      <c r="AS791" s="55">
        <f t="shared" si="1178"/>
        <v>0</v>
      </c>
      <c r="AX791" s="50" t="s">
        <v>5</v>
      </c>
      <c r="AY791" s="55">
        <f t="shared" ref="AY791:BE791" si="1179">IFERROR(,"")</f>
        <v>0</v>
      </c>
      <c r="AZ791" s="55">
        <f t="shared" si="1179"/>
        <v>0</v>
      </c>
      <c r="BA791" s="55">
        <f t="shared" si="1179"/>
        <v>0</v>
      </c>
      <c r="BB791" s="55">
        <f t="shared" si="1179"/>
        <v>0</v>
      </c>
      <c r="BC791" s="55">
        <f t="shared" si="1179"/>
        <v>0</v>
      </c>
      <c r="BD791" s="55">
        <f t="shared" si="1179"/>
        <v>0</v>
      </c>
      <c r="BE791" s="55">
        <f t="shared" si="1179"/>
        <v>0</v>
      </c>
      <c r="BJ791" s="50" t="s">
        <v>5</v>
      </c>
      <c r="BK791" s="55">
        <f t="shared" ref="BK791:BQ791" si="1180">IFERROR(,"")</f>
        <v>0</v>
      </c>
      <c r="BL791" s="55">
        <f t="shared" si="1180"/>
        <v>0</v>
      </c>
      <c r="BM791" s="55">
        <f t="shared" si="1180"/>
        <v>0</v>
      </c>
      <c r="BN791" s="55">
        <f t="shared" si="1180"/>
        <v>0</v>
      </c>
      <c r="BO791" s="55">
        <f t="shared" si="1180"/>
        <v>0</v>
      </c>
      <c r="BP791" s="55">
        <f t="shared" si="1180"/>
        <v>0</v>
      </c>
      <c r="BQ791" s="55">
        <f t="shared" si="1180"/>
        <v>0</v>
      </c>
    </row>
    <row r="792" spans="1:69" ht="21" hidden="1" customHeight="1" outlineLevel="3" collapsed="1" x14ac:dyDescent="0.25">
      <c r="A792" s="48" t="s">
        <v>1057</v>
      </c>
      <c r="B792" s="49" t="s">
        <v>1058</v>
      </c>
      <c r="C792" s="49"/>
      <c r="D792" s="49"/>
      <c r="E792" s="49"/>
      <c r="F792" s="49"/>
      <c r="G792" s="49"/>
      <c r="H792" s="49"/>
      <c r="I792" s="49"/>
      <c r="M792" s="48" t="s">
        <v>1057</v>
      </c>
      <c r="N792" s="49" t="s">
        <v>1058</v>
      </c>
      <c r="O792" s="49"/>
      <c r="P792" s="49"/>
      <c r="Q792" s="49"/>
      <c r="R792" s="49"/>
      <c r="S792" s="49"/>
      <c r="T792" s="49"/>
      <c r="U792" s="49"/>
      <c r="Y792" s="48" t="s">
        <v>1057</v>
      </c>
      <c r="Z792" s="49" t="s">
        <v>1058</v>
      </c>
      <c r="AA792" s="49"/>
      <c r="AB792" s="49"/>
      <c r="AC792" s="49"/>
      <c r="AD792" s="49"/>
      <c r="AE792" s="49"/>
      <c r="AF792" s="49"/>
      <c r="AG792" s="49"/>
      <c r="AK792" s="48" t="s">
        <v>1057</v>
      </c>
      <c r="AL792" s="49" t="s">
        <v>1058</v>
      </c>
      <c r="AM792" s="49"/>
      <c r="AN792" s="49"/>
      <c r="AO792" s="49"/>
      <c r="AP792" s="49"/>
      <c r="AQ792" s="49"/>
      <c r="AR792" s="49"/>
      <c r="AS792" s="49"/>
      <c r="AW792" s="48" t="s">
        <v>1057</v>
      </c>
      <c r="AX792" s="49" t="s">
        <v>1058</v>
      </c>
      <c r="AY792" s="49"/>
      <c r="AZ792" s="49"/>
      <c r="BA792" s="49"/>
      <c r="BB792" s="49"/>
      <c r="BC792" s="49"/>
      <c r="BD792" s="49"/>
      <c r="BE792" s="49"/>
      <c r="BI792" s="48" t="s">
        <v>1057</v>
      </c>
      <c r="BJ792" s="49" t="s">
        <v>1058</v>
      </c>
      <c r="BK792" s="49"/>
      <c r="BL792" s="49"/>
      <c r="BM792" s="49"/>
      <c r="BN792" s="49"/>
      <c r="BO792" s="49"/>
      <c r="BP792" s="49"/>
      <c r="BQ792" s="49"/>
    </row>
    <row r="793" spans="1:69" ht="21" hidden="1" customHeight="1" outlineLevel="4" x14ac:dyDescent="0.25">
      <c r="B793" s="50" t="s">
        <v>5</v>
      </c>
      <c r="C793" s="55">
        <f t="shared" ref="C793:I793" si="1181">IFERROR(,"")</f>
        <v>0</v>
      </c>
      <c r="D793" s="55">
        <f t="shared" si="1181"/>
        <v>0</v>
      </c>
      <c r="E793" s="55">
        <f t="shared" si="1181"/>
        <v>0</v>
      </c>
      <c r="F793" s="55">
        <f t="shared" si="1181"/>
        <v>0</v>
      </c>
      <c r="G793" s="55">
        <f t="shared" si="1181"/>
        <v>0</v>
      </c>
      <c r="H793" s="55">
        <f t="shared" si="1181"/>
        <v>0</v>
      </c>
      <c r="I793" s="55">
        <f t="shared" si="1181"/>
        <v>0</v>
      </c>
      <c r="N793" s="50" t="s">
        <v>5</v>
      </c>
      <c r="O793" s="55">
        <f t="shared" ref="O793:U793" si="1182">IFERROR(,"")</f>
        <v>0</v>
      </c>
      <c r="P793" s="55">
        <f t="shared" si="1182"/>
        <v>0</v>
      </c>
      <c r="Q793" s="55">
        <f t="shared" si="1182"/>
        <v>0</v>
      </c>
      <c r="R793" s="55">
        <f t="shared" si="1182"/>
        <v>0</v>
      </c>
      <c r="S793" s="55">
        <f t="shared" si="1182"/>
        <v>0</v>
      </c>
      <c r="T793" s="55">
        <f t="shared" si="1182"/>
        <v>0</v>
      </c>
      <c r="U793" s="55">
        <f t="shared" si="1182"/>
        <v>0</v>
      </c>
      <c r="Z793" s="50" t="s">
        <v>5</v>
      </c>
      <c r="AA793" s="55">
        <f t="shared" ref="AA793:AG793" si="1183">IFERROR(,"")</f>
        <v>0</v>
      </c>
      <c r="AB793" s="55">
        <f t="shared" si="1183"/>
        <v>0</v>
      </c>
      <c r="AC793" s="55">
        <f t="shared" si="1183"/>
        <v>0</v>
      </c>
      <c r="AD793" s="55">
        <f t="shared" si="1183"/>
        <v>0</v>
      </c>
      <c r="AE793" s="55">
        <f t="shared" si="1183"/>
        <v>0</v>
      </c>
      <c r="AF793" s="55">
        <f t="shared" si="1183"/>
        <v>0</v>
      </c>
      <c r="AG793" s="55">
        <f t="shared" si="1183"/>
        <v>0</v>
      </c>
      <c r="AL793" s="50" t="s">
        <v>5</v>
      </c>
      <c r="AM793" s="55">
        <f t="shared" ref="AM793:AS793" si="1184">IFERROR(,"")</f>
        <v>0</v>
      </c>
      <c r="AN793" s="55">
        <f t="shared" si="1184"/>
        <v>0</v>
      </c>
      <c r="AO793" s="55">
        <f t="shared" si="1184"/>
        <v>0</v>
      </c>
      <c r="AP793" s="55">
        <f t="shared" si="1184"/>
        <v>0</v>
      </c>
      <c r="AQ793" s="55">
        <f t="shared" si="1184"/>
        <v>0</v>
      </c>
      <c r="AR793" s="55">
        <f t="shared" si="1184"/>
        <v>0</v>
      </c>
      <c r="AS793" s="55">
        <f t="shared" si="1184"/>
        <v>0</v>
      </c>
      <c r="AX793" s="50" t="s">
        <v>5</v>
      </c>
      <c r="AY793" s="55">
        <f t="shared" ref="AY793:BE793" si="1185">IFERROR(,"")</f>
        <v>0</v>
      </c>
      <c r="AZ793" s="55">
        <f t="shared" si="1185"/>
        <v>0</v>
      </c>
      <c r="BA793" s="55">
        <f t="shared" si="1185"/>
        <v>0</v>
      </c>
      <c r="BB793" s="55">
        <f t="shared" si="1185"/>
        <v>0</v>
      </c>
      <c r="BC793" s="55">
        <f t="shared" si="1185"/>
        <v>0</v>
      </c>
      <c r="BD793" s="55">
        <f t="shared" si="1185"/>
        <v>0</v>
      </c>
      <c r="BE793" s="55">
        <f t="shared" si="1185"/>
        <v>0</v>
      </c>
      <c r="BJ793" s="50" t="s">
        <v>5</v>
      </c>
      <c r="BK793" s="55">
        <f t="shared" ref="BK793:BQ793" si="1186">IFERROR(,"")</f>
        <v>0</v>
      </c>
      <c r="BL793" s="55">
        <f t="shared" si="1186"/>
        <v>0</v>
      </c>
      <c r="BM793" s="55">
        <f t="shared" si="1186"/>
        <v>0</v>
      </c>
      <c r="BN793" s="55">
        <f t="shared" si="1186"/>
        <v>0</v>
      </c>
      <c r="BO793" s="55">
        <f t="shared" si="1186"/>
        <v>0</v>
      </c>
      <c r="BP793" s="55">
        <f t="shared" si="1186"/>
        <v>0</v>
      </c>
      <c r="BQ793" s="55">
        <f t="shared" si="1186"/>
        <v>0</v>
      </c>
    </row>
    <row r="794" spans="1:69" ht="21" hidden="1" customHeight="1" outlineLevel="1" x14ac:dyDescent="0.25">
      <c r="A794" s="46">
        <v>8.1999999999999993</v>
      </c>
      <c r="B794" s="47" t="s">
        <v>1060</v>
      </c>
      <c r="C794" s="54"/>
      <c r="D794" s="54"/>
      <c r="E794" s="54"/>
      <c r="F794" s="54"/>
      <c r="G794" s="54"/>
      <c r="H794" s="54"/>
      <c r="I794" s="54"/>
      <c r="M794" s="46">
        <v>8.1999999999999993</v>
      </c>
      <c r="N794" s="47" t="s">
        <v>1060</v>
      </c>
      <c r="O794" s="54"/>
      <c r="P794" s="54"/>
      <c r="Q794" s="54"/>
      <c r="R794" s="54"/>
      <c r="S794" s="54"/>
      <c r="T794" s="54"/>
      <c r="U794" s="54"/>
      <c r="Y794" s="46">
        <v>8.1999999999999993</v>
      </c>
      <c r="Z794" s="47" t="s">
        <v>1060</v>
      </c>
      <c r="AA794" s="54"/>
      <c r="AB794" s="54"/>
      <c r="AC794" s="54"/>
      <c r="AD794" s="54"/>
      <c r="AE794" s="54"/>
      <c r="AF794" s="54"/>
      <c r="AG794" s="54"/>
      <c r="AK794" s="46">
        <v>8.1999999999999993</v>
      </c>
      <c r="AL794" s="47" t="s">
        <v>1060</v>
      </c>
      <c r="AM794" s="54"/>
      <c r="AN794" s="54"/>
      <c r="AO794" s="54"/>
      <c r="AP794" s="54"/>
      <c r="AQ794" s="54"/>
      <c r="AR794" s="54"/>
      <c r="AS794" s="54"/>
      <c r="AW794" s="46">
        <v>8.1999999999999993</v>
      </c>
      <c r="AX794" s="47" t="s">
        <v>1060</v>
      </c>
      <c r="AY794" s="54"/>
      <c r="AZ794" s="54"/>
      <c r="BA794" s="54"/>
      <c r="BB794" s="54"/>
      <c r="BC794" s="54"/>
      <c r="BD794" s="54"/>
      <c r="BE794" s="54"/>
      <c r="BI794" s="46">
        <v>8.1999999999999993</v>
      </c>
      <c r="BJ794" s="47" t="s">
        <v>1060</v>
      </c>
      <c r="BK794" s="54"/>
      <c r="BL794" s="54"/>
      <c r="BM794" s="54"/>
      <c r="BN794" s="54"/>
      <c r="BO794" s="54"/>
      <c r="BP794" s="54"/>
      <c r="BQ794" s="54"/>
    </row>
    <row r="795" spans="1:69" ht="21" hidden="1" customHeight="1" outlineLevel="3" x14ac:dyDescent="0.25">
      <c r="A795" s="48" t="s">
        <v>1061</v>
      </c>
      <c r="B795" s="49" t="s">
        <v>1062</v>
      </c>
      <c r="C795" s="49"/>
      <c r="D795" s="49"/>
      <c r="E795" s="49"/>
      <c r="F795" s="49"/>
      <c r="G795" s="49"/>
      <c r="H795" s="49"/>
      <c r="I795" s="49"/>
      <c r="M795" s="48" t="s">
        <v>1061</v>
      </c>
      <c r="N795" s="49" t="s">
        <v>1062</v>
      </c>
      <c r="O795" s="49"/>
      <c r="P795" s="49"/>
      <c r="Q795" s="49"/>
      <c r="R795" s="49"/>
      <c r="S795" s="49"/>
      <c r="T795" s="49"/>
      <c r="U795" s="49"/>
      <c r="Y795" s="48" t="s">
        <v>1061</v>
      </c>
      <c r="Z795" s="49" t="s">
        <v>1062</v>
      </c>
      <c r="AA795" s="49"/>
      <c r="AB795" s="49"/>
      <c r="AC795" s="49"/>
      <c r="AD795" s="49"/>
      <c r="AE795" s="49"/>
      <c r="AF795" s="49"/>
      <c r="AG795" s="49"/>
      <c r="AK795" s="48" t="s">
        <v>1061</v>
      </c>
      <c r="AL795" s="49" t="s">
        <v>1062</v>
      </c>
      <c r="AM795" s="49"/>
      <c r="AN795" s="49"/>
      <c r="AO795" s="49"/>
      <c r="AP795" s="49"/>
      <c r="AQ795" s="49"/>
      <c r="AR795" s="49"/>
      <c r="AS795" s="49"/>
      <c r="AW795" s="48" t="s">
        <v>1061</v>
      </c>
      <c r="AX795" s="49" t="s">
        <v>1062</v>
      </c>
      <c r="AY795" s="49"/>
      <c r="AZ795" s="49"/>
      <c r="BA795" s="49"/>
      <c r="BB795" s="49"/>
      <c r="BC795" s="49"/>
      <c r="BD795" s="49"/>
      <c r="BE795" s="49"/>
      <c r="BI795" s="48" t="s">
        <v>1061</v>
      </c>
      <c r="BJ795" s="49" t="s">
        <v>1062</v>
      </c>
      <c r="BK795" s="49"/>
      <c r="BL795" s="49"/>
      <c r="BM795" s="49"/>
      <c r="BN795" s="49"/>
      <c r="BO795" s="49"/>
      <c r="BP795" s="49"/>
      <c r="BQ795" s="49"/>
    </row>
    <row r="796" spans="1:69" ht="21" hidden="1" customHeight="1" outlineLevel="4" x14ac:dyDescent="0.25">
      <c r="B796" s="50" t="s">
        <v>5</v>
      </c>
      <c r="C796" s="55">
        <f t="shared" ref="C796:I796" si="1187">IFERROR(,"")</f>
        <v>0</v>
      </c>
      <c r="D796" s="55">
        <f t="shared" si="1187"/>
        <v>0</v>
      </c>
      <c r="E796" s="55">
        <f t="shared" si="1187"/>
        <v>0</v>
      </c>
      <c r="F796" s="55">
        <f t="shared" si="1187"/>
        <v>0</v>
      </c>
      <c r="G796" s="55">
        <f t="shared" si="1187"/>
        <v>0</v>
      </c>
      <c r="H796" s="55">
        <f t="shared" si="1187"/>
        <v>0</v>
      </c>
      <c r="I796" s="55">
        <f t="shared" si="1187"/>
        <v>0</v>
      </c>
      <c r="N796" s="50" t="s">
        <v>5</v>
      </c>
      <c r="O796" s="55">
        <f t="shared" ref="O796:U796" si="1188">IFERROR(,"")</f>
        <v>0</v>
      </c>
      <c r="P796" s="55">
        <f t="shared" si="1188"/>
        <v>0</v>
      </c>
      <c r="Q796" s="55">
        <f t="shared" si="1188"/>
        <v>0</v>
      </c>
      <c r="R796" s="55">
        <f t="shared" si="1188"/>
        <v>0</v>
      </c>
      <c r="S796" s="55">
        <f t="shared" si="1188"/>
        <v>0</v>
      </c>
      <c r="T796" s="55">
        <f t="shared" si="1188"/>
        <v>0</v>
      </c>
      <c r="U796" s="55">
        <f t="shared" si="1188"/>
        <v>0</v>
      </c>
      <c r="Z796" s="50" t="s">
        <v>5</v>
      </c>
      <c r="AA796" s="55">
        <f t="shared" ref="AA796:AG796" si="1189">IFERROR(,"")</f>
        <v>0</v>
      </c>
      <c r="AB796" s="55">
        <f t="shared" si="1189"/>
        <v>0</v>
      </c>
      <c r="AC796" s="55">
        <f t="shared" si="1189"/>
        <v>0</v>
      </c>
      <c r="AD796" s="55">
        <f t="shared" si="1189"/>
        <v>0</v>
      </c>
      <c r="AE796" s="55">
        <f t="shared" si="1189"/>
        <v>0</v>
      </c>
      <c r="AF796" s="55">
        <f t="shared" si="1189"/>
        <v>0</v>
      </c>
      <c r="AG796" s="55">
        <f t="shared" si="1189"/>
        <v>0</v>
      </c>
      <c r="AL796" s="50" t="s">
        <v>5</v>
      </c>
      <c r="AM796" s="55">
        <f t="shared" ref="AM796:AS796" si="1190">IFERROR(,"")</f>
        <v>0</v>
      </c>
      <c r="AN796" s="55">
        <f t="shared" si="1190"/>
        <v>0</v>
      </c>
      <c r="AO796" s="55">
        <f t="shared" si="1190"/>
        <v>0</v>
      </c>
      <c r="AP796" s="55">
        <f t="shared" si="1190"/>
        <v>0</v>
      </c>
      <c r="AQ796" s="55">
        <f t="shared" si="1190"/>
        <v>0</v>
      </c>
      <c r="AR796" s="55">
        <f t="shared" si="1190"/>
        <v>0</v>
      </c>
      <c r="AS796" s="55">
        <f t="shared" si="1190"/>
        <v>0</v>
      </c>
      <c r="AX796" s="50" t="s">
        <v>5</v>
      </c>
      <c r="AY796" s="55">
        <f t="shared" ref="AY796:BE796" si="1191">IFERROR(,"")</f>
        <v>0</v>
      </c>
      <c r="AZ796" s="55">
        <f t="shared" si="1191"/>
        <v>0</v>
      </c>
      <c r="BA796" s="55">
        <f t="shared" si="1191"/>
        <v>0</v>
      </c>
      <c r="BB796" s="55">
        <f t="shared" si="1191"/>
        <v>0</v>
      </c>
      <c r="BC796" s="55">
        <f t="shared" si="1191"/>
        <v>0</v>
      </c>
      <c r="BD796" s="55">
        <f t="shared" si="1191"/>
        <v>0</v>
      </c>
      <c r="BE796" s="55">
        <f t="shared" si="1191"/>
        <v>0</v>
      </c>
      <c r="BJ796" s="50" t="s">
        <v>5</v>
      </c>
      <c r="BK796" s="55">
        <f t="shared" ref="BK796:BQ796" si="1192">IFERROR(,"")</f>
        <v>0</v>
      </c>
      <c r="BL796" s="55">
        <f t="shared" si="1192"/>
        <v>0</v>
      </c>
      <c r="BM796" s="55">
        <f t="shared" si="1192"/>
        <v>0</v>
      </c>
      <c r="BN796" s="55">
        <f t="shared" si="1192"/>
        <v>0</v>
      </c>
      <c r="BO796" s="55">
        <f t="shared" si="1192"/>
        <v>0</v>
      </c>
      <c r="BP796" s="55">
        <f t="shared" si="1192"/>
        <v>0</v>
      </c>
      <c r="BQ796" s="55">
        <f t="shared" si="1192"/>
        <v>0</v>
      </c>
    </row>
    <row r="797" spans="1:69" ht="21" hidden="1" customHeight="1" outlineLevel="3" collapsed="1" x14ac:dyDescent="0.25">
      <c r="A797" s="48" t="s">
        <v>1063</v>
      </c>
      <c r="B797" s="49" t="s">
        <v>1064</v>
      </c>
      <c r="C797" s="49"/>
      <c r="D797" s="49"/>
      <c r="E797" s="49"/>
      <c r="F797" s="49"/>
      <c r="G797" s="49"/>
      <c r="H797" s="49"/>
      <c r="I797" s="49"/>
      <c r="M797" s="48" t="s">
        <v>1063</v>
      </c>
      <c r="N797" s="49" t="s">
        <v>1064</v>
      </c>
      <c r="O797" s="49"/>
      <c r="P797" s="49"/>
      <c r="Q797" s="49"/>
      <c r="R797" s="49"/>
      <c r="S797" s="49"/>
      <c r="T797" s="49"/>
      <c r="U797" s="49"/>
      <c r="Y797" s="48" t="s">
        <v>1063</v>
      </c>
      <c r="Z797" s="49" t="s">
        <v>1064</v>
      </c>
      <c r="AA797" s="49"/>
      <c r="AB797" s="49"/>
      <c r="AC797" s="49"/>
      <c r="AD797" s="49"/>
      <c r="AE797" s="49"/>
      <c r="AF797" s="49"/>
      <c r="AG797" s="49"/>
      <c r="AK797" s="48" t="s">
        <v>1063</v>
      </c>
      <c r="AL797" s="49" t="s">
        <v>1064</v>
      </c>
      <c r="AM797" s="49"/>
      <c r="AN797" s="49"/>
      <c r="AO797" s="49"/>
      <c r="AP797" s="49"/>
      <c r="AQ797" s="49"/>
      <c r="AR797" s="49"/>
      <c r="AS797" s="49"/>
      <c r="AW797" s="48" t="s">
        <v>1063</v>
      </c>
      <c r="AX797" s="49" t="s">
        <v>1064</v>
      </c>
      <c r="AY797" s="49"/>
      <c r="AZ797" s="49"/>
      <c r="BA797" s="49"/>
      <c r="BB797" s="49"/>
      <c r="BC797" s="49"/>
      <c r="BD797" s="49"/>
      <c r="BE797" s="49"/>
      <c r="BI797" s="48" t="s">
        <v>1063</v>
      </c>
      <c r="BJ797" s="49" t="s">
        <v>1064</v>
      </c>
      <c r="BK797" s="49"/>
      <c r="BL797" s="49"/>
      <c r="BM797" s="49"/>
      <c r="BN797" s="49"/>
      <c r="BO797" s="49"/>
      <c r="BP797" s="49"/>
      <c r="BQ797" s="49"/>
    </row>
    <row r="798" spans="1:69" ht="21" hidden="1" customHeight="1" outlineLevel="4" x14ac:dyDescent="0.25">
      <c r="B798" s="50" t="s">
        <v>5</v>
      </c>
      <c r="C798" s="55">
        <f t="shared" ref="C798:I798" si="1193">IFERROR(,"")</f>
        <v>0</v>
      </c>
      <c r="D798" s="55">
        <f t="shared" si="1193"/>
        <v>0</v>
      </c>
      <c r="E798" s="55">
        <f t="shared" si="1193"/>
        <v>0</v>
      </c>
      <c r="F798" s="55">
        <f t="shared" si="1193"/>
        <v>0</v>
      </c>
      <c r="G798" s="55">
        <f t="shared" si="1193"/>
        <v>0</v>
      </c>
      <c r="H798" s="55">
        <f t="shared" si="1193"/>
        <v>0</v>
      </c>
      <c r="I798" s="55">
        <f t="shared" si="1193"/>
        <v>0</v>
      </c>
      <c r="N798" s="50" t="s">
        <v>5</v>
      </c>
      <c r="O798" s="55">
        <f t="shared" ref="O798:U798" si="1194">IFERROR(,"")</f>
        <v>0</v>
      </c>
      <c r="P798" s="55">
        <f t="shared" si="1194"/>
        <v>0</v>
      </c>
      <c r="Q798" s="55">
        <f t="shared" si="1194"/>
        <v>0</v>
      </c>
      <c r="R798" s="55">
        <f t="shared" si="1194"/>
        <v>0</v>
      </c>
      <c r="S798" s="55">
        <f t="shared" si="1194"/>
        <v>0</v>
      </c>
      <c r="T798" s="55">
        <f t="shared" si="1194"/>
        <v>0</v>
      </c>
      <c r="U798" s="55">
        <f t="shared" si="1194"/>
        <v>0</v>
      </c>
      <c r="Z798" s="50" t="s">
        <v>5</v>
      </c>
      <c r="AA798" s="55">
        <f t="shared" ref="AA798:AG798" si="1195">IFERROR(,"")</f>
        <v>0</v>
      </c>
      <c r="AB798" s="55">
        <f t="shared" si="1195"/>
        <v>0</v>
      </c>
      <c r="AC798" s="55">
        <f t="shared" si="1195"/>
        <v>0</v>
      </c>
      <c r="AD798" s="55">
        <f t="shared" si="1195"/>
        <v>0</v>
      </c>
      <c r="AE798" s="55">
        <f t="shared" si="1195"/>
        <v>0</v>
      </c>
      <c r="AF798" s="55">
        <f t="shared" si="1195"/>
        <v>0</v>
      </c>
      <c r="AG798" s="55">
        <f t="shared" si="1195"/>
        <v>0</v>
      </c>
      <c r="AL798" s="50" t="s">
        <v>5</v>
      </c>
      <c r="AM798" s="55">
        <f t="shared" ref="AM798:AS798" si="1196">IFERROR(,"")</f>
        <v>0</v>
      </c>
      <c r="AN798" s="55">
        <f t="shared" si="1196"/>
        <v>0</v>
      </c>
      <c r="AO798" s="55">
        <f t="shared" si="1196"/>
        <v>0</v>
      </c>
      <c r="AP798" s="55">
        <f t="shared" si="1196"/>
        <v>0</v>
      </c>
      <c r="AQ798" s="55">
        <f t="shared" si="1196"/>
        <v>0</v>
      </c>
      <c r="AR798" s="55">
        <f t="shared" si="1196"/>
        <v>0</v>
      </c>
      <c r="AS798" s="55">
        <f t="shared" si="1196"/>
        <v>0</v>
      </c>
      <c r="AX798" s="50" t="s">
        <v>5</v>
      </c>
      <c r="AY798" s="55">
        <f t="shared" ref="AY798:BE798" si="1197">IFERROR(,"")</f>
        <v>0</v>
      </c>
      <c r="AZ798" s="55">
        <f t="shared" si="1197"/>
        <v>0</v>
      </c>
      <c r="BA798" s="55">
        <f t="shared" si="1197"/>
        <v>0</v>
      </c>
      <c r="BB798" s="55">
        <f t="shared" si="1197"/>
        <v>0</v>
      </c>
      <c r="BC798" s="55">
        <f t="shared" si="1197"/>
        <v>0</v>
      </c>
      <c r="BD798" s="55">
        <f t="shared" si="1197"/>
        <v>0</v>
      </c>
      <c r="BE798" s="55">
        <f t="shared" si="1197"/>
        <v>0</v>
      </c>
      <c r="BJ798" s="50" t="s">
        <v>5</v>
      </c>
      <c r="BK798" s="55">
        <f t="shared" ref="BK798:BQ798" si="1198">IFERROR(,"")</f>
        <v>0</v>
      </c>
      <c r="BL798" s="55">
        <f t="shared" si="1198"/>
        <v>0</v>
      </c>
      <c r="BM798" s="55">
        <f t="shared" si="1198"/>
        <v>0</v>
      </c>
      <c r="BN798" s="55">
        <f t="shared" si="1198"/>
        <v>0</v>
      </c>
      <c r="BO798" s="55">
        <f t="shared" si="1198"/>
        <v>0</v>
      </c>
      <c r="BP798" s="55">
        <f t="shared" si="1198"/>
        <v>0</v>
      </c>
      <c r="BQ798" s="55">
        <f t="shared" si="1198"/>
        <v>0</v>
      </c>
    </row>
    <row r="799" spans="1:69" ht="21" hidden="1" customHeight="1" outlineLevel="3" collapsed="1" x14ac:dyDescent="0.25">
      <c r="A799" s="48" t="s">
        <v>1065</v>
      </c>
      <c r="B799" s="49" t="s">
        <v>1066</v>
      </c>
      <c r="C799" s="49"/>
      <c r="D799" s="49"/>
      <c r="E799" s="49"/>
      <c r="F799" s="49"/>
      <c r="G799" s="49"/>
      <c r="H799" s="49"/>
      <c r="I799" s="49"/>
      <c r="M799" s="48" t="s">
        <v>1065</v>
      </c>
      <c r="N799" s="49" t="s">
        <v>1066</v>
      </c>
      <c r="O799" s="49"/>
      <c r="P799" s="49"/>
      <c r="Q799" s="49"/>
      <c r="R799" s="49"/>
      <c r="S799" s="49"/>
      <c r="T799" s="49"/>
      <c r="U799" s="49"/>
      <c r="Y799" s="48" t="s">
        <v>1065</v>
      </c>
      <c r="Z799" s="49" t="s">
        <v>1066</v>
      </c>
      <c r="AA799" s="49"/>
      <c r="AB799" s="49"/>
      <c r="AC799" s="49"/>
      <c r="AD799" s="49"/>
      <c r="AE799" s="49"/>
      <c r="AF799" s="49"/>
      <c r="AG799" s="49"/>
      <c r="AK799" s="48" t="s">
        <v>1065</v>
      </c>
      <c r="AL799" s="49" t="s">
        <v>1066</v>
      </c>
      <c r="AM799" s="49"/>
      <c r="AN799" s="49"/>
      <c r="AO799" s="49"/>
      <c r="AP799" s="49"/>
      <c r="AQ799" s="49"/>
      <c r="AR799" s="49"/>
      <c r="AS799" s="49"/>
      <c r="AW799" s="48" t="s">
        <v>1065</v>
      </c>
      <c r="AX799" s="49" t="s">
        <v>1066</v>
      </c>
      <c r="AY799" s="49"/>
      <c r="AZ799" s="49"/>
      <c r="BA799" s="49"/>
      <c r="BB799" s="49"/>
      <c r="BC799" s="49"/>
      <c r="BD799" s="49"/>
      <c r="BE799" s="49"/>
      <c r="BI799" s="48" t="s">
        <v>1065</v>
      </c>
      <c r="BJ799" s="49" t="s">
        <v>1066</v>
      </c>
      <c r="BK799" s="49"/>
      <c r="BL799" s="49"/>
      <c r="BM799" s="49"/>
      <c r="BN799" s="49"/>
      <c r="BO799" s="49"/>
      <c r="BP799" s="49"/>
      <c r="BQ799" s="49"/>
    </row>
    <row r="800" spans="1:69" ht="21" hidden="1" customHeight="1" outlineLevel="4" x14ac:dyDescent="0.25">
      <c r="B800" s="50" t="s">
        <v>5</v>
      </c>
      <c r="C800" s="55">
        <f t="shared" ref="C800:I800" si="1199">IFERROR(,"")</f>
        <v>0</v>
      </c>
      <c r="D800" s="55">
        <f t="shared" si="1199"/>
        <v>0</v>
      </c>
      <c r="E800" s="55">
        <f t="shared" si="1199"/>
        <v>0</v>
      </c>
      <c r="F800" s="55">
        <f t="shared" si="1199"/>
        <v>0</v>
      </c>
      <c r="G800" s="55">
        <f t="shared" si="1199"/>
        <v>0</v>
      </c>
      <c r="H800" s="55">
        <f t="shared" si="1199"/>
        <v>0</v>
      </c>
      <c r="I800" s="55">
        <f t="shared" si="1199"/>
        <v>0</v>
      </c>
      <c r="N800" s="50" t="s">
        <v>5</v>
      </c>
      <c r="O800" s="55">
        <f t="shared" ref="O800:U800" si="1200">IFERROR(,"")</f>
        <v>0</v>
      </c>
      <c r="P800" s="55">
        <f t="shared" si="1200"/>
        <v>0</v>
      </c>
      <c r="Q800" s="55">
        <f t="shared" si="1200"/>
        <v>0</v>
      </c>
      <c r="R800" s="55">
        <f t="shared" si="1200"/>
        <v>0</v>
      </c>
      <c r="S800" s="55">
        <f t="shared" si="1200"/>
        <v>0</v>
      </c>
      <c r="T800" s="55">
        <f t="shared" si="1200"/>
        <v>0</v>
      </c>
      <c r="U800" s="55">
        <f t="shared" si="1200"/>
        <v>0</v>
      </c>
      <c r="Z800" s="50" t="s">
        <v>5</v>
      </c>
      <c r="AA800" s="55">
        <f t="shared" ref="AA800:AG800" si="1201">IFERROR(,"")</f>
        <v>0</v>
      </c>
      <c r="AB800" s="55">
        <f t="shared" si="1201"/>
        <v>0</v>
      </c>
      <c r="AC800" s="55">
        <f t="shared" si="1201"/>
        <v>0</v>
      </c>
      <c r="AD800" s="55">
        <f t="shared" si="1201"/>
        <v>0</v>
      </c>
      <c r="AE800" s="55">
        <f t="shared" si="1201"/>
        <v>0</v>
      </c>
      <c r="AF800" s="55">
        <f t="shared" si="1201"/>
        <v>0</v>
      </c>
      <c r="AG800" s="55">
        <f t="shared" si="1201"/>
        <v>0</v>
      </c>
      <c r="AL800" s="50" t="s">
        <v>5</v>
      </c>
      <c r="AM800" s="55">
        <f t="shared" ref="AM800:AS800" si="1202">IFERROR(,"")</f>
        <v>0</v>
      </c>
      <c r="AN800" s="55">
        <f t="shared" si="1202"/>
        <v>0</v>
      </c>
      <c r="AO800" s="55">
        <f t="shared" si="1202"/>
        <v>0</v>
      </c>
      <c r="AP800" s="55">
        <f t="shared" si="1202"/>
        <v>0</v>
      </c>
      <c r="AQ800" s="55">
        <f t="shared" si="1202"/>
        <v>0</v>
      </c>
      <c r="AR800" s="55">
        <f t="shared" si="1202"/>
        <v>0</v>
      </c>
      <c r="AS800" s="55">
        <f t="shared" si="1202"/>
        <v>0</v>
      </c>
      <c r="AX800" s="50" t="s">
        <v>5</v>
      </c>
      <c r="AY800" s="55">
        <f t="shared" ref="AY800:BE800" si="1203">IFERROR(,"")</f>
        <v>0</v>
      </c>
      <c r="AZ800" s="55">
        <f t="shared" si="1203"/>
        <v>0</v>
      </c>
      <c r="BA800" s="55">
        <f t="shared" si="1203"/>
        <v>0</v>
      </c>
      <c r="BB800" s="55">
        <f t="shared" si="1203"/>
        <v>0</v>
      </c>
      <c r="BC800" s="55">
        <f t="shared" si="1203"/>
        <v>0</v>
      </c>
      <c r="BD800" s="55">
        <f t="shared" si="1203"/>
        <v>0</v>
      </c>
      <c r="BE800" s="55">
        <f t="shared" si="1203"/>
        <v>0</v>
      </c>
      <c r="BJ800" s="50" t="s">
        <v>5</v>
      </c>
      <c r="BK800" s="55">
        <f t="shared" ref="BK800:BQ800" si="1204">IFERROR(,"")</f>
        <v>0</v>
      </c>
      <c r="BL800" s="55">
        <f t="shared" si="1204"/>
        <v>0</v>
      </c>
      <c r="BM800" s="55">
        <f t="shared" si="1204"/>
        <v>0</v>
      </c>
      <c r="BN800" s="55">
        <f t="shared" si="1204"/>
        <v>0</v>
      </c>
      <c r="BO800" s="55">
        <f t="shared" si="1204"/>
        <v>0</v>
      </c>
      <c r="BP800" s="55">
        <f t="shared" si="1204"/>
        <v>0</v>
      </c>
      <c r="BQ800" s="55">
        <f t="shared" si="1204"/>
        <v>0</v>
      </c>
    </row>
    <row r="801" spans="1:69" ht="21" hidden="1" customHeight="1" outlineLevel="1" x14ac:dyDescent="0.25">
      <c r="A801" s="46">
        <v>8.3000000000000007</v>
      </c>
      <c r="B801" s="47" t="s">
        <v>1068</v>
      </c>
      <c r="C801" s="54"/>
      <c r="D801" s="54"/>
      <c r="E801" s="54"/>
      <c r="F801" s="54"/>
      <c r="G801" s="54"/>
      <c r="H801" s="54"/>
      <c r="I801" s="54"/>
      <c r="M801" s="46">
        <v>8.3000000000000007</v>
      </c>
      <c r="N801" s="47" t="s">
        <v>1068</v>
      </c>
      <c r="O801" s="54"/>
      <c r="P801" s="54"/>
      <c r="Q801" s="54"/>
      <c r="R801" s="54"/>
      <c r="S801" s="54"/>
      <c r="T801" s="54"/>
      <c r="U801" s="54"/>
      <c r="Y801" s="46">
        <v>8.3000000000000007</v>
      </c>
      <c r="Z801" s="47" t="s">
        <v>1068</v>
      </c>
      <c r="AA801" s="54"/>
      <c r="AB801" s="54"/>
      <c r="AC801" s="54"/>
      <c r="AD801" s="54"/>
      <c r="AE801" s="54"/>
      <c r="AF801" s="54"/>
      <c r="AG801" s="54"/>
      <c r="AK801" s="46">
        <v>8.3000000000000007</v>
      </c>
      <c r="AL801" s="47" t="s">
        <v>1068</v>
      </c>
      <c r="AM801" s="54"/>
      <c r="AN801" s="54"/>
      <c r="AO801" s="54"/>
      <c r="AP801" s="54"/>
      <c r="AQ801" s="54"/>
      <c r="AR801" s="54"/>
      <c r="AS801" s="54"/>
      <c r="AW801" s="46">
        <v>8.3000000000000007</v>
      </c>
      <c r="AX801" s="47" t="s">
        <v>1068</v>
      </c>
      <c r="AY801" s="54"/>
      <c r="AZ801" s="54"/>
      <c r="BA801" s="54"/>
      <c r="BB801" s="54"/>
      <c r="BC801" s="54"/>
      <c r="BD801" s="54"/>
      <c r="BE801" s="54"/>
      <c r="BI801" s="46">
        <v>8.3000000000000007</v>
      </c>
      <c r="BJ801" s="47" t="s">
        <v>1068</v>
      </c>
      <c r="BK801" s="54"/>
      <c r="BL801" s="54"/>
      <c r="BM801" s="54"/>
      <c r="BN801" s="54"/>
      <c r="BO801" s="54"/>
      <c r="BP801" s="54"/>
      <c r="BQ801" s="54"/>
    </row>
    <row r="802" spans="1:69" ht="21" hidden="1" customHeight="1" outlineLevel="3" x14ac:dyDescent="0.25">
      <c r="A802" s="48" t="s">
        <v>1069</v>
      </c>
      <c r="B802" s="49" t="s">
        <v>1070</v>
      </c>
      <c r="C802" s="49"/>
      <c r="D802" s="49"/>
      <c r="E802" s="49"/>
      <c r="F802" s="49"/>
      <c r="G802" s="49"/>
      <c r="H802" s="49"/>
      <c r="I802" s="49"/>
      <c r="M802" s="48" t="s">
        <v>1069</v>
      </c>
      <c r="N802" s="49" t="s">
        <v>1070</v>
      </c>
      <c r="O802" s="49"/>
      <c r="P802" s="49"/>
      <c r="Q802" s="49"/>
      <c r="R802" s="49"/>
      <c r="S802" s="49"/>
      <c r="T802" s="49"/>
      <c r="U802" s="49"/>
      <c r="Y802" s="48" t="s">
        <v>1069</v>
      </c>
      <c r="Z802" s="49" t="s">
        <v>1070</v>
      </c>
      <c r="AA802" s="49"/>
      <c r="AB802" s="49"/>
      <c r="AC802" s="49"/>
      <c r="AD802" s="49"/>
      <c r="AE802" s="49"/>
      <c r="AF802" s="49"/>
      <c r="AG802" s="49"/>
      <c r="AK802" s="48" t="s">
        <v>1069</v>
      </c>
      <c r="AL802" s="49" t="s">
        <v>1070</v>
      </c>
      <c r="AM802" s="49"/>
      <c r="AN802" s="49"/>
      <c r="AO802" s="49"/>
      <c r="AP802" s="49"/>
      <c r="AQ802" s="49"/>
      <c r="AR802" s="49"/>
      <c r="AS802" s="49"/>
      <c r="AW802" s="48" t="s">
        <v>1069</v>
      </c>
      <c r="AX802" s="49" t="s">
        <v>1070</v>
      </c>
      <c r="AY802" s="49"/>
      <c r="AZ802" s="49"/>
      <c r="BA802" s="49"/>
      <c r="BB802" s="49"/>
      <c r="BC802" s="49"/>
      <c r="BD802" s="49"/>
      <c r="BE802" s="49"/>
      <c r="BI802" s="48" t="s">
        <v>1069</v>
      </c>
      <c r="BJ802" s="49" t="s">
        <v>1070</v>
      </c>
      <c r="BK802" s="49"/>
      <c r="BL802" s="49"/>
      <c r="BM802" s="49"/>
      <c r="BN802" s="49"/>
      <c r="BO802" s="49"/>
      <c r="BP802" s="49"/>
      <c r="BQ802" s="49"/>
    </row>
    <row r="803" spans="1:69" ht="21" hidden="1" customHeight="1" outlineLevel="4" x14ac:dyDescent="0.25">
      <c r="B803" s="50" t="s">
        <v>5</v>
      </c>
      <c r="C803" s="55">
        <f t="shared" ref="C803:I803" si="1205">IFERROR(,"")</f>
        <v>0</v>
      </c>
      <c r="D803" s="55">
        <f t="shared" si="1205"/>
        <v>0</v>
      </c>
      <c r="E803" s="55">
        <f t="shared" si="1205"/>
        <v>0</v>
      </c>
      <c r="F803" s="55">
        <f t="shared" si="1205"/>
        <v>0</v>
      </c>
      <c r="G803" s="55">
        <f t="shared" si="1205"/>
        <v>0</v>
      </c>
      <c r="H803" s="55">
        <f t="shared" si="1205"/>
        <v>0</v>
      </c>
      <c r="I803" s="55">
        <f t="shared" si="1205"/>
        <v>0</v>
      </c>
      <c r="N803" s="50" t="s">
        <v>5</v>
      </c>
      <c r="O803" s="55">
        <f t="shared" ref="O803:U803" si="1206">IFERROR(,"")</f>
        <v>0</v>
      </c>
      <c r="P803" s="55">
        <f t="shared" si="1206"/>
        <v>0</v>
      </c>
      <c r="Q803" s="55">
        <f t="shared" si="1206"/>
        <v>0</v>
      </c>
      <c r="R803" s="55">
        <f t="shared" si="1206"/>
        <v>0</v>
      </c>
      <c r="S803" s="55">
        <f t="shared" si="1206"/>
        <v>0</v>
      </c>
      <c r="T803" s="55">
        <f t="shared" si="1206"/>
        <v>0</v>
      </c>
      <c r="U803" s="55">
        <f t="shared" si="1206"/>
        <v>0</v>
      </c>
      <c r="Z803" s="50" t="s">
        <v>5</v>
      </c>
      <c r="AA803" s="55">
        <f t="shared" ref="AA803:AG803" si="1207">IFERROR(,"")</f>
        <v>0</v>
      </c>
      <c r="AB803" s="55">
        <f t="shared" si="1207"/>
        <v>0</v>
      </c>
      <c r="AC803" s="55">
        <f t="shared" si="1207"/>
        <v>0</v>
      </c>
      <c r="AD803" s="55">
        <f t="shared" si="1207"/>
        <v>0</v>
      </c>
      <c r="AE803" s="55">
        <f t="shared" si="1207"/>
        <v>0</v>
      </c>
      <c r="AF803" s="55">
        <f t="shared" si="1207"/>
        <v>0</v>
      </c>
      <c r="AG803" s="55">
        <f t="shared" si="1207"/>
        <v>0</v>
      </c>
      <c r="AL803" s="50" t="s">
        <v>5</v>
      </c>
      <c r="AM803" s="55">
        <f t="shared" ref="AM803:AS803" si="1208">IFERROR(,"")</f>
        <v>0</v>
      </c>
      <c r="AN803" s="55">
        <f t="shared" si="1208"/>
        <v>0</v>
      </c>
      <c r="AO803" s="55">
        <f t="shared" si="1208"/>
        <v>0</v>
      </c>
      <c r="AP803" s="55">
        <f t="shared" si="1208"/>
        <v>0</v>
      </c>
      <c r="AQ803" s="55">
        <f t="shared" si="1208"/>
        <v>0</v>
      </c>
      <c r="AR803" s="55">
        <f t="shared" si="1208"/>
        <v>0</v>
      </c>
      <c r="AS803" s="55">
        <f t="shared" si="1208"/>
        <v>0</v>
      </c>
      <c r="AX803" s="50" t="s">
        <v>5</v>
      </c>
      <c r="AY803" s="55">
        <f t="shared" ref="AY803:BE803" si="1209">IFERROR(,"")</f>
        <v>0</v>
      </c>
      <c r="AZ803" s="55">
        <f t="shared" si="1209"/>
        <v>0</v>
      </c>
      <c r="BA803" s="55">
        <f t="shared" si="1209"/>
        <v>0</v>
      </c>
      <c r="BB803" s="55">
        <f t="shared" si="1209"/>
        <v>0</v>
      </c>
      <c r="BC803" s="55">
        <f t="shared" si="1209"/>
        <v>0</v>
      </c>
      <c r="BD803" s="55">
        <f t="shared" si="1209"/>
        <v>0</v>
      </c>
      <c r="BE803" s="55">
        <f t="shared" si="1209"/>
        <v>0</v>
      </c>
      <c r="BJ803" s="50" t="s">
        <v>5</v>
      </c>
      <c r="BK803" s="55">
        <f t="shared" ref="BK803:BQ803" si="1210">IFERROR(,"")</f>
        <v>0</v>
      </c>
      <c r="BL803" s="55">
        <f t="shared" si="1210"/>
        <v>0</v>
      </c>
      <c r="BM803" s="55">
        <f t="shared" si="1210"/>
        <v>0</v>
      </c>
      <c r="BN803" s="55">
        <f t="shared" si="1210"/>
        <v>0</v>
      </c>
      <c r="BO803" s="55">
        <f t="shared" si="1210"/>
        <v>0</v>
      </c>
      <c r="BP803" s="55">
        <f t="shared" si="1210"/>
        <v>0</v>
      </c>
      <c r="BQ803" s="55">
        <f t="shared" si="1210"/>
        <v>0</v>
      </c>
    </row>
    <row r="804" spans="1:69" ht="21" hidden="1" customHeight="1" outlineLevel="3" collapsed="1" x14ac:dyDescent="0.25">
      <c r="A804" s="48" t="s">
        <v>1071</v>
      </c>
      <c r="B804" s="49" t="s">
        <v>1072</v>
      </c>
      <c r="C804" s="49"/>
      <c r="D804" s="49"/>
      <c r="E804" s="49"/>
      <c r="F804" s="49"/>
      <c r="G804" s="49"/>
      <c r="H804" s="49"/>
      <c r="I804" s="49"/>
      <c r="M804" s="48" t="s">
        <v>1071</v>
      </c>
      <c r="N804" s="49" t="s">
        <v>1072</v>
      </c>
      <c r="O804" s="49"/>
      <c r="P804" s="49"/>
      <c r="Q804" s="49"/>
      <c r="R804" s="49"/>
      <c r="S804" s="49"/>
      <c r="T804" s="49"/>
      <c r="U804" s="49"/>
      <c r="Y804" s="48" t="s">
        <v>1071</v>
      </c>
      <c r="Z804" s="49" t="s">
        <v>1072</v>
      </c>
      <c r="AA804" s="49"/>
      <c r="AB804" s="49"/>
      <c r="AC804" s="49"/>
      <c r="AD804" s="49"/>
      <c r="AE804" s="49"/>
      <c r="AF804" s="49"/>
      <c r="AG804" s="49"/>
      <c r="AK804" s="48" t="s">
        <v>1071</v>
      </c>
      <c r="AL804" s="49" t="s">
        <v>1072</v>
      </c>
      <c r="AM804" s="49"/>
      <c r="AN804" s="49"/>
      <c r="AO804" s="49"/>
      <c r="AP804" s="49"/>
      <c r="AQ804" s="49"/>
      <c r="AR804" s="49"/>
      <c r="AS804" s="49"/>
      <c r="AW804" s="48" t="s">
        <v>1071</v>
      </c>
      <c r="AX804" s="49" t="s">
        <v>1072</v>
      </c>
      <c r="AY804" s="49"/>
      <c r="AZ804" s="49"/>
      <c r="BA804" s="49"/>
      <c r="BB804" s="49"/>
      <c r="BC804" s="49"/>
      <c r="BD804" s="49"/>
      <c r="BE804" s="49"/>
      <c r="BI804" s="48" t="s">
        <v>1071</v>
      </c>
      <c r="BJ804" s="49" t="s">
        <v>1072</v>
      </c>
      <c r="BK804" s="49"/>
      <c r="BL804" s="49"/>
      <c r="BM804" s="49"/>
      <c r="BN804" s="49"/>
      <c r="BO804" s="49"/>
      <c r="BP804" s="49"/>
      <c r="BQ804" s="49"/>
    </row>
    <row r="805" spans="1:69" ht="21" hidden="1" customHeight="1" outlineLevel="4" x14ac:dyDescent="0.25">
      <c r="B805" s="50" t="s">
        <v>5</v>
      </c>
      <c r="C805" s="55">
        <f t="shared" ref="C805:I805" si="1211">IFERROR(,"")</f>
        <v>0</v>
      </c>
      <c r="D805" s="55">
        <f t="shared" si="1211"/>
        <v>0</v>
      </c>
      <c r="E805" s="55">
        <f t="shared" si="1211"/>
        <v>0</v>
      </c>
      <c r="F805" s="55">
        <f t="shared" si="1211"/>
        <v>0</v>
      </c>
      <c r="G805" s="55">
        <f t="shared" si="1211"/>
        <v>0</v>
      </c>
      <c r="H805" s="55">
        <f t="shared" si="1211"/>
        <v>0</v>
      </c>
      <c r="I805" s="55">
        <f t="shared" si="1211"/>
        <v>0</v>
      </c>
      <c r="N805" s="50" t="s">
        <v>5</v>
      </c>
      <c r="O805" s="55">
        <f t="shared" ref="O805:U805" si="1212">IFERROR(,"")</f>
        <v>0</v>
      </c>
      <c r="P805" s="55">
        <f t="shared" si="1212"/>
        <v>0</v>
      </c>
      <c r="Q805" s="55">
        <f t="shared" si="1212"/>
        <v>0</v>
      </c>
      <c r="R805" s="55">
        <f t="shared" si="1212"/>
        <v>0</v>
      </c>
      <c r="S805" s="55">
        <f t="shared" si="1212"/>
        <v>0</v>
      </c>
      <c r="T805" s="55">
        <f t="shared" si="1212"/>
        <v>0</v>
      </c>
      <c r="U805" s="55">
        <f t="shared" si="1212"/>
        <v>0</v>
      </c>
      <c r="Z805" s="50" t="s">
        <v>5</v>
      </c>
      <c r="AA805" s="55">
        <f t="shared" ref="AA805:AG805" si="1213">IFERROR(,"")</f>
        <v>0</v>
      </c>
      <c r="AB805" s="55">
        <f t="shared" si="1213"/>
        <v>0</v>
      </c>
      <c r="AC805" s="55">
        <f t="shared" si="1213"/>
        <v>0</v>
      </c>
      <c r="AD805" s="55">
        <f t="shared" si="1213"/>
        <v>0</v>
      </c>
      <c r="AE805" s="55">
        <f t="shared" si="1213"/>
        <v>0</v>
      </c>
      <c r="AF805" s="55">
        <f t="shared" si="1213"/>
        <v>0</v>
      </c>
      <c r="AG805" s="55">
        <f t="shared" si="1213"/>
        <v>0</v>
      </c>
      <c r="AL805" s="50" t="s">
        <v>5</v>
      </c>
      <c r="AM805" s="55">
        <f t="shared" ref="AM805:AS805" si="1214">IFERROR(,"")</f>
        <v>0</v>
      </c>
      <c r="AN805" s="55">
        <f t="shared" si="1214"/>
        <v>0</v>
      </c>
      <c r="AO805" s="55">
        <f t="shared" si="1214"/>
        <v>0</v>
      </c>
      <c r="AP805" s="55">
        <f t="shared" si="1214"/>
        <v>0</v>
      </c>
      <c r="AQ805" s="55">
        <f t="shared" si="1214"/>
        <v>0</v>
      </c>
      <c r="AR805" s="55">
        <f t="shared" si="1214"/>
        <v>0</v>
      </c>
      <c r="AS805" s="55">
        <f t="shared" si="1214"/>
        <v>0</v>
      </c>
      <c r="AX805" s="50" t="s">
        <v>5</v>
      </c>
      <c r="AY805" s="55">
        <f t="shared" ref="AY805:BE805" si="1215">IFERROR(,"")</f>
        <v>0</v>
      </c>
      <c r="AZ805" s="55">
        <f t="shared" si="1215"/>
        <v>0</v>
      </c>
      <c r="BA805" s="55">
        <f t="shared" si="1215"/>
        <v>0</v>
      </c>
      <c r="BB805" s="55">
        <f t="shared" si="1215"/>
        <v>0</v>
      </c>
      <c r="BC805" s="55">
        <f t="shared" si="1215"/>
        <v>0</v>
      </c>
      <c r="BD805" s="55">
        <f t="shared" si="1215"/>
        <v>0</v>
      </c>
      <c r="BE805" s="55">
        <f t="shared" si="1215"/>
        <v>0</v>
      </c>
      <c r="BJ805" s="50" t="s">
        <v>5</v>
      </c>
      <c r="BK805" s="55">
        <f t="shared" ref="BK805:BQ805" si="1216">IFERROR(,"")</f>
        <v>0</v>
      </c>
      <c r="BL805" s="55">
        <f t="shared" si="1216"/>
        <v>0</v>
      </c>
      <c r="BM805" s="55">
        <f t="shared" si="1216"/>
        <v>0</v>
      </c>
      <c r="BN805" s="55">
        <f t="shared" si="1216"/>
        <v>0</v>
      </c>
      <c r="BO805" s="55">
        <f t="shared" si="1216"/>
        <v>0</v>
      </c>
      <c r="BP805" s="55">
        <f t="shared" si="1216"/>
        <v>0</v>
      </c>
      <c r="BQ805" s="55">
        <f t="shared" si="1216"/>
        <v>0</v>
      </c>
    </row>
    <row r="806" spans="1:69" ht="21" hidden="1" customHeight="1" outlineLevel="3" collapsed="1" x14ac:dyDescent="0.25">
      <c r="A806" s="48" t="s">
        <v>1073</v>
      </c>
      <c r="B806" s="49" t="s">
        <v>1074</v>
      </c>
      <c r="C806" s="49"/>
      <c r="D806" s="49"/>
      <c r="E806" s="49"/>
      <c r="F806" s="49"/>
      <c r="G806" s="49"/>
      <c r="H806" s="49"/>
      <c r="I806" s="49"/>
      <c r="M806" s="48" t="s">
        <v>1073</v>
      </c>
      <c r="N806" s="49" t="s">
        <v>1074</v>
      </c>
      <c r="O806" s="49"/>
      <c r="P806" s="49"/>
      <c r="Q806" s="49"/>
      <c r="R806" s="49"/>
      <c r="S806" s="49"/>
      <c r="T806" s="49"/>
      <c r="U806" s="49"/>
      <c r="Y806" s="48" t="s">
        <v>1073</v>
      </c>
      <c r="Z806" s="49" t="s">
        <v>1074</v>
      </c>
      <c r="AA806" s="49"/>
      <c r="AB806" s="49"/>
      <c r="AC806" s="49"/>
      <c r="AD806" s="49"/>
      <c r="AE806" s="49"/>
      <c r="AF806" s="49"/>
      <c r="AG806" s="49"/>
      <c r="AK806" s="48" t="s">
        <v>1073</v>
      </c>
      <c r="AL806" s="49" t="s">
        <v>1074</v>
      </c>
      <c r="AM806" s="49"/>
      <c r="AN806" s="49"/>
      <c r="AO806" s="49"/>
      <c r="AP806" s="49"/>
      <c r="AQ806" s="49"/>
      <c r="AR806" s="49"/>
      <c r="AS806" s="49"/>
      <c r="AW806" s="48" t="s">
        <v>1073</v>
      </c>
      <c r="AX806" s="49" t="s">
        <v>1074</v>
      </c>
      <c r="AY806" s="49"/>
      <c r="AZ806" s="49"/>
      <c r="BA806" s="49"/>
      <c r="BB806" s="49"/>
      <c r="BC806" s="49"/>
      <c r="BD806" s="49"/>
      <c r="BE806" s="49"/>
      <c r="BI806" s="48" t="s">
        <v>1073</v>
      </c>
      <c r="BJ806" s="49" t="s">
        <v>1074</v>
      </c>
      <c r="BK806" s="49"/>
      <c r="BL806" s="49"/>
      <c r="BM806" s="49"/>
      <c r="BN806" s="49"/>
      <c r="BO806" s="49"/>
      <c r="BP806" s="49"/>
      <c r="BQ806" s="49"/>
    </row>
    <row r="807" spans="1:69" ht="21" hidden="1" customHeight="1" outlineLevel="4" x14ac:dyDescent="0.25">
      <c r="B807" s="50" t="s">
        <v>5</v>
      </c>
      <c r="C807" s="55">
        <f t="shared" ref="C807:I807" si="1217">IFERROR(,"")</f>
        <v>0</v>
      </c>
      <c r="D807" s="55">
        <f t="shared" si="1217"/>
        <v>0</v>
      </c>
      <c r="E807" s="55">
        <f t="shared" si="1217"/>
        <v>0</v>
      </c>
      <c r="F807" s="55">
        <f t="shared" si="1217"/>
        <v>0</v>
      </c>
      <c r="G807" s="55">
        <f t="shared" si="1217"/>
        <v>0</v>
      </c>
      <c r="H807" s="55">
        <f t="shared" si="1217"/>
        <v>0</v>
      </c>
      <c r="I807" s="55">
        <f t="shared" si="1217"/>
        <v>0</v>
      </c>
      <c r="N807" s="50" t="s">
        <v>5</v>
      </c>
      <c r="O807" s="55">
        <f t="shared" ref="O807:U807" si="1218">IFERROR(,"")</f>
        <v>0</v>
      </c>
      <c r="P807" s="55">
        <f t="shared" si="1218"/>
        <v>0</v>
      </c>
      <c r="Q807" s="55">
        <f t="shared" si="1218"/>
        <v>0</v>
      </c>
      <c r="R807" s="55">
        <f t="shared" si="1218"/>
        <v>0</v>
      </c>
      <c r="S807" s="55">
        <f t="shared" si="1218"/>
        <v>0</v>
      </c>
      <c r="T807" s="55">
        <f t="shared" si="1218"/>
        <v>0</v>
      </c>
      <c r="U807" s="55">
        <f t="shared" si="1218"/>
        <v>0</v>
      </c>
      <c r="Z807" s="50" t="s">
        <v>5</v>
      </c>
      <c r="AA807" s="55">
        <f t="shared" ref="AA807:AG807" si="1219">IFERROR(,"")</f>
        <v>0</v>
      </c>
      <c r="AB807" s="55">
        <f t="shared" si="1219"/>
        <v>0</v>
      </c>
      <c r="AC807" s="55">
        <f t="shared" si="1219"/>
        <v>0</v>
      </c>
      <c r="AD807" s="55">
        <f t="shared" si="1219"/>
        <v>0</v>
      </c>
      <c r="AE807" s="55">
        <f t="shared" si="1219"/>
        <v>0</v>
      </c>
      <c r="AF807" s="55">
        <f t="shared" si="1219"/>
        <v>0</v>
      </c>
      <c r="AG807" s="55">
        <f t="shared" si="1219"/>
        <v>0</v>
      </c>
      <c r="AL807" s="50" t="s">
        <v>5</v>
      </c>
      <c r="AM807" s="55">
        <f t="shared" ref="AM807:AS807" si="1220">IFERROR(,"")</f>
        <v>0</v>
      </c>
      <c r="AN807" s="55">
        <f t="shared" si="1220"/>
        <v>0</v>
      </c>
      <c r="AO807" s="55">
        <f t="shared" si="1220"/>
        <v>0</v>
      </c>
      <c r="AP807" s="55">
        <f t="shared" si="1220"/>
        <v>0</v>
      </c>
      <c r="AQ807" s="55">
        <f t="shared" si="1220"/>
        <v>0</v>
      </c>
      <c r="AR807" s="55">
        <f t="shared" si="1220"/>
        <v>0</v>
      </c>
      <c r="AS807" s="55">
        <f t="shared" si="1220"/>
        <v>0</v>
      </c>
      <c r="AX807" s="50" t="s">
        <v>5</v>
      </c>
      <c r="AY807" s="55">
        <f t="shared" ref="AY807:BE807" si="1221">IFERROR(,"")</f>
        <v>0</v>
      </c>
      <c r="AZ807" s="55">
        <f t="shared" si="1221"/>
        <v>0</v>
      </c>
      <c r="BA807" s="55">
        <f t="shared" si="1221"/>
        <v>0</v>
      </c>
      <c r="BB807" s="55">
        <f t="shared" si="1221"/>
        <v>0</v>
      </c>
      <c r="BC807" s="55">
        <f t="shared" si="1221"/>
        <v>0</v>
      </c>
      <c r="BD807" s="55">
        <f t="shared" si="1221"/>
        <v>0</v>
      </c>
      <c r="BE807" s="55">
        <f t="shared" si="1221"/>
        <v>0</v>
      </c>
      <c r="BJ807" s="50" t="s">
        <v>5</v>
      </c>
      <c r="BK807" s="55">
        <f t="shared" ref="BK807:BQ807" si="1222">IFERROR(,"")</f>
        <v>0</v>
      </c>
      <c r="BL807" s="55">
        <f t="shared" si="1222"/>
        <v>0</v>
      </c>
      <c r="BM807" s="55">
        <f t="shared" si="1222"/>
        <v>0</v>
      </c>
      <c r="BN807" s="55">
        <f t="shared" si="1222"/>
        <v>0</v>
      </c>
      <c r="BO807" s="55">
        <f t="shared" si="1222"/>
        <v>0</v>
      </c>
      <c r="BP807" s="55">
        <f t="shared" si="1222"/>
        <v>0</v>
      </c>
      <c r="BQ807" s="55">
        <f t="shared" si="1222"/>
        <v>0</v>
      </c>
    </row>
    <row r="808" spans="1:69" ht="21" hidden="1" customHeight="1" outlineLevel="3" collapsed="1" x14ac:dyDescent="0.25">
      <c r="A808" s="48" t="s">
        <v>1075</v>
      </c>
      <c r="B808" s="49" t="s">
        <v>1076</v>
      </c>
      <c r="C808" s="49"/>
      <c r="D808" s="49"/>
      <c r="E808" s="49"/>
      <c r="F808" s="49"/>
      <c r="G808" s="49"/>
      <c r="H808" s="49"/>
      <c r="I808" s="49"/>
      <c r="M808" s="48" t="s">
        <v>1075</v>
      </c>
      <c r="N808" s="49" t="s">
        <v>1076</v>
      </c>
      <c r="O808" s="49"/>
      <c r="P808" s="49"/>
      <c r="Q808" s="49"/>
      <c r="R808" s="49"/>
      <c r="S808" s="49"/>
      <c r="T808" s="49"/>
      <c r="U808" s="49"/>
      <c r="Y808" s="48" t="s">
        <v>1075</v>
      </c>
      <c r="Z808" s="49" t="s">
        <v>1076</v>
      </c>
      <c r="AA808" s="49"/>
      <c r="AB808" s="49"/>
      <c r="AC808" s="49"/>
      <c r="AD808" s="49"/>
      <c r="AE808" s="49"/>
      <c r="AF808" s="49"/>
      <c r="AG808" s="49"/>
      <c r="AK808" s="48" t="s">
        <v>1075</v>
      </c>
      <c r="AL808" s="49" t="s">
        <v>1076</v>
      </c>
      <c r="AM808" s="49"/>
      <c r="AN808" s="49"/>
      <c r="AO808" s="49"/>
      <c r="AP808" s="49"/>
      <c r="AQ808" s="49"/>
      <c r="AR808" s="49"/>
      <c r="AS808" s="49"/>
      <c r="AW808" s="48" t="s">
        <v>1075</v>
      </c>
      <c r="AX808" s="49" t="s">
        <v>1076</v>
      </c>
      <c r="AY808" s="49"/>
      <c r="AZ808" s="49"/>
      <c r="BA808" s="49"/>
      <c r="BB808" s="49"/>
      <c r="BC808" s="49"/>
      <c r="BD808" s="49"/>
      <c r="BE808" s="49"/>
      <c r="BI808" s="48" t="s">
        <v>1075</v>
      </c>
      <c r="BJ808" s="49" t="s">
        <v>1076</v>
      </c>
      <c r="BK808" s="49"/>
      <c r="BL808" s="49"/>
      <c r="BM808" s="49"/>
      <c r="BN808" s="49"/>
      <c r="BO808" s="49"/>
      <c r="BP808" s="49"/>
      <c r="BQ808" s="49"/>
    </row>
    <row r="809" spans="1:69" ht="21" hidden="1" customHeight="1" outlineLevel="4" x14ac:dyDescent="0.25">
      <c r="B809" s="50" t="s">
        <v>5</v>
      </c>
      <c r="C809" s="55">
        <f t="shared" ref="C809:I809" si="1223">IFERROR(,"")</f>
        <v>0</v>
      </c>
      <c r="D809" s="55">
        <f t="shared" si="1223"/>
        <v>0</v>
      </c>
      <c r="E809" s="55">
        <f t="shared" si="1223"/>
        <v>0</v>
      </c>
      <c r="F809" s="55">
        <f t="shared" si="1223"/>
        <v>0</v>
      </c>
      <c r="G809" s="55">
        <f t="shared" si="1223"/>
        <v>0</v>
      </c>
      <c r="H809" s="55">
        <f t="shared" si="1223"/>
        <v>0</v>
      </c>
      <c r="I809" s="55">
        <f t="shared" si="1223"/>
        <v>0</v>
      </c>
      <c r="N809" s="50" t="s">
        <v>5</v>
      </c>
      <c r="O809" s="55">
        <f t="shared" ref="O809:U809" si="1224">IFERROR(,"")</f>
        <v>0</v>
      </c>
      <c r="P809" s="55">
        <f t="shared" si="1224"/>
        <v>0</v>
      </c>
      <c r="Q809" s="55">
        <f t="shared" si="1224"/>
        <v>0</v>
      </c>
      <c r="R809" s="55">
        <f t="shared" si="1224"/>
        <v>0</v>
      </c>
      <c r="S809" s="55">
        <f t="shared" si="1224"/>
        <v>0</v>
      </c>
      <c r="T809" s="55">
        <f t="shared" si="1224"/>
        <v>0</v>
      </c>
      <c r="U809" s="55">
        <f t="shared" si="1224"/>
        <v>0</v>
      </c>
      <c r="Z809" s="50" t="s">
        <v>5</v>
      </c>
      <c r="AA809" s="55">
        <f t="shared" ref="AA809:AG809" si="1225">IFERROR(,"")</f>
        <v>0</v>
      </c>
      <c r="AB809" s="55">
        <f t="shared" si="1225"/>
        <v>0</v>
      </c>
      <c r="AC809" s="55">
        <f t="shared" si="1225"/>
        <v>0</v>
      </c>
      <c r="AD809" s="55">
        <f t="shared" si="1225"/>
        <v>0</v>
      </c>
      <c r="AE809" s="55">
        <f t="shared" si="1225"/>
        <v>0</v>
      </c>
      <c r="AF809" s="55">
        <f t="shared" si="1225"/>
        <v>0</v>
      </c>
      <c r="AG809" s="55">
        <f t="shared" si="1225"/>
        <v>0</v>
      </c>
      <c r="AL809" s="50" t="s">
        <v>5</v>
      </c>
      <c r="AM809" s="55">
        <f t="shared" ref="AM809:AS809" si="1226">IFERROR(,"")</f>
        <v>0</v>
      </c>
      <c r="AN809" s="55">
        <f t="shared" si="1226"/>
        <v>0</v>
      </c>
      <c r="AO809" s="55">
        <f t="shared" si="1226"/>
        <v>0</v>
      </c>
      <c r="AP809" s="55">
        <f t="shared" si="1226"/>
        <v>0</v>
      </c>
      <c r="AQ809" s="55">
        <f t="shared" si="1226"/>
        <v>0</v>
      </c>
      <c r="AR809" s="55">
        <f t="shared" si="1226"/>
        <v>0</v>
      </c>
      <c r="AS809" s="55">
        <f t="shared" si="1226"/>
        <v>0</v>
      </c>
      <c r="AX809" s="50" t="s">
        <v>5</v>
      </c>
      <c r="AY809" s="55">
        <f t="shared" ref="AY809:BE809" si="1227">IFERROR(,"")</f>
        <v>0</v>
      </c>
      <c r="AZ809" s="55">
        <f t="shared" si="1227"/>
        <v>0</v>
      </c>
      <c r="BA809" s="55">
        <f t="shared" si="1227"/>
        <v>0</v>
      </c>
      <c r="BB809" s="55">
        <f t="shared" si="1227"/>
        <v>0</v>
      </c>
      <c r="BC809" s="55">
        <f t="shared" si="1227"/>
        <v>0</v>
      </c>
      <c r="BD809" s="55">
        <f t="shared" si="1227"/>
        <v>0</v>
      </c>
      <c r="BE809" s="55">
        <f t="shared" si="1227"/>
        <v>0</v>
      </c>
      <c r="BJ809" s="50" t="s">
        <v>5</v>
      </c>
      <c r="BK809" s="55">
        <f t="shared" ref="BK809:BQ809" si="1228">IFERROR(,"")</f>
        <v>0</v>
      </c>
      <c r="BL809" s="55">
        <f t="shared" si="1228"/>
        <v>0</v>
      </c>
      <c r="BM809" s="55">
        <f t="shared" si="1228"/>
        <v>0</v>
      </c>
      <c r="BN809" s="55">
        <f t="shared" si="1228"/>
        <v>0</v>
      </c>
      <c r="BO809" s="55">
        <f t="shared" si="1228"/>
        <v>0</v>
      </c>
      <c r="BP809" s="55">
        <f t="shared" si="1228"/>
        <v>0</v>
      </c>
      <c r="BQ809" s="55">
        <f t="shared" si="1228"/>
        <v>0</v>
      </c>
    </row>
    <row r="810" spans="1:69" ht="21" customHeight="1" collapsed="1" x14ac:dyDescent="0.25">
      <c r="A810" s="45">
        <v>9</v>
      </c>
      <c r="B810" s="45" t="s">
        <v>1078</v>
      </c>
      <c r="C810" s="53">
        <f t="shared" ref="C810:I810" si="1229">IFERROR(AVERAGE(C811, C828, C833, C850), 0)</f>
        <v>0</v>
      </c>
      <c r="D810" s="53">
        <f t="shared" si="1229"/>
        <v>0</v>
      </c>
      <c r="E810" s="53">
        <f t="shared" si="1229"/>
        <v>0</v>
      </c>
      <c r="F810" s="53">
        <f t="shared" si="1229"/>
        <v>0</v>
      </c>
      <c r="G810" s="53">
        <f t="shared" si="1229"/>
        <v>0</v>
      </c>
      <c r="H810" s="53">
        <f t="shared" si="1229"/>
        <v>0</v>
      </c>
      <c r="I810" s="53">
        <f t="shared" si="1229"/>
        <v>0</v>
      </c>
      <c r="M810" s="45">
        <v>9</v>
      </c>
      <c r="N810" s="45" t="s">
        <v>1078</v>
      </c>
      <c r="O810" s="53">
        <f t="shared" ref="O810:U810" si="1230">IFERROR(AVERAGE(O811, O828, O833, O850), 0)</f>
        <v>0</v>
      </c>
      <c r="P810" s="53">
        <f t="shared" si="1230"/>
        <v>0</v>
      </c>
      <c r="Q810" s="53">
        <f t="shared" si="1230"/>
        <v>0</v>
      </c>
      <c r="R810" s="53">
        <f t="shared" si="1230"/>
        <v>0</v>
      </c>
      <c r="S810" s="53">
        <f t="shared" si="1230"/>
        <v>0</v>
      </c>
      <c r="T810" s="53">
        <f t="shared" si="1230"/>
        <v>0</v>
      </c>
      <c r="U810" s="53">
        <f t="shared" si="1230"/>
        <v>0</v>
      </c>
      <c r="Y810" s="45">
        <v>9</v>
      </c>
      <c r="Z810" s="45" t="s">
        <v>1078</v>
      </c>
      <c r="AA810" s="53">
        <f t="shared" ref="AA810:AG810" si="1231">IFERROR(AVERAGE(AA811, AA828, AA833, AA850), 0)</f>
        <v>0</v>
      </c>
      <c r="AB810" s="53">
        <f t="shared" si="1231"/>
        <v>0</v>
      </c>
      <c r="AC810" s="53">
        <f t="shared" si="1231"/>
        <v>0</v>
      </c>
      <c r="AD810" s="53">
        <f t="shared" si="1231"/>
        <v>0</v>
      </c>
      <c r="AE810" s="53">
        <f t="shared" si="1231"/>
        <v>0</v>
      </c>
      <c r="AF810" s="53">
        <f t="shared" si="1231"/>
        <v>0</v>
      </c>
      <c r="AG810" s="53">
        <f t="shared" si="1231"/>
        <v>0</v>
      </c>
      <c r="AK810" s="45">
        <v>9</v>
      </c>
      <c r="AL810" s="45" t="s">
        <v>1078</v>
      </c>
      <c r="AM810" s="53">
        <f t="shared" ref="AM810:AS810" si="1232">IFERROR(AVERAGE(AM811, AM828, AM833, AM850), 0)</f>
        <v>0</v>
      </c>
      <c r="AN810" s="53">
        <f t="shared" si="1232"/>
        <v>0</v>
      </c>
      <c r="AO810" s="53">
        <f t="shared" si="1232"/>
        <v>0</v>
      </c>
      <c r="AP810" s="53">
        <f t="shared" si="1232"/>
        <v>0</v>
      </c>
      <c r="AQ810" s="53">
        <f t="shared" si="1232"/>
        <v>0</v>
      </c>
      <c r="AR810" s="53">
        <f t="shared" si="1232"/>
        <v>0</v>
      </c>
      <c r="AS810" s="53">
        <f t="shared" si="1232"/>
        <v>0</v>
      </c>
      <c r="AW810" s="45">
        <v>9</v>
      </c>
      <c r="AX810" s="45" t="s">
        <v>1078</v>
      </c>
      <c r="AY810" s="53">
        <f t="shared" ref="AY810:BE810" si="1233">IFERROR(AVERAGE(AY811, AY828, AY833, AY850), 0)</f>
        <v>0</v>
      </c>
      <c r="AZ810" s="53">
        <f t="shared" si="1233"/>
        <v>0</v>
      </c>
      <c r="BA810" s="53">
        <f t="shared" si="1233"/>
        <v>0</v>
      </c>
      <c r="BB810" s="53">
        <f t="shared" si="1233"/>
        <v>0</v>
      </c>
      <c r="BC810" s="53">
        <f t="shared" si="1233"/>
        <v>0</v>
      </c>
      <c r="BD810" s="53">
        <f t="shared" si="1233"/>
        <v>0</v>
      </c>
      <c r="BE810" s="53">
        <f t="shared" si="1233"/>
        <v>0</v>
      </c>
      <c r="BI810" s="45">
        <v>9</v>
      </c>
      <c r="BJ810" s="45" t="s">
        <v>1078</v>
      </c>
      <c r="BK810" s="53">
        <f t="shared" ref="BK810:BQ810" si="1234">IFERROR(AVERAGE(BK811, BK828, BK833, BK850), 0)</f>
        <v>0</v>
      </c>
      <c r="BL810" s="53">
        <f t="shared" si="1234"/>
        <v>0</v>
      </c>
      <c r="BM810" s="53">
        <f t="shared" si="1234"/>
        <v>0</v>
      </c>
      <c r="BN810" s="53">
        <f t="shared" si="1234"/>
        <v>0</v>
      </c>
      <c r="BO810" s="53">
        <f t="shared" si="1234"/>
        <v>0</v>
      </c>
      <c r="BP810" s="53">
        <f t="shared" si="1234"/>
        <v>0</v>
      </c>
      <c r="BQ810" s="53">
        <f t="shared" si="1234"/>
        <v>0</v>
      </c>
    </row>
    <row r="811" spans="1:69" ht="21" hidden="1" customHeight="1" outlineLevel="1" x14ac:dyDescent="0.25">
      <c r="A811" s="46">
        <v>9.1</v>
      </c>
      <c r="B811" s="47" t="s">
        <v>1080</v>
      </c>
      <c r="C811" s="54"/>
      <c r="D811" s="54"/>
      <c r="E811" s="54"/>
      <c r="F811" s="54"/>
      <c r="G811" s="54"/>
      <c r="H811" s="54"/>
      <c r="I811" s="54"/>
      <c r="M811" s="46">
        <v>9.1</v>
      </c>
      <c r="N811" s="47" t="s">
        <v>1080</v>
      </c>
      <c r="O811" s="54"/>
      <c r="P811" s="54"/>
      <c r="Q811" s="54"/>
      <c r="R811" s="54"/>
      <c r="S811" s="54"/>
      <c r="T811" s="54"/>
      <c r="U811" s="54"/>
      <c r="Y811" s="46">
        <v>9.1</v>
      </c>
      <c r="Z811" s="47" t="s">
        <v>1080</v>
      </c>
      <c r="AA811" s="54"/>
      <c r="AB811" s="54"/>
      <c r="AC811" s="54"/>
      <c r="AD811" s="54"/>
      <c r="AE811" s="54"/>
      <c r="AF811" s="54"/>
      <c r="AG811" s="54"/>
      <c r="AK811" s="46">
        <v>9.1</v>
      </c>
      <c r="AL811" s="47" t="s">
        <v>1080</v>
      </c>
      <c r="AM811" s="54"/>
      <c r="AN811" s="54"/>
      <c r="AO811" s="54"/>
      <c r="AP811" s="54"/>
      <c r="AQ811" s="54"/>
      <c r="AR811" s="54"/>
      <c r="AS811" s="54"/>
      <c r="AW811" s="46">
        <v>9.1</v>
      </c>
      <c r="AX811" s="47" t="s">
        <v>1080</v>
      </c>
      <c r="AY811" s="54"/>
      <c r="AZ811" s="54"/>
      <c r="BA811" s="54"/>
      <c r="BB811" s="54"/>
      <c r="BC811" s="54"/>
      <c r="BD811" s="54"/>
      <c r="BE811" s="54"/>
      <c r="BI811" s="46">
        <v>9.1</v>
      </c>
      <c r="BJ811" s="47" t="s">
        <v>1080</v>
      </c>
      <c r="BK811" s="54"/>
      <c r="BL811" s="54"/>
      <c r="BM811" s="54"/>
      <c r="BN811" s="54"/>
      <c r="BO811" s="54"/>
      <c r="BP811" s="54"/>
      <c r="BQ811" s="54"/>
    </row>
    <row r="812" spans="1:69" ht="21" hidden="1" customHeight="1" outlineLevel="3" x14ac:dyDescent="0.25">
      <c r="A812" s="48" t="s">
        <v>1081</v>
      </c>
      <c r="B812" s="49" t="s">
        <v>1082</v>
      </c>
      <c r="C812" s="49"/>
      <c r="D812" s="49"/>
      <c r="E812" s="49"/>
      <c r="F812" s="49"/>
      <c r="G812" s="49"/>
      <c r="H812" s="49"/>
      <c r="I812" s="49"/>
      <c r="M812" s="48" t="s">
        <v>1081</v>
      </c>
      <c r="N812" s="49" t="s">
        <v>1082</v>
      </c>
      <c r="O812" s="49"/>
      <c r="P812" s="49"/>
      <c r="Q812" s="49"/>
      <c r="R812" s="49"/>
      <c r="S812" s="49"/>
      <c r="T812" s="49"/>
      <c r="U812" s="49"/>
      <c r="Y812" s="48" t="s">
        <v>1081</v>
      </c>
      <c r="Z812" s="49" t="s">
        <v>1082</v>
      </c>
      <c r="AA812" s="49"/>
      <c r="AB812" s="49"/>
      <c r="AC812" s="49"/>
      <c r="AD812" s="49"/>
      <c r="AE812" s="49"/>
      <c r="AF812" s="49"/>
      <c r="AG812" s="49"/>
      <c r="AK812" s="48" t="s">
        <v>1081</v>
      </c>
      <c r="AL812" s="49" t="s">
        <v>1082</v>
      </c>
      <c r="AM812" s="49"/>
      <c r="AN812" s="49"/>
      <c r="AO812" s="49"/>
      <c r="AP812" s="49"/>
      <c r="AQ812" s="49"/>
      <c r="AR812" s="49"/>
      <c r="AS812" s="49"/>
      <c r="AW812" s="48" t="s">
        <v>1081</v>
      </c>
      <c r="AX812" s="49" t="s">
        <v>1082</v>
      </c>
      <c r="AY812" s="49"/>
      <c r="AZ812" s="49"/>
      <c r="BA812" s="49"/>
      <c r="BB812" s="49"/>
      <c r="BC812" s="49"/>
      <c r="BD812" s="49"/>
      <c r="BE812" s="49"/>
      <c r="BI812" s="48" t="s">
        <v>1081</v>
      </c>
      <c r="BJ812" s="49" t="s">
        <v>1082</v>
      </c>
      <c r="BK812" s="49"/>
      <c r="BL812" s="49"/>
      <c r="BM812" s="49"/>
      <c r="BN812" s="49"/>
      <c r="BO812" s="49"/>
      <c r="BP812" s="49"/>
      <c r="BQ812" s="49"/>
    </row>
    <row r="813" spans="1:69" ht="21" hidden="1" customHeight="1" outlineLevel="4" x14ac:dyDescent="0.25">
      <c r="B813" s="50" t="s">
        <v>5</v>
      </c>
      <c r="C813" s="55">
        <f t="shared" ref="C813:I813" si="1235">IFERROR(,"")</f>
        <v>0</v>
      </c>
      <c r="D813" s="55">
        <f t="shared" si="1235"/>
        <v>0</v>
      </c>
      <c r="E813" s="55">
        <f t="shared" si="1235"/>
        <v>0</v>
      </c>
      <c r="F813" s="55">
        <f t="shared" si="1235"/>
        <v>0</v>
      </c>
      <c r="G813" s="55">
        <f t="shared" si="1235"/>
        <v>0</v>
      </c>
      <c r="H813" s="55">
        <f t="shared" si="1235"/>
        <v>0</v>
      </c>
      <c r="I813" s="55">
        <f t="shared" si="1235"/>
        <v>0</v>
      </c>
      <c r="N813" s="50" t="s">
        <v>5</v>
      </c>
      <c r="O813" s="55">
        <f t="shared" ref="O813:U813" si="1236">IFERROR(,"")</f>
        <v>0</v>
      </c>
      <c r="P813" s="55">
        <f t="shared" si="1236"/>
        <v>0</v>
      </c>
      <c r="Q813" s="55">
        <f t="shared" si="1236"/>
        <v>0</v>
      </c>
      <c r="R813" s="55">
        <f t="shared" si="1236"/>
        <v>0</v>
      </c>
      <c r="S813" s="55">
        <f t="shared" si="1236"/>
        <v>0</v>
      </c>
      <c r="T813" s="55">
        <f t="shared" si="1236"/>
        <v>0</v>
      </c>
      <c r="U813" s="55">
        <f t="shared" si="1236"/>
        <v>0</v>
      </c>
      <c r="Z813" s="50" t="s">
        <v>5</v>
      </c>
      <c r="AA813" s="55">
        <f t="shared" ref="AA813:AG813" si="1237">IFERROR(,"")</f>
        <v>0</v>
      </c>
      <c r="AB813" s="55">
        <f t="shared" si="1237"/>
        <v>0</v>
      </c>
      <c r="AC813" s="55">
        <f t="shared" si="1237"/>
        <v>0</v>
      </c>
      <c r="AD813" s="55">
        <f t="shared" si="1237"/>
        <v>0</v>
      </c>
      <c r="AE813" s="55">
        <f t="shared" si="1237"/>
        <v>0</v>
      </c>
      <c r="AF813" s="55">
        <f t="shared" si="1237"/>
        <v>0</v>
      </c>
      <c r="AG813" s="55">
        <f t="shared" si="1237"/>
        <v>0</v>
      </c>
      <c r="AL813" s="50" t="s">
        <v>5</v>
      </c>
      <c r="AM813" s="55">
        <f t="shared" ref="AM813:AS813" si="1238">IFERROR(,"")</f>
        <v>0</v>
      </c>
      <c r="AN813" s="55">
        <f t="shared" si="1238"/>
        <v>0</v>
      </c>
      <c r="AO813" s="55">
        <f t="shared" si="1238"/>
        <v>0</v>
      </c>
      <c r="AP813" s="55">
        <f t="shared" si="1238"/>
        <v>0</v>
      </c>
      <c r="AQ813" s="55">
        <f t="shared" si="1238"/>
        <v>0</v>
      </c>
      <c r="AR813" s="55">
        <f t="shared" si="1238"/>
        <v>0</v>
      </c>
      <c r="AS813" s="55">
        <f t="shared" si="1238"/>
        <v>0</v>
      </c>
      <c r="AX813" s="50" t="s">
        <v>5</v>
      </c>
      <c r="AY813" s="55">
        <f t="shared" ref="AY813:BE813" si="1239">IFERROR(,"")</f>
        <v>0</v>
      </c>
      <c r="AZ813" s="55">
        <f t="shared" si="1239"/>
        <v>0</v>
      </c>
      <c r="BA813" s="55">
        <f t="shared" si="1239"/>
        <v>0</v>
      </c>
      <c r="BB813" s="55">
        <f t="shared" si="1239"/>
        <v>0</v>
      </c>
      <c r="BC813" s="55">
        <f t="shared" si="1239"/>
        <v>0</v>
      </c>
      <c r="BD813" s="55">
        <f t="shared" si="1239"/>
        <v>0</v>
      </c>
      <c r="BE813" s="55">
        <f t="shared" si="1239"/>
        <v>0</v>
      </c>
      <c r="BJ813" s="50" t="s">
        <v>5</v>
      </c>
      <c r="BK813" s="55">
        <f t="shared" ref="BK813:BQ813" si="1240">IFERROR(,"")</f>
        <v>0</v>
      </c>
      <c r="BL813" s="55">
        <f t="shared" si="1240"/>
        <v>0</v>
      </c>
      <c r="BM813" s="55">
        <f t="shared" si="1240"/>
        <v>0</v>
      </c>
      <c r="BN813" s="55">
        <f t="shared" si="1240"/>
        <v>0</v>
      </c>
      <c r="BO813" s="55">
        <f t="shared" si="1240"/>
        <v>0</v>
      </c>
      <c r="BP813" s="55">
        <f t="shared" si="1240"/>
        <v>0</v>
      </c>
      <c r="BQ813" s="55">
        <f t="shared" si="1240"/>
        <v>0</v>
      </c>
    </row>
    <row r="814" spans="1:69" ht="21" hidden="1" customHeight="1" outlineLevel="3" collapsed="1" x14ac:dyDescent="0.25">
      <c r="A814" s="48" t="s">
        <v>1083</v>
      </c>
      <c r="B814" s="49" t="s">
        <v>1084</v>
      </c>
      <c r="C814" s="49"/>
      <c r="D814" s="49"/>
      <c r="E814" s="49"/>
      <c r="F814" s="49"/>
      <c r="G814" s="49"/>
      <c r="H814" s="49"/>
      <c r="I814" s="49"/>
      <c r="M814" s="48" t="s">
        <v>1083</v>
      </c>
      <c r="N814" s="49" t="s">
        <v>1084</v>
      </c>
      <c r="O814" s="49"/>
      <c r="P814" s="49"/>
      <c r="Q814" s="49"/>
      <c r="R814" s="49"/>
      <c r="S814" s="49"/>
      <c r="T814" s="49"/>
      <c r="U814" s="49"/>
      <c r="Y814" s="48" t="s">
        <v>1083</v>
      </c>
      <c r="Z814" s="49" t="s">
        <v>1084</v>
      </c>
      <c r="AA814" s="49"/>
      <c r="AB814" s="49"/>
      <c r="AC814" s="49"/>
      <c r="AD814" s="49"/>
      <c r="AE814" s="49"/>
      <c r="AF814" s="49"/>
      <c r="AG814" s="49"/>
      <c r="AK814" s="48" t="s">
        <v>1083</v>
      </c>
      <c r="AL814" s="49" t="s">
        <v>1084</v>
      </c>
      <c r="AM814" s="49"/>
      <c r="AN814" s="49"/>
      <c r="AO814" s="49"/>
      <c r="AP814" s="49"/>
      <c r="AQ814" s="49"/>
      <c r="AR814" s="49"/>
      <c r="AS814" s="49"/>
      <c r="AW814" s="48" t="s">
        <v>1083</v>
      </c>
      <c r="AX814" s="49" t="s">
        <v>1084</v>
      </c>
      <c r="AY814" s="49"/>
      <c r="AZ814" s="49"/>
      <c r="BA814" s="49"/>
      <c r="BB814" s="49"/>
      <c r="BC814" s="49"/>
      <c r="BD814" s="49"/>
      <c r="BE814" s="49"/>
      <c r="BI814" s="48" t="s">
        <v>1083</v>
      </c>
      <c r="BJ814" s="49" t="s">
        <v>1084</v>
      </c>
      <c r="BK814" s="49"/>
      <c r="BL814" s="49"/>
      <c r="BM814" s="49"/>
      <c r="BN814" s="49"/>
      <c r="BO814" s="49"/>
      <c r="BP814" s="49"/>
      <c r="BQ814" s="49"/>
    </row>
    <row r="815" spans="1:69" ht="21" hidden="1" customHeight="1" outlineLevel="4" x14ac:dyDescent="0.25">
      <c r="B815" s="50" t="s">
        <v>5</v>
      </c>
      <c r="C815" s="55">
        <f t="shared" ref="C815:I815" si="1241">IFERROR(,"")</f>
        <v>0</v>
      </c>
      <c r="D815" s="55">
        <f t="shared" si="1241"/>
        <v>0</v>
      </c>
      <c r="E815" s="55">
        <f t="shared" si="1241"/>
        <v>0</v>
      </c>
      <c r="F815" s="55">
        <f t="shared" si="1241"/>
        <v>0</v>
      </c>
      <c r="G815" s="55">
        <f t="shared" si="1241"/>
        <v>0</v>
      </c>
      <c r="H815" s="55">
        <f t="shared" si="1241"/>
        <v>0</v>
      </c>
      <c r="I815" s="55">
        <f t="shared" si="1241"/>
        <v>0</v>
      </c>
      <c r="N815" s="50" t="s">
        <v>5</v>
      </c>
      <c r="O815" s="55">
        <f t="shared" ref="O815:U815" si="1242">IFERROR(,"")</f>
        <v>0</v>
      </c>
      <c r="P815" s="55">
        <f t="shared" si="1242"/>
        <v>0</v>
      </c>
      <c r="Q815" s="55">
        <f t="shared" si="1242"/>
        <v>0</v>
      </c>
      <c r="R815" s="55">
        <f t="shared" si="1242"/>
        <v>0</v>
      </c>
      <c r="S815" s="55">
        <f t="shared" si="1242"/>
        <v>0</v>
      </c>
      <c r="T815" s="55">
        <f t="shared" si="1242"/>
        <v>0</v>
      </c>
      <c r="U815" s="55">
        <f t="shared" si="1242"/>
        <v>0</v>
      </c>
      <c r="Z815" s="50" t="s">
        <v>5</v>
      </c>
      <c r="AA815" s="55">
        <f t="shared" ref="AA815:AG815" si="1243">IFERROR(,"")</f>
        <v>0</v>
      </c>
      <c r="AB815" s="55">
        <f t="shared" si="1243"/>
        <v>0</v>
      </c>
      <c r="AC815" s="55">
        <f t="shared" si="1243"/>
        <v>0</v>
      </c>
      <c r="AD815" s="55">
        <f t="shared" si="1243"/>
        <v>0</v>
      </c>
      <c r="AE815" s="55">
        <f t="shared" si="1243"/>
        <v>0</v>
      </c>
      <c r="AF815" s="55">
        <f t="shared" si="1243"/>
        <v>0</v>
      </c>
      <c r="AG815" s="55">
        <f t="shared" si="1243"/>
        <v>0</v>
      </c>
      <c r="AL815" s="50" t="s">
        <v>5</v>
      </c>
      <c r="AM815" s="55">
        <f t="shared" ref="AM815:AS815" si="1244">IFERROR(,"")</f>
        <v>0</v>
      </c>
      <c r="AN815" s="55">
        <f t="shared" si="1244"/>
        <v>0</v>
      </c>
      <c r="AO815" s="55">
        <f t="shared" si="1244"/>
        <v>0</v>
      </c>
      <c r="AP815" s="55">
        <f t="shared" si="1244"/>
        <v>0</v>
      </c>
      <c r="AQ815" s="55">
        <f t="shared" si="1244"/>
        <v>0</v>
      </c>
      <c r="AR815" s="55">
        <f t="shared" si="1244"/>
        <v>0</v>
      </c>
      <c r="AS815" s="55">
        <f t="shared" si="1244"/>
        <v>0</v>
      </c>
      <c r="AX815" s="50" t="s">
        <v>5</v>
      </c>
      <c r="AY815" s="55">
        <f t="shared" ref="AY815:BE815" si="1245">IFERROR(,"")</f>
        <v>0</v>
      </c>
      <c r="AZ815" s="55">
        <f t="shared" si="1245"/>
        <v>0</v>
      </c>
      <c r="BA815" s="55">
        <f t="shared" si="1245"/>
        <v>0</v>
      </c>
      <c r="BB815" s="55">
        <f t="shared" si="1245"/>
        <v>0</v>
      </c>
      <c r="BC815" s="55">
        <f t="shared" si="1245"/>
        <v>0</v>
      </c>
      <c r="BD815" s="55">
        <f t="shared" si="1245"/>
        <v>0</v>
      </c>
      <c r="BE815" s="55">
        <f t="shared" si="1245"/>
        <v>0</v>
      </c>
      <c r="BJ815" s="50" t="s">
        <v>5</v>
      </c>
      <c r="BK815" s="55">
        <f t="shared" ref="BK815:BQ815" si="1246">IFERROR(,"")</f>
        <v>0</v>
      </c>
      <c r="BL815" s="55">
        <f t="shared" si="1246"/>
        <v>0</v>
      </c>
      <c r="BM815" s="55">
        <f t="shared" si="1246"/>
        <v>0</v>
      </c>
      <c r="BN815" s="55">
        <f t="shared" si="1246"/>
        <v>0</v>
      </c>
      <c r="BO815" s="55">
        <f t="shared" si="1246"/>
        <v>0</v>
      </c>
      <c r="BP815" s="55">
        <f t="shared" si="1246"/>
        <v>0</v>
      </c>
      <c r="BQ815" s="55">
        <f t="shared" si="1246"/>
        <v>0</v>
      </c>
    </row>
    <row r="816" spans="1:69" ht="21" hidden="1" customHeight="1" outlineLevel="3" collapsed="1" x14ac:dyDescent="0.25">
      <c r="A816" s="48" t="s">
        <v>1085</v>
      </c>
      <c r="B816" s="49" t="s">
        <v>1086</v>
      </c>
      <c r="C816" s="49"/>
      <c r="D816" s="49"/>
      <c r="E816" s="49"/>
      <c r="F816" s="49"/>
      <c r="G816" s="49"/>
      <c r="H816" s="49"/>
      <c r="I816" s="49"/>
      <c r="M816" s="48" t="s">
        <v>1085</v>
      </c>
      <c r="N816" s="49" t="s">
        <v>1086</v>
      </c>
      <c r="O816" s="49"/>
      <c r="P816" s="49"/>
      <c r="Q816" s="49"/>
      <c r="R816" s="49"/>
      <c r="S816" s="49"/>
      <c r="T816" s="49"/>
      <c r="U816" s="49"/>
      <c r="Y816" s="48" t="s">
        <v>1085</v>
      </c>
      <c r="Z816" s="49" t="s">
        <v>1086</v>
      </c>
      <c r="AA816" s="49"/>
      <c r="AB816" s="49"/>
      <c r="AC816" s="49"/>
      <c r="AD816" s="49"/>
      <c r="AE816" s="49"/>
      <c r="AF816" s="49"/>
      <c r="AG816" s="49"/>
      <c r="AK816" s="48" t="s">
        <v>1085</v>
      </c>
      <c r="AL816" s="49" t="s">
        <v>1086</v>
      </c>
      <c r="AM816" s="49"/>
      <c r="AN816" s="49"/>
      <c r="AO816" s="49"/>
      <c r="AP816" s="49"/>
      <c r="AQ816" s="49"/>
      <c r="AR816" s="49"/>
      <c r="AS816" s="49"/>
      <c r="AW816" s="48" t="s">
        <v>1085</v>
      </c>
      <c r="AX816" s="49" t="s">
        <v>1086</v>
      </c>
      <c r="AY816" s="49"/>
      <c r="AZ816" s="49"/>
      <c r="BA816" s="49"/>
      <c r="BB816" s="49"/>
      <c r="BC816" s="49"/>
      <c r="BD816" s="49"/>
      <c r="BE816" s="49"/>
      <c r="BI816" s="48" t="s">
        <v>1085</v>
      </c>
      <c r="BJ816" s="49" t="s">
        <v>1086</v>
      </c>
      <c r="BK816" s="49"/>
      <c r="BL816" s="49"/>
      <c r="BM816" s="49"/>
      <c r="BN816" s="49"/>
      <c r="BO816" s="49"/>
      <c r="BP816" s="49"/>
      <c r="BQ816" s="49"/>
    </row>
    <row r="817" spans="1:69" ht="21" hidden="1" customHeight="1" outlineLevel="4" x14ac:dyDescent="0.25">
      <c r="B817" s="50" t="s">
        <v>5</v>
      </c>
      <c r="C817" s="55">
        <f t="shared" ref="C817:I817" si="1247">IFERROR(,"")</f>
        <v>0</v>
      </c>
      <c r="D817" s="55">
        <f t="shared" si="1247"/>
        <v>0</v>
      </c>
      <c r="E817" s="55">
        <f t="shared" si="1247"/>
        <v>0</v>
      </c>
      <c r="F817" s="55">
        <f t="shared" si="1247"/>
        <v>0</v>
      </c>
      <c r="G817" s="55">
        <f t="shared" si="1247"/>
        <v>0</v>
      </c>
      <c r="H817" s="55">
        <f t="shared" si="1247"/>
        <v>0</v>
      </c>
      <c r="I817" s="55">
        <f t="shared" si="1247"/>
        <v>0</v>
      </c>
      <c r="N817" s="50" t="s">
        <v>5</v>
      </c>
      <c r="O817" s="55">
        <f t="shared" ref="O817:U817" si="1248">IFERROR(,"")</f>
        <v>0</v>
      </c>
      <c r="P817" s="55">
        <f t="shared" si="1248"/>
        <v>0</v>
      </c>
      <c r="Q817" s="55">
        <f t="shared" si="1248"/>
        <v>0</v>
      </c>
      <c r="R817" s="55">
        <f t="shared" si="1248"/>
        <v>0</v>
      </c>
      <c r="S817" s="55">
        <f t="shared" si="1248"/>
        <v>0</v>
      </c>
      <c r="T817" s="55">
        <f t="shared" si="1248"/>
        <v>0</v>
      </c>
      <c r="U817" s="55">
        <f t="shared" si="1248"/>
        <v>0</v>
      </c>
      <c r="Z817" s="50" t="s">
        <v>5</v>
      </c>
      <c r="AA817" s="55">
        <f t="shared" ref="AA817:AG817" si="1249">IFERROR(,"")</f>
        <v>0</v>
      </c>
      <c r="AB817" s="55">
        <f t="shared" si="1249"/>
        <v>0</v>
      </c>
      <c r="AC817" s="55">
        <f t="shared" si="1249"/>
        <v>0</v>
      </c>
      <c r="AD817" s="55">
        <f t="shared" si="1249"/>
        <v>0</v>
      </c>
      <c r="AE817" s="55">
        <f t="shared" si="1249"/>
        <v>0</v>
      </c>
      <c r="AF817" s="55">
        <f t="shared" si="1249"/>
        <v>0</v>
      </c>
      <c r="AG817" s="55">
        <f t="shared" si="1249"/>
        <v>0</v>
      </c>
      <c r="AL817" s="50" t="s">
        <v>5</v>
      </c>
      <c r="AM817" s="55">
        <f t="shared" ref="AM817:AS817" si="1250">IFERROR(,"")</f>
        <v>0</v>
      </c>
      <c r="AN817" s="55">
        <f t="shared" si="1250"/>
        <v>0</v>
      </c>
      <c r="AO817" s="55">
        <f t="shared" si="1250"/>
        <v>0</v>
      </c>
      <c r="AP817" s="55">
        <f t="shared" si="1250"/>
        <v>0</v>
      </c>
      <c r="AQ817" s="55">
        <f t="shared" si="1250"/>
        <v>0</v>
      </c>
      <c r="AR817" s="55">
        <f t="shared" si="1250"/>
        <v>0</v>
      </c>
      <c r="AS817" s="55">
        <f t="shared" si="1250"/>
        <v>0</v>
      </c>
      <c r="AX817" s="50" t="s">
        <v>5</v>
      </c>
      <c r="AY817" s="55">
        <f t="shared" ref="AY817:BE817" si="1251">IFERROR(,"")</f>
        <v>0</v>
      </c>
      <c r="AZ817" s="55">
        <f t="shared" si="1251"/>
        <v>0</v>
      </c>
      <c r="BA817" s="55">
        <f t="shared" si="1251"/>
        <v>0</v>
      </c>
      <c r="BB817" s="55">
        <f t="shared" si="1251"/>
        <v>0</v>
      </c>
      <c r="BC817" s="55">
        <f t="shared" si="1251"/>
        <v>0</v>
      </c>
      <c r="BD817" s="55">
        <f t="shared" si="1251"/>
        <v>0</v>
      </c>
      <c r="BE817" s="55">
        <f t="shared" si="1251"/>
        <v>0</v>
      </c>
      <c r="BJ817" s="50" t="s">
        <v>5</v>
      </c>
      <c r="BK817" s="55">
        <f t="shared" ref="BK817:BQ817" si="1252">IFERROR(,"")</f>
        <v>0</v>
      </c>
      <c r="BL817" s="55">
        <f t="shared" si="1252"/>
        <v>0</v>
      </c>
      <c r="BM817" s="55">
        <f t="shared" si="1252"/>
        <v>0</v>
      </c>
      <c r="BN817" s="55">
        <f t="shared" si="1252"/>
        <v>0</v>
      </c>
      <c r="BO817" s="55">
        <f t="shared" si="1252"/>
        <v>0</v>
      </c>
      <c r="BP817" s="55">
        <f t="shared" si="1252"/>
        <v>0</v>
      </c>
      <c r="BQ817" s="55">
        <f t="shared" si="1252"/>
        <v>0</v>
      </c>
    </row>
    <row r="818" spans="1:69" ht="21" hidden="1" customHeight="1" outlineLevel="3" collapsed="1" x14ac:dyDescent="0.25">
      <c r="A818" s="48" t="s">
        <v>1087</v>
      </c>
      <c r="B818" s="49" t="s">
        <v>1088</v>
      </c>
      <c r="C818" s="49"/>
      <c r="D818" s="49"/>
      <c r="E818" s="49"/>
      <c r="F818" s="49"/>
      <c r="G818" s="49"/>
      <c r="H818" s="49"/>
      <c r="I818" s="49"/>
      <c r="M818" s="48" t="s">
        <v>1087</v>
      </c>
      <c r="N818" s="49" t="s">
        <v>1088</v>
      </c>
      <c r="O818" s="49"/>
      <c r="P818" s="49"/>
      <c r="Q818" s="49"/>
      <c r="R818" s="49"/>
      <c r="S818" s="49"/>
      <c r="T818" s="49"/>
      <c r="U818" s="49"/>
      <c r="Y818" s="48" t="s">
        <v>1087</v>
      </c>
      <c r="Z818" s="49" t="s">
        <v>1088</v>
      </c>
      <c r="AA818" s="49"/>
      <c r="AB818" s="49"/>
      <c r="AC818" s="49"/>
      <c r="AD818" s="49"/>
      <c r="AE818" s="49"/>
      <c r="AF818" s="49"/>
      <c r="AG818" s="49"/>
      <c r="AK818" s="48" t="s">
        <v>1087</v>
      </c>
      <c r="AL818" s="49" t="s">
        <v>1088</v>
      </c>
      <c r="AM818" s="49"/>
      <c r="AN818" s="49"/>
      <c r="AO818" s="49"/>
      <c r="AP818" s="49"/>
      <c r="AQ818" s="49"/>
      <c r="AR818" s="49"/>
      <c r="AS818" s="49"/>
      <c r="AW818" s="48" t="s">
        <v>1087</v>
      </c>
      <c r="AX818" s="49" t="s">
        <v>1088</v>
      </c>
      <c r="AY818" s="49"/>
      <c r="AZ818" s="49"/>
      <c r="BA818" s="49"/>
      <c r="BB818" s="49"/>
      <c r="BC818" s="49"/>
      <c r="BD818" s="49"/>
      <c r="BE818" s="49"/>
      <c r="BI818" s="48" t="s">
        <v>1087</v>
      </c>
      <c r="BJ818" s="49" t="s">
        <v>1088</v>
      </c>
      <c r="BK818" s="49"/>
      <c r="BL818" s="49"/>
      <c r="BM818" s="49"/>
      <c r="BN818" s="49"/>
      <c r="BO818" s="49"/>
      <c r="BP818" s="49"/>
      <c r="BQ818" s="49"/>
    </row>
    <row r="819" spans="1:69" ht="21" hidden="1" customHeight="1" outlineLevel="4" x14ac:dyDescent="0.25">
      <c r="B819" s="50" t="s">
        <v>5</v>
      </c>
      <c r="C819" s="55">
        <f t="shared" ref="C819:I819" si="1253">IFERROR(,"")</f>
        <v>0</v>
      </c>
      <c r="D819" s="55">
        <f t="shared" si="1253"/>
        <v>0</v>
      </c>
      <c r="E819" s="55">
        <f t="shared" si="1253"/>
        <v>0</v>
      </c>
      <c r="F819" s="55">
        <f t="shared" si="1253"/>
        <v>0</v>
      </c>
      <c r="G819" s="55">
        <f t="shared" si="1253"/>
        <v>0</v>
      </c>
      <c r="H819" s="55">
        <f t="shared" si="1253"/>
        <v>0</v>
      </c>
      <c r="I819" s="55">
        <f t="shared" si="1253"/>
        <v>0</v>
      </c>
      <c r="N819" s="50" t="s">
        <v>5</v>
      </c>
      <c r="O819" s="55">
        <f t="shared" ref="O819:U819" si="1254">IFERROR(,"")</f>
        <v>0</v>
      </c>
      <c r="P819" s="55">
        <f t="shared" si="1254"/>
        <v>0</v>
      </c>
      <c r="Q819" s="55">
        <f t="shared" si="1254"/>
        <v>0</v>
      </c>
      <c r="R819" s="55">
        <f t="shared" si="1254"/>
        <v>0</v>
      </c>
      <c r="S819" s="55">
        <f t="shared" si="1254"/>
        <v>0</v>
      </c>
      <c r="T819" s="55">
        <f t="shared" si="1254"/>
        <v>0</v>
      </c>
      <c r="U819" s="55">
        <f t="shared" si="1254"/>
        <v>0</v>
      </c>
      <c r="Z819" s="50" t="s">
        <v>5</v>
      </c>
      <c r="AA819" s="55">
        <f t="shared" ref="AA819:AG819" si="1255">IFERROR(,"")</f>
        <v>0</v>
      </c>
      <c r="AB819" s="55">
        <f t="shared" si="1255"/>
        <v>0</v>
      </c>
      <c r="AC819" s="55">
        <f t="shared" si="1255"/>
        <v>0</v>
      </c>
      <c r="AD819" s="55">
        <f t="shared" si="1255"/>
        <v>0</v>
      </c>
      <c r="AE819" s="55">
        <f t="shared" si="1255"/>
        <v>0</v>
      </c>
      <c r="AF819" s="55">
        <f t="shared" si="1255"/>
        <v>0</v>
      </c>
      <c r="AG819" s="55">
        <f t="shared" si="1255"/>
        <v>0</v>
      </c>
      <c r="AL819" s="50" t="s">
        <v>5</v>
      </c>
      <c r="AM819" s="55">
        <f t="shared" ref="AM819:AS819" si="1256">IFERROR(,"")</f>
        <v>0</v>
      </c>
      <c r="AN819" s="55">
        <f t="shared" si="1256"/>
        <v>0</v>
      </c>
      <c r="AO819" s="55">
        <f t="shared" si="1256"/>
        <v>0</v>
      </c>
      <c r="AP819" s="55">
        <f t="shared" si="1256"/>
        <v>0</v>
      </c>
      <c r="AQ819" s="55">
        <f t="shared" si="1256"/>
        <v>0</v>
      </c>
      <c r="AR819" s="55">
        <f t="shared" si="1256"/>
        <v>0</v>
      </c>
      <c r="AS819" s="55">
        <f t="shared" si="1256"/>
        <v>0</v>
      </c>
      <c r="AX819" s="50" t="s">
        <v>5</v>
      </c>
      <c r="AY819" s="55">
        <f t="shared" ref="AY819:BE819" si="1257">IFERROR(,"")</f>
        <v>0</v>
      </c>
      <c r="AZ819" s="55">
        <f t="shared" si="1257"/>
        <v>0</v>
      </c>
      <c r="BA819" s="55">
        <f t="shared" si="1257"/>
        <v>0</v>
      </c>
      <c r="BB819" s="55">
        <f t="shared" si="1257"/>
        <v>0</v>
      </c>
      <c r="BC819" s="55">
        <f t="shared" si="1257"/>
        <v>0</v>
      </c>
      <c r="BD819" s="55">
        <f t="shared" si="1257"/>
        <v>0</v>
      </c>
      <c r="BE819" s="55">
        <f t="shared" si="1257"/>
        <v>0</v>
      </c>
      <c r="BJ819" s="50" t="s">
        <v>5</v>
      </c>
      <c r="BK819" s="55">
        <f t="shared" ref="BK819:BQ819" si="1258">IFERROR(,"")</f>
        <v>0</v>
      </c>
      <c r="BL819" s="55">
        <f t="shared" si="1258"/>
        <v>0</v>
      </c>
      <c r="BM819" s="55">
        <f t="shared" si="1258"/>
        <v>0</v>
      </c>
      <c r="BN819" s="55">
        <f t="shared" si="1258"/>
        <v>0</v>
      </c>
      <c r="BO819" s="55">
        <f t="shared" si="1258"/>
        <v>0</v>
      </c>
      <c r="BP819" s="55">
        <f t="shared" si="1258"/>
        <v>0</v>
      </c>
      <c r="BQ819" s="55">
        <f t="shared" si="1258"/>
        <v>0</v>
      </c>
    </row>
    <row r="820" spans="1:69" ht="21" hidden="1" customHeight="1" outlineLevel="3" collapsed="1" x14ac:dyDescent="0.25">
      <c r="A820" s="48" t="s">
        <v>1089</v>
      </c>
      <c r="B820" s="49" t="s">
        <v>1090</v>
      </c>
      <c r="C820" s="49"/>
      <c r="D820" s="49"/>
      <c r="E820" s="49"/>
      <c r="F820" s="49"/>
      <c r="G820" s="49"/>
      <c r="H820" s="49"/>
      <c r="I820" s="49"/>
      <c r="M820" s="48" t="s">
        <v>1089</v>
      </c>
      <c r="N820" s="49" t="s">
        <v>1090</v>
      </c>
      <c r="O820" s="49"/>
      <c r="P820" s="49"/>
      <c r="Q820" s="49"/>
      <c r="R820" s="49"/>
      <c r="S820" s="49"/>
      <c r="T820" s="49"/>
      <c r="U820" s="49"/>
      <c r="Y820" s="48" t="s">
        <v>1089</v>
      </c>
      <c r="Z820" s="49" t="s">
        <v>1090</v>
      </c>
      <c r="AA820" s="49"/>
      <c r="AB820" s="49"/>
      <c r="AC820" s="49"/>
      <c r="AD820" s="49"/>
      <c r="AE820" s="49"/>
      <c r="AF820" s="49"/>
      <c r="AG820" s="49"/>
      <c r="AK820" s="48" t="s">
        <v>1089</v>
      </c>
      <c r="AL820" s="49" t="s">
        <v>1090</v>
      </c>
      <c r="AM820" s="49"/>
      <c r="AN820" s="49"/>
      <c r="AO820" s="49"/>
      <c r="AP820" s="49"/>
      <c r="AQ820" s="49"/>
      <c r="AR820" s="49"/>
      <c r="AS820" s="49"/>
      <c r="AW820" s="48" t="s">
        <v>1089</v>
      </c>
      <c r="AX820" s="49" t="s">
        <v>1090</v>
      </c>
      <c r="AY820" s="49"/>
      <c r="AZ820" s="49"/>
      <c r="BA820" s="49"/>
      <c r="BB820" s="49"/>
      <c r="BC820" s="49"/>
      <c r="BD820" s="49"/>
      <c r="BE820" s="49"/>
      <c r="BI820" s="48" t="s">
        <v>1089</v>
      </c>
      <c r="BJ820" s="49" t="s">
        <v>1090</v>
      </c>
      <c r="BK820" s="49"/>
      <c r="BL820" s="49"/>
      <c r="BM820" s="49"/>
      <c r="BN820" s="49"/>
      <c r="BO820" s="49"/>
      <c r="BP820" s="49"/>
      <c r="BQ820" s="49"/>
    </row>
    <row r="821" spans="1:69" ht="21" hidden="1" customHeight="1" outlineLevel="4" x14ac:dyDescent="0.25">
      <c r="B821" s="50" t="s">
        <v>5</v>
      </c>
      <c r="C821" s="55">
        <f t="shared" ref="C821:I821" si="1259">IFERROR(,"")</f>
        <v>0</v>
      </c>
      <c r="D821" s="55">
        <f t="shared" si="1259"/>
        <v>0</v>
      </c>
      <c r="E821" s="55">
        <f t="shared" si="1259"/>
        <v>0</v>
      </c>
      <c r="F821" s="55">
        <f t="shared" si="1259"/>
        <v>0</v>
      </c>
      <c r="G821" s="55">
        <f t="shared" si="1259"/>
        <v>0</v>
      </c>
      <c r="H821" s="55">
        <f t="shared" si="1259"/>
        <v>0</v>
      </c>
      <c r="I821" s="55">
        <f t="shared" si="1259"/>
        <v>0</v>
      </c>
      <c r="N821" s="50" t="s">
        <v>5</v>
      </c>
      <c r="O821" s="55">
        <f t="shared" ref="O821:U821" si="1260">IFERROR(,"")</f>
        <v>0</v>
      </c>
      <c r="P821" s="55">
        <f t="shared" si="1260"/>
        <v>0</v>
      </c>
      <c r="Q821" s="55">
        <f t="shared" si="1260"/>
        <v>0</v>
      </c>
      <c r="R821" s="55">
        <f t="shared" si="1260"/>
        <v>0</v>
      </c>
      <c r="S821" s="55">
        <f t="shared" si="1260"/>
        <v>0</v>
      </c>
      <c r="T821" s="55">
        <f t="shared" si="1260"/>
        <v>0</v>
      </c>
      <c r="U821" s="55">
        <f t="shared" si="1260"/>
        <v>0</v>
      </c>
      <c r="Z821" s="50" t="s">
        <v>5</v>
      </c>
      <c r="AA821" s="55">
        <f t="shared" ref="AA821:AG821" si="1261">IFERROR(,"")</f>
        <v>0</v>
      </c>
      <c r="AB821" s="55">
        <f t="shared" si="1261"/>
        <v>0</v>
      </c>
      <c r="AC821" s="55">
        <f t="shared" si="1261"/>
        <v>0</v>
      </c>
      <c r="AD821" s="55">
        <f t="shared" si="1261"/>
        <v>0</v>
      </c>
      <c r="AE821" s="55">
        <f t="shared" si="1261"/>
        <v>0</v>
      </c>
      <c r="AF821" s="55">
        <f t="shared" si="1261"/>
        <v>0</v>
      </c>
      <c r="AG821" s="55">
        <f t="shared" si="1261"/>
        <v>0</v>
      </c>
      <c r="AL821" s="50" t="s">
        <v>5</v>
      </c>
      <c r="AM821" s="55">
        <f t="shared" ref="AM821:AS821" si="1262">IFERROR(,"")</f>
        <v>0</v>
      </c>
      <c r="AN821" s="55">
        <f t="shared" si="1262"/>
        <v>0</v>
      </c>
      <c r="AO821" s="55">
        <f t="shared" si="1262"/>
        <v>0</v>
      </c>
      <c r="AP821" s="55">
        <f t="shared" si="1262"/>
        <v>0</v>
      </c>
      <c r="AQ821" s="55">
        <f t="shared" si="1262"/>
        <v>0</v>
      </c>
      <c r="AR821" s="55">
        <f t="shared" si="1262"/>
        <v>0</v>
      </c>
      <c r="AS821" s="55">
        <f t="shared" si="1262"/>
        <v>0</v>
      </c>
      <c r="AX821" s="50" t="s">
        <v>5</v>
      </c>
      <c r="AY821" s="55">
        <f t="shared" ref="AY821:BE821" si="1263">IFERROR(,"")</f>
        <v>0</v>
      </c>
      <c r="AZ821" s="55">
        <f t="shared" si="1263"/>
        <v>0</v>
      </c>
      <c r="BA821" s="55">
        <f t="shared" si="1263"/>
        <v>0</v>
      </c>
      <c r="BB821" s="55">
        <f t="shared" si="1263"/>
        <v>0</v>
      </c>
      <c r="BC821" s="55">
        <f t="shared" si="1263"/>
        <v>0</v>
      </c>
      <c r="BD821" s="55">
        <f t="shared" si="1263"/>
        <v>0</v>
      </c>
      <c r="BE821" s="55">
        <f t="shared" si="1263"/>
        <v>0</v>
      </c>
      <c r="BJ821" s="50" t="s">
        <v>5</v>
      </c>
      <c r="BK821" s="55">
        <f t="shared" ref="BK821:BQ821" si="1264">IFERROR(,"")</f>
        <v>0</v>
      </c>
      <c r="BL821" s="55">
        <f t="shared" si="1264"/>
        <v>0</v>
      </c>
      <c r="BM821" s="55">
        <f t="shared" si="1264"/>
        <v>0</v>
      </c>
      <c r="BN821" s="55">
        <f t="shared" si="1264"/>
        <v>0</v>
      </c>
      <c r="BO821" s="55">
        <f t="shared" si="1264"/>
        <v>0</v>
      </c>
      <c r="BP821" s="55">
        <f t="shared" si="1264"/>
        <v>0</v>
      </c>
      <c r="BQ821" s="55">
        <f t="shared" si="1264"/>
        <v>0</v>
      </c>
    </row>
    <row r="822" spans="1:69" ht="21" hidden="1" customHeight="1" outlineLevel="3" collapsed="1" x14ac:dyDescent="0.25">
      <c r="A822" s="48" t="s">
        <v>1091</v>
      </c>
      <c r="B822" s="49" t="s">
        <v>1092</v>
      </c>
      <c r="C822" s="49"/>
      <c r="D822" s="49"/>
      <c r="E822" s="49"/>
      <c r="F822" s="49"/>
      <c r="G822" s="49"/>
      <c r="H822" s="49"/>
      <c r="I822" s="49"/>
      <c r="M822" s="48" t="s">
        <v>1091</v>
      </c>
      <c r="N822" s="49" t="s">
        <v>1092</v>
      </c>
      <c r="O822" s="49"/>
      <c r="P822" s="49"/>
      <c r="Q822" s="49"/>
      <c r="R822" s="49"/>
      <c r="S822" s="49"/>
      <c r="T822" s="49"/>
      <c r="U822" s="49"/>
      <c r="Y822" s="48" t="s">
        <v>1091</v>
      </c>
      <c r="Z822" s="49" t="s">
        <v>1092</v>
      </c>
      <c r="AA822" s="49"/>
      <c r="AB822" s="49"/>
      <c r="AC822" s="49"/>
      <c r="AD822" s="49"/>
      <c r="AE822" s="49"/>
      <c r="AF822" s="49"/>
      <c r="AG822" s="49"/>
      <c r="AK822" s="48" t="s">
        <v>1091</v>
      </c>
      <c r="AL822" s="49" t="s">
        <v>1092</v>
      </c>
      <c r="AM822" s="49"/>
      <c r="AN822" s="49"/>
      <c r="AO822" s="49"/>
      <c r="AP822" s="49"/>
      <c r="AQ822" s="49"/>
      <c r="AR822" s="49"/>
      <c r="AS822" s="49"/>
      <c r="AW822" s="48" t="s">
        <v>1091</v>
      </c>
      <c r="AX822" s="49" t="s">
        <v>1092</v>
      </c>
      <c r="AY822" s="49"/>
      <c r="AZ822" s="49"/>
      <c r="BA822" s="49"/>
      <c r="BB822" s="49"/>
      <c r="BC822" s="49"/>
      <c r="BD822" s="49"/>
      <c r="BE822" s="49"/>
      <c r="BI822" s="48" t="s">
        <v>1091</v>
      </c>
      <c r="BJ822" s="49" t="s">
        <v>1092</v>
      </c>
      <c r="BK822" s="49"/>
      <c r="BL822" s="49"/>
      <c r="BM822" s="49"/>
      <c r="BN822" s="49"/>
      <c r="BO822" s="49"/>
      <c r="BP822" s="49"/>
      <c r="BQ822" s="49"/>
    </row>
    <row r="823" spans="1:69" ht="21" hidden="1" customHeight="1" outlineLevel="4" x14ac:dyDescent="0.25">
      <c r="B823" s="50" t="s">
        <v>5</v>
      </c>
      <c r="C823" s="55">
        <f t="shared" ref="C823:I823" si="1265">IFERROR(,"")</f>
        <v>0</v>
      </c>
      <c r="D823" s="55">
        <f t="shared" si="1265"/>
        <v>0</v>
      </c>
      <c r="E823" s="55">
        <f t="shared" si="1265"/>
        <v>0</v>
      </c>
      <c r="F823" s="55">
        <f t="shared" si="1265"/>
        <v>0</v>
      </c>
      <c r="G823" s="55">
        <f t="shared" si="1265"/>
        <v>0</v>
      </c>
      <c r="H823" s="55">
        <f t="shared" si="1265"/>
        <v>0</v>
      </c>
      <c r="I823" s="55">
        <f t="shared" si="1265"/>
        <v>0</v>
      </c>
      <c r="N823" s="50" t="s">
        <v>5</v>
      </c>
      <c r="O823" s="55">
        <f t="shared" ref="O823:U823" si="1266">IFERROR(,"")</f>
        <v>0</v>
      </c>
      <c r="P823" s="55">
        <f t="shared" si="1266"/>
        <v>0</v>
      </c>
      <c r="Q823" s="55">
        <f t="shared" si="1266"/>
        <v>0</v>
      </c>
      <c r="R823" s="55">
        <f t="shared" si="1266"/>
        <v>0</v>
      </c>
      <c r="S823" s="55">
        <f t="shared" si="1266"/>
        <v>0</v>
      </c>
      <c r="T823" s="55">
        <f t="shared" si="1266"/>
        <v>0</v>
      </c>
      <c r="U823" s="55">
        <f t="shared" si="1266"/>
        <v>0</v>
      </c>
      <c r="Z823" s="50" t="s">
        <v>5</v>
      </c>
      <c r="AA823" s="55">
        <f t="shared" ref="AA823:AG823" si="1267">IFERROR(,"")</f>
        <v>0</v>
      </c>
      <c r="AB823" s="55">
        <f t="shared" si="1267"/>
        <v>0</v>
      </c>
      <c r="AC823" s="55">
        <f t="shared" si="1267"/>
        <v>0</v>
      </c>
      <c r="AD823" s="55">
        <f t="shared" si="1267"/>
        <v>0</v>
      </c>
      <c r="AE823" s="55">
        <f t="shared" si="1267"/>
        <v>0</v>
      </c>
      <c r="AF823" s="55">
        <f t="shared" si="1267"/>
        <v>0</v>
      </c>
      <c r="AG823" s="55">
        <f t="shared" si="1267"/>
        <v>0</v>
      </c>
      <c r="AL823" s="50" t="s">
        <v>5</v>
      </c>
      <c r="AM823" s="55">
        <f t="shared" ref="AM823:AS823" si="1268">IFERROR(,"")</f>
        <v>0</v>
      </c>
      <c r="AN823" s="55">
        <f t="shared" si="1268"/>
        <v>0</v>
      </c>
      <c r="AO823" s="55">
        <f t="shared" si="1268"/>
        <v>0</v>
      </c>
      <c r="AP823" s="55">
        <f t="shared" si="1268"/>
        <v>0</v>
      </c>
      <c r="AQ823" s="55">
        <f t="shared" si="1268"/>
        <v>0</v>
      </c>
      <c r="AR823" s="55">
        <f t="shared" si="1268"/>
        <v>0</v>
      </c>
      <c r="AS823" s="55">
        <f t="shared" si="1268"/>
        <v>0</v>
      </c>
      <c r="AX823" s="50" t="s">
        <v>5</v>
      </c>
      <c r="AY823" s="55">
        <f t="shared" ref="AY823:BE823" si="1269">IFERROR(,"")</f>
        <v>0</v>
      </c>
      <c r="AZ823" s="55">
        <f t="shared" si="1269"/>
        <v>0</v>
      </c>
      <c r="BA823" s="55">
        <f t="shared" si="1269"/>
        <v>0</v>
      </c>
      <c r="BB823" s="55">
        <f t="shared" si="1269"/>
        <v>0</v>
      </c>
      <c r="BC823" s="55">
        <f t="shared" si="1269"/>
        <v>0</v>
      </c>
      <c r="BD823" s="55">
        <f t="shared" si="1269"/>
        <v>0</v>
      </c>
      <c r="BE823" s="55">
        <f t="shared" si="1269"/>
        <v>0</v>
      </c>
      <c r="BJ823" s="50" t="s">
        <v>5</v>
      </c>
      <c r="BK823" s="55">
        <f t="shared" ref="BK823:BQ823" si="1270">IFERROR(,"")</f>
        <v>0</v>
      </c>
      <c r="BL823" s="55">
        <f t="shared" si="1270"/>
        <v>0</v>
      </c>
      <c r="BM823" s="55">
        <f t="shared" si="1270"/>
        <v>0</v>
      </c>
      <c r="BN823" s="55">
        <f t="shared" si="1270"/>
        <v>0</v>
      </c>
      <c r="BO823" s="55">
        <f t="shared" si="1270"/>
        <v>0</v>
      </c>
      <c r="BP823" s="55">
        <f t="shared" si="1270"/>
        <v>0</v>
      </c>
      <c r="BQ823" s="55">
        <f t="shared" si="1270"/>
        <v>0</v>
      </c>
    </row>
    <row r="824" spans="1:69" ht="21" hidden="1" customHeight="1" outlineLevel="3" collapsed="1" x14ac:dyDescent="0.25">
      <c r="A824" s="48" t="s">
        <v>1093</v>
      </c>
      <c r="B824" s="49" t="s">
        <v>141</v>
      </c>
      <c r="C824" s="49"/>
      <c r="D824" s="49"/>
      <c r="E824" s="49"/>
      <c r="F824" s="49"/>
      <c r="G824" s="49"/>
      <c r="H824" s="49"/>
      <c r="I824" s="49"/>
      <c r="M824" s="48" t="s">
        <v>1093</v>
      </c>
      <c r="N824" s="49" t="s">
        <v>141</v>
      </c>
      <c r="O824" s="49"/>
      <c r="P824" s="49"/>
      <c r="Q824" s="49"/>
      <c r="R824" s="49"/>
      <c r="S824" s="49"/>
      <c r="T824" s="49"/>
      <c r="U824" s="49"/>
      <c r="Y824" s="48" t="s">
        <v>1093</v>
      </c>
      <c r="Z824" s="49" t="s">
        <v>141</v>
      </c>
      <c r="AA824" s="49"/>
      <c r="AB824" s="49"/>
      <c r="AC824" s="49"/>
      <c r="AD824" s="49"/>
      <c r="AE824" s="49"/>
      <c r="AF824" s="49"/>
      <c r="AG824" s="49"/>
      <c r="AK824" s="48" t="s">
        <v>1093</v>
      </c>
      <c r="AL824" s="49" t="s">
        <v>141</v>
      </c>
      <c r="AM824" s="49"/>
      <c r="AN824" s="49"/>
      <c r="AO824" s="49"/>
      <c r="AP824" s="49"/>
      <c r="AQ824" s="49"/>
      <c r="AR824" s="49"/>
      <c r="AS824" s="49"/>
      <c r="AW824" s="48" t="s">
        <v>1093</v>
      </c>
      <c r="AX824" s="49" t="s">
        <v>141</v>
      </c>
      <c r="AY824" s="49"/>
      <c r="AZ824" s="49"/>
      <c r="BA824" s="49"/>
      <c r="BB824" s="49"/>
      <c r="BC824" s="49"/>
      <c r="BD824" s="49"/>
      <c r="BE824" s="49"/>
      <c r="BI824" s="48" t="s">
        <v>1093</v>
      </c>
      <c r="BJ824" s="49" t="s">
        <v>141</v>
      </c>
      <c r="BK824" s="49"/>
      <c r="BL824" s="49"/>
      <c r="BM824" s="49"/>
      <c r="BN824" s="49"/>
      <c r="BO824" s="49"/>
      <c r="BP824" s="49"/>
      <c r="BQ824" s="49"/>
    </row>
    <row r="825" spans="1:69" ht="21" hidden="1" customHeight="1" outlineLevel="4" x14ac:dyDescent="0.25">
      <c r="B825" s="50" t="s">
        <v>5</v>
      </c>
      <c r="C825" s="55">
        <f t="shared" ref="C825:I825" si="1271">IFERROR(,"")</f>
        <v>0</v>
      </c>
      <c r="D825" s="55">
        <f t="shared" si="1271"/>
        <v>0</v>
      </c>
      <c r="E825" s="55">
        <f t="shared" si="1271"/>
        <v>0</v>
      </c>
      <c r="F825" s="55">
        <f t="shared" si="1271"/>
        <v>0</v>
      </c>
      <c r="G825" s="55">
        <f t="shared" si="1271"/>
        <v>0</v>
      </c>
      <c r="H825" s="55">
        <f t="shared" si="1271"/>
        <v>0</v>
      </c>
      <c r="I825" s="55">
        <f t="shared" si="1271"/>
        <v>0</v>
      </c>
      <c r="N825" s="50" t="s">
        <v>5</v>
      </c>
      <c r="O825" s="55">
        <f t="shared" ref="O825:U825" si="1272">IFERROR(,"")</f>
        <v>0</v>
      </c>
      <c r="P825" s="55">
        <f t="shared" si="1272"/>
        <v>0</v>
      </c>
      <c r="Q825" s="55">
        <f t="shared" si="1272"/>
        <v>0</v>
      </c>
      <c r="R825" s="55">
        <f t="shared" si="1272"/>
        <v>0</v>
      </c>
      <c r="S825" s="55">
        <f t="shared" si="1272"/>
        <v>0</v>
      </c>
      <c r="T825" s="55">
        <f t="shared" si="1272"/>
        <v>0</v>
      </c>
      <c r="U825" s="55">
        <f t="shared" si="1272"/>
        <v>0</v>
      </c>
      <c r="Z825" s="50" t="s">
        <v>5</v>
      </c>
      <c r="AA825" s="55">
        <f t="shared" ref="AA825:AG825" si="1273">IFERROR(,"")</f>
        <v>0</v>
      </c>
      <c r="AB825" s="55">
        <f t="shared" si="1273"/>
        <v>0</v>
      </c>
      <c r="AC825" s="55">
        <f t="shared" si="1273"/>
        <v>0</v>
      </c>
      <c r="AD825" s="55">
        <f t="shared" si="1273"/>
        <v>0</v>
      </c>
      <c r="AE825" s="55">
        <f t="shared" si="1273"/>
        <v>0</v>
      </c>
      <c r="AF825" s="55">
        <f t="shared" si="1273"/>
        <v>0</v>
      </c>
      <c r="AG825" s="55">
        <f t="shared" si="1273"/>
        <v>0</v>
      </c>
      <c r="AL825" s="50" t="s">
        <v>5</v>
      </c>
      <c r="AM825" s="55">
        <f t="shared" ref="AM825:AS825" si="1274">IFERROR(,"")</f>
        <v>0</v>
      </c>
      <c r="AN825" s="55">
        <f t="shared" si="1274"/>
        <v>0</v>
      </c>
      <c r="AO825" s="55">
        <f t="shared" si="1274"/>
        <v>0</v>
      </c>
      <c r="AP825" s="55">
        <f t="shared" si="1274"/>
        <v>0</v>
      </c>
      <c r="AQ825" s="55">
        <f t="shared" si="1274"/>
        <v>0</v>
      </c>
      <c r="AR825" s="55">
        <f t="shared" si="1274"/>
        <v>0</v>
      </c>
      <c r="AS825" s="55">
        <f t="shared" si="1274"/>
        <v>0</v>
      </c>
      <c r="AX825" s="50" t="s">
        <v>5</v>
      </c>
      <c r="AY825" s="55">
        <f t="shared" ref="AY825:BE825" si="1275">IFERROR(,"")</f>
        <v>0</v>
      </c>
      <c r="AZ825" s="55">
        <f t="shared" si="1275"/>
        <v>0</v>
      </c>
      <c r="BA825" s="55">
        <f t="shared" si="1275"/>
        <v>0</v>
      </c>
      <c r="BB825" s="55">
        <f t="shared" si="1275"/>
        <v>0</v>
      </c>
      <c r="BC825" s="55">
        <f t="shared" si="1275"/>
        <v>0</v>
      </c>
      <c r="BD825" s="55">
        <f t="shared" si="1275"/>
        <v>0</v>
      </c>
      <c r="BE825" s="55">
        <f t="shared" si="1275"/>
        <v>0</v>
      </c>
      <c r="BJ825" s="50" t="s">
        <v>5</v>
      </c>
      <c r="BK825" s="55">
        <f t="shared" ref="BK825:BQ825" si="1276">IFERROR(,"")</f>
        <v>0</v>
      </c>
      <c r="BL825" s="55">
        <f t="shared" si="1276"/>
        <v>0</v>
      </c>
      <c r="BM825" s="55">
        <f t="shared" si="1276"/>
        <v>0</v>
      </c>
      <c r="BN825" s="55">
        <f t="shared" si="1276"/>
        <v>0</v>
      </c>
      <c r="BO825" s="55">
        <f t="shared" si="1276"/>
        <v>0</v>
      </c>
      <c r="BP825" s="55">
        <f t="shared" si="1276"/>
        <v>0</v>
      </c>
      <c r="BQ825" s="55">
        <f t="shared" si="1276"/>
        <v>0</v>
      </c>
    </row>
    <row r="826" spans="1:69" ht="21" hidden="1" customHeight="1" outlineLevel="3" collapsed="1" x14ac:dyDescent="0.25">
      <c r="A826" s="48" t="s">
        <v>1094</v>
      </c>
      <c r="B826" s="49" t="s">
        <v>1095</v>
      </c>
      <c r="C826" s="49"/>
      <c r="D826" s="49"/>
      <c r="E826" s="49"/>
      <c r="F826" s="49"/>
      <c r="G826" s="49"/>
      <c r="H826" s="49"/>
      <c r="I826" s="49"/>
      <c r="M826" s="48" t="s">
        <v>1094</v>
      </c>
      <c r="N826" s="49" t="s">
        <v>1095</v>
      </c>
      <c r="O826" s="49"/>
      <c r="P826" s="49"/>
      <c r="Q826" s="49"/>
      <c r="R826" s="49"/>
      <c r="S826" s="49"/>
      <c r="T826" s="49"/>
      <c r="U826" s="49"/>
      <c r="Y826" s="48" t="s">
        <v>1094</v>
      </c>
      <c r="Z826" s="49" t="s">
        <v>1095</v>
      </c>
      <c r="AA826" s="49"/>
      <c r="AB826" s="49"/>
      <c r="AC826" s="49"/>
      <c r="AD826" s="49"/>
      <c r="AE826" s="49"/>
      <c r="AF826" s="49"/>
      <c r="AG826" s="49"/>
      <c r="AK826" s="48" t="s">
        <v>1094</v>
      </c>
      <c r="AL826" s="49" t="s">
        <v>1095</v>
      </c>
      <c r="AM826" s="49"/>
      <c r="AN826" s="49"/>
      <c r="AO826" s="49"/>
      <c r="AP826" s="49"/>
      <c r="AQ826" s="49"/>
      <c r="AR826" s="49"/>
      <c r="AS826" s="49"/>
      <c r="AW826" s="48" t="s">
        <v>1094</v>
      </c>
      <c r="AX826" s="49" t="s">
        <v>1095</v>
      </c>
      <c r="AY826" s="49"/>
      <c r="AZ826" s="49"/>
      <c r="BA826" s="49"/>
      <c r="BB826" s="49"/>
      <c r="BC826" s="49"/>
      <c r="BD826" s="49"/>
      <c r="BE826" s="49"/>
      <c r="BI826" s="48" t="s">
        <v>1094</v>
      </c>
      <c r="BJ826" s="49" t="s">
        <v>1095</v>
      </c>
      <c r="BK826" s="49"/>
      <c r="BL826" s="49"/>
      <c r="BM826" s="49"/>
      <c r="BN826" s="49"/>
      <c r="BO826" s="49"/>
      <c r="BP826" s="49"/>
      <c r="BQ826" s="49"/>
    </row>
    <row r="827" spans="1:69" ht="21" hidden="1" customHeight="1" outlineLevel="4" x14ac:dyDescent="0.25">
      <c r="B827" s="50" t="s">
        <v>5</v>
      </c>
      <c r="C827" s="55">
        <f t="shared" ref="C827:I827" si="1277">IFERROR(,"")</f>
        <v>0</v>
      </c>
      <c r="D827" s="55">
        <f t="shared" si="1277"/>
        <v>0</v>
      </c>
      <c r="E827" s="55">
        <f t="shared" si="1277"/>
        <v>0</v>
      </c>
      <c r="F827" s="55">
        <f t="shared" si="1277"/>
        <v>0</v>
      </c>
      <c r="G827" s="55">
        <f t="shared" si="1277"/>
        <v>0</v>
      </c>
      <c r="H827" s="55">
        <f t="shared" si="1277"/>
        <v>0</v>
      </c>
      <c r="I827" s="55">
        <f t="shared" si="1277"/>
        <v>0</v>
      </c>
      <c r="N827" s="50" t="s">
        <v>5</v>
      </c>
      <c r="O827" s="55">
        <f t="shared" ref="O827:U827" si="1278">IFERROR(,"")</f>
        <v>0</v>
      </c>
      <c r="P827" s="55">
        <f t="shared" si="1278"/>
        <v>0</v>
      </c>
      <c r="Q827" s="55">
        <f t="shared" si="1278"/>
        <v>0</v>
      </c>
      <c r="R827" s="55">
        <f t="shared" si="1278"/>
        <v>0</v>
      </c>
      <c r="S827" s="55">
        <f t="shared" si="1278"/>
        <v>0</v>
      </c>
      <c r="T827" s="55">
        <f t="shared" si="1278"/>
        <v>0</v>
      </c>
      <c r="U827" s="55">
        <f t="shared" si="1278"/>
        <v>0</v>
      </c>
      <c r="Z827" s="50" t="s">
        <v>5</v>
      </c>
      <c r="AA827" s="55">
        <f t="shared" ref="AA827:AG827" si="1279">IFERROR(,"")</f>
        <v>0</v>
      </c>
      <c r="AB827" s="55">
        <f t="shared" si="1279"/>
        <v>0</v>
      </c>
      <c r="AC827" s="55">
        <f t="shared" si="1279"/>
        <v>0</v>
      </c>
      <c r="AD827" s="55">
        <f t="shared" si="1279"/>
        <v>0</v>
      </c>
      <c r="AE827" s="55">
        <f t="shared" si="1279"/>
        <v>0</v>
      </c>
      <c r="AF827" s="55">
        <f t="shared" si="1279"/>
        <v>0</v>
      </c>
      <c r="AG827" s="55">
        <f t="shared" si="1279"/>
        <v>0</v>
      </c>
      <c r="AL827" s="50" t="s">
        <v>5</v>
      </c>
      <c r="AM827" s="55">
        <f t="shared" ref="AM827:AS827" si="1280">IFERROR(,"")</f>
        <v>0</v>
      </c>
      <c r="AN827" s="55">
        <f t="shared" si="1280"/>
        <v>0</v>
      </c>
      <c r="AO827" s="55">
        <f t="shared" si="1280"/>
        <v>0</v>
      </c>
      <c r="AP827" s="55">
        <f t="shared" si="1280"/>
        <v>0</v>
      </c>
      <c r="AQ827" s="55">
        <f t="shared" si="1280"/>
        <v>0</v>
      </c>
      <c r="AR827" s="55">
        <f t="shared" si="1280"/>
        <v>0</v>
      </c>
      <c r="AS827" s="55">
        <f t="shared" si="1280"/>
        <v>0</v>
      </c>
      <c r="AX827" s="50" t="s">
        <v>5</v>
      </c>
      <c r="AY827" s="55">
        <f t="shared" ref="AY827:BE827" si="1281">IFERROR(,"")</f>
        <v>0</v>
      </c>
      <c r="AZ827" s="55">
        <f t="shared" si="1281"/>
        <v>0</v>
      </c>
      <c r="BA827" s="55">
        <f t="shared" si="1281"/>
        <v>0</v>
      </c>
      <c r="BB827" s="55">
        <f t="shared" si="1281"/>
        <v>0</v>
      </c>
      <c r="BC827" s="55">
        <f t="shared" si="1281"/>
        <v>0</v>
      </c>
      <c r="BD827" s="55">
        <f t="shared" si="1281"/>
        <v>0</v>
      </c>
      <c r="BE827" s="55">
        <f t="shared" si="1281"/>
        <v>0</v>
      </c>
      <c r="BJ827" s="50" t="s">
        <v>5</v>
      </c>
      <c r="BK827" s="55">
        <f t="shared" ref="BK827:BQ827" si="1282">IFERROR(,"")</f>
        <v>0</v>
      </c>
      <c r="BL827" s="55">
        <f t="shared" si="1282"/>
        <v>0</v>
      </c>
      <c r="BM827" s="55">
        <f t="shared" si="1282"/>
        <v>0</v>
      </c>
      <c r="BN827" s="55">
        <f t="shared" si="1282"/>
        <v>0</v>
      </c>
      <c r="BO827" s="55">
        <f t="shared" si="1282"/>
        <v>0</v>
      </c>
      <c r="BP827" s="55">
        <f t="shared" si="1282"/>
        <v>0</v>
      </c>
      <c r="BQ827" s="55">
        <f t="shared" si="1282"/>
        <v>0</v>
      </c>
    </row>
    <row r="828" spans="1:69" ht="21" hidden="1" customHeight="1" outlineLevel="1" x14ac:dyDescent="0.25">
      <c r="A828" s="46">
        <v>9.1999999999999993</v>
      </c>
      <c r="B828" s="47" t="s">
        <v>1097</v>
      </c>
      <c r="C828" s="54"/>
      <c r="D828" s="54"/>
      <c r="E828" s="54"/>
      <c r="F828" s="54"/>
      <c r="G828" s="54"/>
      <c r="H828" s="54"/>
      <c r="I828" s="54"/>
      <c r="M828" s="46">
        <v>9.1999999999999993</v>
      </c>
      <c r="N828" s="47" t="s">
        <v>1097</v>
      </c>
      <c r="O828" s="54"/>
      <c r="P828" s="54"/>
      <c r="Q828" s="54"/>
      <c r="R828" s="54"/>
      <c r="S828" s="54"/>
      <c r="T828" s="54"/>
      <c r="U828" s="54"/>
      <c r="Y828" s="46">
        <v>9.1999999999999993</v>
      </c>
      <c r="Z828" s="47" t="s">
        <v>1097</v>
      </c>
      <c r="AA828" s="54"/>
      <c r="AB828" s="54"/>
      <c r="AC828" s="54"/>
      <c r="AD828" s="54"/>
      <c r="AE828" s="54"/>
      <c r="AF828" s="54"/>
      <c r="AG828" s="54"/>
      <c r="AK828" s="46">
        <v>9.1999999999999993</v>
      </c>
      <c r="AL828" s="47" t="s">
        <v>1097</v>
      </c>
      <c r="AM828" s="54"/>
      <c r="AN828" s="54"/>
      <c r="AO828" s="54"/>
      <c r="AP828" s="54"/>
      <c r="AQ828" s="54"/>
      <c r="AR828" s="54"/>
      <c r="AS828" s="54"/>
      <c r="AW828" s="46">
        <v>9.1999999999999993</v>
      </c>
      <c r="AX828" s="47" t="s">
        <v>1097</v>
      </c>
      <c r="AY828" s="54"/>
      <c r="AZ828" s="54"/>
      <c r="BA828" s="54"/>
      <c r="BB828" s="54"/>
      <c r="BC828" s="54"/>
      <c r="BD828" s="54"/>
      <c r="BE828" s="54"/>
      <c r="BI828" s="46">
        <v>9.1999999999999993</v>
      </c>
      <c r="BJ828" s="47" t="s">
        <v>1097</v>
      </c>
      <c r="BK828" s="54"/>
      <c r="BL828" s="54"/>
      <c r="BM828" s="54"/>
      <c r="BN828" s="54"/>
      <c r="BO828" s="54"/>
      <c r="BP828" s="54"/>
      <c r="BQ828" s="54"/>
    </row>
    <row r="829" spans="1:69" ht="21" hidden="1" customHeight="1" outlineLevel="3" x14ac:dyDescent="0.25">
      <c r="A829" s="48" t="s">
        <v>1098</v>
      </c>
      <c r="B829" s="49" t="s">
        <v>1099</v>
      </c>
      <c r="C829" s="49"/>
      <c r="D829" s="49"/>
      <c r="E829" s="49"/>
      <c r="F829" s="49"/>
      <c r="G829" s="49"/>
      <c r="H829" s="49"/>
      <c r="I829" s="49"/>
      <c r="M829" s="48" t="s">
        <v>1098</v>
      </c>
      <c r="N829" s="49" t="s">
        <v>1099</v>
      </c>
      <c r="O829" s="49"/>
      <c r="P829" s="49"/>
      <c r="Q829" s="49"/>
      <c r="R829" s="49"/>
      <c r="S829" s="49"/>
      <c r="T829" s="49"/>
      <c r="U829" s="49"/>
      <c r="Y829" s="48" t="s">
        <v>1098</v>
      </c>
      <c r="Z829" s="49" t="s">
        <v>1099</v>
      </c>
      <c r="AA829" s="49"/>
      <c r="AB829" s="49"/>
      <c r="AC829" s="49"/>
      <c r="AD829" s="49"/>
      <c r="AE829" s="49"/>
      <c r="AF829" s="49"/>
      <c r="AG829" s="49"/>
      <c r="AK829" s="48" t="s">
        <v>1098</v>
      </c>
      <c r="AL829" s="49" t="s">
        <v>1099</v>
      </c>
      <c r="AM829" s="49"/>
      <c r="AN829" s="49"/>
      <c r="AO829" s="49"/>
      <c r="AP829" s="49"/>
      <c r="AQ829" s="49"/>
      <c r="AR829" s="49"/>
      <c r="AS829" s="49"/>
      <c r="AW829" s="48" t="s">
        <v>1098</v>
      </c>
      <c r="AX829" s="49" t="s">
        <v>1099</v>
      </c>
      <c r="AY829" s="49"/>
      <c r="AZ829" s="49"/>
      <c r="BA829" s="49"/>
      <c r="BB829" s="49"/>
      <c r="BC829" s="49"/>
      <c r="BD829" s="49"/>
      <c r="BE829" s="49"/>
      <c r="BI829" s="48" t="s">
        <v>1098</v>
      </c>
      <c r="BJ829" s="49" t="s">
        <v>1099</v>
      </c>
      <c r="BK829" s="49"/>
      <c r="BL829" s="49"/>
      <c r="BM829" s="49"/>
      <c r="BN829" s="49"/>
      <c r="BO829" s="49"/>
      <c r="BP829" s="49"/>
      <c r="BQ829" s="49"/>
    </row>
    <row r="830" spans="1:69" ht="21" hidden="1" customHeight="1" outlineLevel="4" x14ac:dyDescent="0.25">
      <c r="B830" s="50" t="s">
        <v>5</v>
      </c>
      <c r="C830" s="55">
        <f t="shared" ref="C830:I830" si="1283">IFERROR(,"")</f>
        <v>0</v>
      </c>
      <c r="D830" s="55">
        <f t="shared" si="1283"/>
        <v>0</v>
      </c>
      <c r="E830" s="55">
        <f t="shared" si="1283"/>
        <v>0</v>
      </c>
      <c r="F830" s="55">
        <f t="shared" si="1283"/>
        <v>0</v>
      </c>
      <c r="G830" s="55">
        <f t="shared" si="1283"/>
        <v>0</v>
      </c>
      <c r="H830" s="55">
        <f t="shared" si="1283"/>
        <v>0</v>
      </c>
      <c r="I830" s="55">
        <f t="shared" si="1283"/>
        <v>0</v>
      </c>
      <c r="N830" s="50" t="s">
        <v>5</v>
      </c>
      <c r="O830" s="55">
        <f t="shared" ref="O830:U830" si="1284">IFERROR(,"")</f>
        <v>0</v>
      </c>
      <c r="P830" s="55">
        <f t="shared" si="1284"/>
        <v>0</v>
      </c>
      <c r="Q830" s="55">
        <f t="shared" si="1284"/>
        <v>0</v>
      </c>
      <c r="R830" s="55">
        <f t="shared" si="1284"/>
        <v>0</v>
      </c>
      <c r="S830" s="55">
        <f t="shared" si="1284"/>
        <v>0</v>
      </c>
      <c r="T830" s="55">
        <f t="shared" si="1284"/>
        <v>0</v>
      </c>
      <c r="U830" s="55">
        <f t="shared" si="1284"/>
        <v>0</v>
      </c>
      <c r="Z830" s="50" t="s">
        <v>5</v>
      </c>
      <c r="AA830" s="55">
        <f t="shared" ref="AA830:AG830" si="1285">IFERROR(,"")</f>
        <v>0</v>
      </c>
      <c r="AB830" s="55">
        <f t="shared" si="1285"/>
        <v>0</v>
      </c>
      <c r="AC830" s="55">
        <f t="shared" si="1285"/>
        <v>0</v>
      </c>
      <c r="AD830" s="55">
        <f t="shared" si="1285"/>
        <v>0</v>
      </c>
      <c r="AE830" s="55">
        <f t="shared" si="1285"/>
        <v>0</v>
      </c>
      <c r="AF830" s="55">
        <f t="shared" si="1285"/>
        <v>0</v>
      </c>
      <c r="AG830" s="55">
        <f t="shared" si="1285"/>
        <v>0</v>
      </c>
      <c r="AL830" s="50" t="s">
        <v>5</v>
      </c>
      <c r="AM830" s="55">
        <f t="shared" ref="AM830:AS830" si="1286">IFERROR(,"")</f>
        <v>0</v>
      </c>
      <c r="AN830" s="55">
        <f t="shared" si="1286"/>
        <v>0</v>
      </c>
      <c r="AO830" s="55">
        <f t="shared" si="1286"/>
        <v>0</v>
      </c>
      <c r="AP830" s="55">
        <f t="shared" si="1286"/>
        <v>0</v>
      </c>
      <c r="AQ830" s="55">
        <f t="shared" si="1286"/>
        <v>0</v>
      </c>
      <c r="AR830" s="55">
        <f t="shared" si="1286"/>
        <v>0</v>
      </c>
      <c r="AS830" s="55">
        <f t="shared" si="1286"/>
        <v>0</v>
      </c>
      <c r="AX830" s="50" t="s">
        <v>5</v>
      </c>
      <c r="AY830" s="55">
        <f t="shared" ref="AY830:BE830" si="1287">IFERROR(,"")</f>
        <v>0</v>
      </c>
      <c r="AZ830" s="55">
        <f t="shared" si="1287"/>
        <v>0</v>
      </c>
      <c r="BA830" s="55">
        <f t="shared" si="1287"/>
        <v>0</v>
      </c>
      <c r="BB830" s="55">
        <f t="shared" si="1287"/>
        <v>0</v>
      </c>
      <c r="BC830" s="55">
        <f t="shared" si="1287"/>
        <v>0</v>
      </c>
      <c r="BD830" s="55">
        <f t="shared" si="1287"/>
        <v>0</v>
      </c>
      <c r="BE830" s="55">
        <f t="shared" si="1287"/>
        <v>0</v>
      </c>
      <c r="BJ830" s="50" t="s">
        <v>5</v>
      </c>
      <c r="BK830" s="55">
        <f t="shared" ref="BK830:BQ830" si="1288">IFERROR(,"")</f>
        <v>0</v>
      </c>
      <c r="BL830" s="55">
        <f t="shared" si="1288"/>
        <v>0</v>
      </c>
      <c r="BM830" s="55">
        <f t="shared" si="1288"/>
        <v>0</v>
      </c>
      <c r="BN830" s="55">
        <f t="shared" si="1288"/>
        <v>0</v>
      </c>
      <c r="BO830" s="55">
        <f t="shared" si="1288"/>
        <v>0</v>
      </c>
      <c r="BP830" s="55">
        <f t="shared" si="1288"/>
        <v>0</v>
      </c>
      <c r="BQ830" s="55">
        <f t="shared" si="1288"/>
        <v>0</v>
      </c>
    </row>
    <row r="831" spans="1:69" ht="21" hidden="1" customHeight="1" outlineLevel="3" collapsed="1" x14ac:dyDescent="0.25">
      <c r="A831" s="48" t="s">
        <v>1100</v>
      </c>
      <c r="B831" s="49" t="s">
        <v>1101</v>
      </c>
      <c r="C831" s="49"/>
      <c r="D831" s="49"/>
      <c r="E831" s="49"/>
      <c r="F831" s="49"/>
      <c r="G831" s="49"/>
      <c r="H831" s="49"/>
      <c r="I831" s="49"/>
      <c r="M831" s="48" t="s">
        <v>1100</v>
      </c>
      <c r="N831" s="49" t="s">
        <v>1101</v>
      </c>
      <c r="O831" s="49"/>
      <c r="P831" s="49"/>
      <c r="Q831" s="49"/>
      <c r="R831" s="49"/>
      <c r="S831" s="49"/>
      <c r="T831" s="49"/>
      <c r="U831" s="49"/>
      <c r="Y831" s="48" t="s">
        <v>1100</v>
      </c>
      <c r="Z831" s="49" t="s">
        <v>1101</v>
      </c>
      <c r="AA831" s="49"/>
      <c r="AB831" s="49"/>
      <c r="AC831" s="49"/>
      <c r="AD831" s="49"/>
      <c r="AE831" s="49"/>
      <c r="AF831" s="49"/>
      <c r="AG831" s="49"/>
      <c r="AK831" s="48" t="s">
        <v>1100</v>
      </c>
      <c r="AL831" s="49" t="s">
        <v>1101</v>
      </c>
      <c r="AM831" s="49"/>
      <c r="AN831" s="49"/>
      <c r="AO831" s="49"/>
      <c r="AP831" s="49"/>
      <c r="AQ831" s="49"/>
      <c r="AR831" s="49"/>
      <c r="AS831" s="49"/>
      <c r="AW831" s="48" t="s">
        <v>1100</v>
      </c>
      <c r="AX831" s="49" t="s">
        <v>1101</v>
      </c>
      <c r="AY831" s="49"/>
      <c r="AZ831" s="49"/>
      <c r="BA831" s="49"/>
      <c r="BB831" s="49"/>
      <c r="BC831" s="49"/>
      <c r="BD831" s="49"/>
      <c r="BE831" s="49"/>
      <c r="BI831" s="48" t="s">
        <v>1100</v>
      </c>
      <c r="BJ831" s="49" t="s">
        <v>1101</v>
      </c>
      <c r="BK831" s="49"/>
      <c r="BL831" s="49"/>
      <c r="BM831" s="49"/>
      <c r="BN831" s="49"/>
      <c r="BO831" s="49"/>
      <c r="BP831" s="49"/>
      <c r="BQ831" s="49"/>
    </row>
    <row r="832" spans="1:69" ht="21" hidden="1" customHeight="1" outlineLevel="4" x14ac:dyDescent="0.25">
      <c r="B832" s="50" t="s">
        <v>5</v>
      </c>
      <c r="C832" s="55">
        <f t="shared" ref="C832:I832" si="1289">IFERROR(,"")</f>
        <v>0</v>
      </c>
      <c r="D832" s="55">
        <f t="shared" si="1289"/>
        <v>0</v>
      </c>
      <c r="E832" s="55">
        <f t="shared" si="1289"/>
        <v>0</v>
      </c>
      <c r="F832" s="55">
        <f t="shared" si="1289"/>
        <v>0</v>
      </c>
      <c r="G832" s="55">
        <f t="shared" si="1289"/>
        <v>0</v>
      </c>
      <c r="H832" s="55">
        <f t="shared" si="1289"/>
        <v>0</v>
      </c>
      <c r="I832" s="55">
        <f t="shared" si="1289"/>
        <v>0</v>
      </c>
      <c r="N832" s="50" t="s">
        <v>5</v>
      </c>
      <c r="O832" s="55">
        <f t="shared" ref="O832:U832" si="1290">IFERROR(,"")</f>
        <v>0</v>
      </c>
      <c r="P832" s="55">
        <f t="shared" si="1290"/>
        <v>0</v>
      </c>
      <c r="Q832" s="55">
        <f t="shared" si="1290"/>
        <v>0</v>
      </c>
      <c r="R832" s="55">
        <f t="shared" si="1290"/>
        <v>0</v>
      </c>
      <c r="S832" s="55">
        <f t="shared" si="1290"/>
        <v>0</v>
      </c>
      <c r="T832" s="55">
        <f t="shared" si="1290"/>
        <v>0</v>
      </c>
      <c r="U832" s="55">
        <f t="shared" si="1290"/>
        <v>0</v>
      </c>
      <c r="Z832" s="50" t="s">
        <v>5</v>
      </c>
      <c r="AA832" s="55">
        <f t="shared" ref="AA832:AG832" si="1291">IFERROR(,"")</f>
        <v>0</v>
      </c>
      <c r="AB832" s="55">
        <f t="shared" si="1291"/>
        <v>0</v>
      </c>
      <c r="AC832" s="55">
        <f t="shared" si="1291"/>
        <v>0</v>
      </c>
      <c r="AD832" s="55">
        <f t="shared" si="1291"/>
        <v>0</v>
      </c>
      <c r="AE832" s="55">
        <f t="shared" si="1291"/>
        <v>0</v>
      </c>
      <c r="AF832" s="55">
        <f t="shared" si="1291"/>
        <v>0</v>
      </c>
      <c r="AG832" s="55">
        <f t="shared" si="1291"/>
        <v>0</v>
      </c>
      <c r="AL832" s="50" t="s">
        <v>5</v>
      </c>
      <c r="AM832" s="55">
        <f t="shared" ref="AM832:AS832" si="1292">IFERROR(,"")</f>
        <v>0</v>
      </c>
      <c r="AN832" s="55">
        <f t="shared" si="1292"/>
        <v>0</v>
      </c>
      <c r="AO832" s="55">
        <f t="shared" si="1292"/>
        <v>0</v>
      </c>
      <c r="AP832" s="55">
        <f t="shared" si="1292"/>
        <v>0</v>
      </c>
      <c r="AQ832" s="55">
        <f t="shared" si="1292"/>
        <v>0</v>
      </c>
      <c r="AR832" s="55">
        <f t="shared" si="1292"/>
        <v>0</v>
      </c>
      <c r="AS832" s="55">
        <f t="shared" si="1292"/>
        <v>0</v>
      </c>
      <c r="AX832" s="50" t="s">
        <v>5</v>
      </c>
      <c r="AY832" s="55">
        <f t="shared" ref="AY832:BE832" si="1293">IFERROR(,"")</f>
        <v>0</v>
      </c>
      <c r="AZ832" s="55">
        <f t="shared" si="1293"/>
        <v>0</v>
      </c>
      <c r="BA832" s="55">
        <f t="shared" si="1293"/>
        <v>0</v>
      </c>
      <c r="BB832" s="55">
        <f t="shared" si="1293"/>
        <v>0</v>
      </c>
      <c r="BC832" s="55">
        <f t="shared" si="1293"/>
        <v>0</v>
      </c>
      <c r="BD832" s="55">
        <f t="shared" si="1293"/>
        <v>0</v>
      </c>
      <c r="BE832" s="55">
        <f t="shared" si="1293"/>
        <v>0</v>
      </c>
      <c r="BJ832" s="50" t="s">
        <v>5</v>
      </c>
      <c r="BK832" s="55">
        <f t="shared" ref="BK832:BQ832" si="1294">IFERROR(,"")</f>
        <v>0</v>
      </c>
      <c r="BL832" s="55">
        <f t="shared" si="1294"/>
        <v>0</v>
      </c>
      <c r="BM832" s="55">
        <f t="shared" si="1294"/>
        <v>0</v>
      </c>
      <c r="BN832" s="55">
        <f t="shared" si="1294"/>
        <v>0</v>
      </c>
      <c r="BO832" s="55">
        <f t="shared" si="1294"/>
        <v>0</v>
      </c>
      <c r="BP832" s="55">
        <f t="shared" si="1294"/>
        <v>0</v>
      </c>
      <c r="BQ832" s="55">
        <f t="shared" si="1294"/>
        <v>0</v>
      </c>
    </row>
    <row r="833" spans="1:69" ht="21" hidden="1" customHeight="1" outlineLevel="1" x14ac:dyDescent="0.25">
      <c r="A833" s="46">
        <v>9.3000000000000007</v>
      </c>
      <c r="B833" s="47" t="s">
        <v>1103</v>
      </c>
      <c r="C833" s="54"/>
      <c r="D833" s="54"/>
      <c r="E833" s="54"/>
      <c r="F833" s="54"/>
      <c r="G833" s="54"/>
      <c r="H833" s="54"/>
      <c r="I833" s="54"/>
      <c r="M833" s="46">
        <v>9.3000000000000007</v>
      </c>
      <c r="N833" s="47" t="s">
        <v>1103</v>
      </c>
      <c r="O833" s="54"/>
      <c r="P833" s="54"/>
      <c r="Q833" s="54"/>
      <c r="R833" s="54"/>
      <c r="S833" s="54"/>
      <c r="T833" s="54"/>
      <c r="U833" s="54"/>
      <c r="Y833" s="46">
        <v>9.3000000000000007</v>
      </c>
      <c r="Z833" s="47" t="s">
        <v>1103</v>
      </c>
      <c r="AA833" s="54"/>
      <c r="AB833" s="54"/>
      <c r="AC833" s="54"/>
      <c r="AD833" s="54"/>
      <c r="AE833" s="54"/>
      <c r="AF833" s="54"/>
      <c r="AG833" s="54"/>
      <c r="AK833" s="46">
        <v>9.3000000000000007</v>
      </c>
      <c r="AL833" s="47" t="s">
        <v>1103</v>
      </c>
      <c r="AM833" s="54"/>
      <c r="AN833" s="54"/>
      <c r="AO833" s="54"/>
      <c r="AP833" s="54"/>
      <c r="AQ833" s="54"/>
      <c r="AR833" s="54"/>
      <c r="AS833" s="54"/>
      <c r="AW833" s="46">
        <v>9.3000000000000007</v>
      </c>
      <c r="AX833" s="47" t="s">
        <v>1103</v>
      </c>
      <c r="AY833" s="54"/>
      <c r="AZ833" s="54"/>
      <c r="BA833" s="54"/>
      <c r="BB833" s="54"/>
      <c r="BC833" s="54"/>
      <c r="BD833" s="54"/>
      <c r="BE833" s="54"/>
      <c r="BI833" s="46">
        <v>9.3000000000000007</v>
      </c>
      <c r="BJ833" s="47" t="s">
        <v>1103</v>
      </c>
      <c r="BK833" s="54"/>
      <c r="BL833" s="54"/>
      <c r="BM833" s="54"/>
      <c r="BN833" s="54"/>
      <c r="BO833" s="54"/>
      <c r="BP833" s="54"/>
      <c r="BQ833" s="54"/>
    </row>
    <row r="834" spans="1:69" ht="21" hidden="1" customHeight="1" outlineLevel="3" x14ac:dyDescent="0.25">
      <c r="A834" s="48" t="s">
        <v>1104</v>
      </c>
      <c r="B834" s="49" t="s">
        <v>1105</v>
      </c>
      <c r="C834" s="49"/>
      <c r="D834" s="49"/>
      <c r="E834" s="49"/>
      <c r="F834" s="49"/>
      <c r="G834" s="49"/>
      <c r="H834" s="49"/>
      <c r="I834" s="49"/>
      <c r="M834" s="48" t="s">
        <v>1104</v>
      </c>
      <c r="N834" s="49" t="s">
        <v>1105</v>
      </c>
      <c r="O834" s="49"/>
      <c r="P834" s="49"/>
      <c r="Q834" s="49"/>
      <c r="R834" s="49"/>
      <c r="S834" s="49"/>
      <c r="T834" s="49"/>
      <c r="U834" s="49"/>
      <c r="Y834" s="48" t="s">
        <v>1104</v>
      </c>
      <c r="Z834" s="49" t="s">
        <v>1105</v>
      </c>
      <c r="AA834" s="49"/>
      <c r="AB834" s="49"/>
      <c r="AC834" s="49"/>
      <c r="AD834" s="49"/>
      <c r="AE834" s="49"/>
      <c r="AF834" s="49"/>
      <c r="AG834" s="49"/>
      <c r="AK834" s="48" t="s">
        <v>1104</v>
      </c>
      <c r="AL834" s="49" t="s">
        <v>1105</v>
      </c>
      <c r="AM834" s="49"/>
      <c r="AN834" s="49"/>
      <c r="AO834" s="49"/>
      <c r="AP834" s="49"/>
      <c r="AQ834" s="49"/>
      <c r="AR834" s="49"/>
      <c r="AS834" s="49"/>
      <c r="AW834" s="48" t="s">
        <v>1104</v>
      </c>
      <c r="AX834" s="49" t="s">
        <v>1105</v>
      </c>
      <c r="AY834" s="49"/>
      <c r="AZ834" s="49"/>
      <c r="BA834" s="49"/>
      <c r="BB834" s="49"/>
      <c r="BC834" s="49"/>
      <c r="BD834" s="49"/>
      <c r="BE834" s="49"/>
      <c r="BI834" s="48" t="s">
        <v>1104</v>
      </c>
      <c r="BJ834" s="49" t="s">
        <v>1105</v>
      </c>
      <c r="BK834" s="49"/>
      <c r="BL834" s="49"/>
      <c r="BM834" s="49"/>
      <c r="BN834" s="49"/>
      <c r="BO834" s="49"/>
      <c r="BP834" s="49"/>
      <c r="BQ834" s="49"/>
    </row>
    <row r="835" spans="1:69" ht="21" hidden="1" customHeight="1" outlineLevel="4" x14ac:dyDescent="0.25">
      <c r="B835" s="50" t="s">
        <v>5</v>
      </c>
      <c r="C835" s="55">
        <f t="shared" ref="C835:I835" si="1295">IFERROR(,"")</f>
        <v>0</v>
      </c>
      <c r="D835" s="55">
        <f t="shared" si="1295"/>
        <v>0</v>
      </c>
      <c r="E835" s="55">
        <f t="shared" si="1295"/>
        <v>0</v>
      </c>
      <c r="F835" s="55">
        <f t="shared" si="1295"/>
        <v>0</v>
      </c>
      <c r="G835" s="55">
        <f t="shared" si="1295"/>
        <v>0</v>
      </c>
      <c r="H835" s="55">
        <f t="shared" si="1295"/>
        <v>0</v>
      </c>
      <c r="I835" s="55">
        <f t="shared" si="1295"/>
        <v>0</v>
      </c>
      <c r="N835" s="50" t="s">
        <v>5</v>
      </c>
      <c r="O835" s="55">
        <f t="shared" ref="O835:U835" si="1296">IFERROR(,"")</f>
        <v>0</v>
      </c>
      <c r="P835" s="55">
        <f t="shared" si="1296"/>
        <v>0</v>
      </c>
      <c r="Q835" s="55">
        <f t="shared" si="1296"/>
        <v>0</v>
      </c>
      <c r="R835" s="55">
        <f t="shared" si="1296"/>
        <v>0</v>
      </c>
      <c r="S835" s="55">
        <f t="shared" si="1296"/>
        <v>0</v>
      </c>
      <c r="T835" s="55">
        <f t="shared" si="1296"/>
        <v>0</v>
      </c>
      <c r="U835" s="55">
        <f t="shared" si="1296"/>
        <v>0</v>
      </c>
      <c r="Z835" s="50" t="s">
        <v>5</v>
      </c>
      <c r="AA835" s="55">
        <f t="shared" ref="AA835:AG835" si="1297">IFERROR(,"")</f>
        <v>0</v>
      </c>
      <c r="AB835" s="55">
        <f t="shared" si="1297"/>
        <v>0</v>
      </c>
      <c r="AC835" s="55">
        <f t="shared" si="1297"/>
        <v>0</v>
      </c>
      <c r="AD835" s="55">
        <f t="shared" si="1297"/>
        <v>0</v>
      </c>
      <c r="AE835" s="55">
        <f t="shared" si="1297"/>
        <v>0</v>
      </c>
      <c r="AF835" s="55">
        <f t="shared" si="1297"/>
        <v>0</v>
      </c>
      <c r="AG835" s="55">
        <f t="shared" si="1297"/>
        <v>0</v>
      </c>
      <c r="AL835" s="50" t="s">
        <v>5</v>
      </c>
      <c r="AM835" s="55">
        <f t="shared" ref="AM835:AS835" si="1298">IFERROR(,"")</f>
        <v>0</v>
      </c>
      <c r="AN835" s="55">
        <f t="shared" si="1298"/>
        <v>0</v>
      </c>
      <c r="AO835" s="55">
        <f t="shared" si="1298"/>
        <v>0</v>
      </c>
      <c r="AP835" s="55">
        <f t="shared" si="1298"/>
        <v>0</v>
      </c>
      <c r="AQ835" s="55">
        <f t="shared" si="1298"/>
        <v>0</v>
      </c>
      <c r="AR835" s="55">
        <f t="shared" si="1298"/>
        <v>0</v>
      </c>
      <c r="AS835" s="55">
        <f t="shared" si="1298"/>
        <v>0</v>
      </c>
      <c r="AX835" s="50" t="s">
        <v>5</v>
      </c>
      <c r="AY835" s="55">
        <f t="shared" ref="AY835:BE835" si="1299">IFERROR(,"")</f>
        <v>0</v>
      </c>
      <c r="AZ835" s="55">
        <f t="shared" si="1299"/>
        <v>0</v>
      </c>
      <c r="BA835" s="55">
        <f t="shared" si="1299"/>
        <v>0</v>
      </c>
      <c r="BB835" s="55">
        <f t="shared" si="1299"/>
        <v>0</v>
      </c>
      <c r="BC835" s="55">
        <f t="shared" si="1299"/>
        <v>0</v>
      </c>
      <c r="BD835" s="55">
        <f t="shared" si="1299"/>
        <v>0</v>
      </c>
      <c r="BE835" s="55">
        <f t="shared" si="1299"/>
        <v>0</v>
      </c>
      <c r="BJ835" s="50" t="s">
        <v>5</v>
      </c>
      <c r="BK835" s="55">
        <f t="shared" ref="BK835:BQ835" si="1300">IFERROR(,"")</f>
        <v>0</v>
      </c>
      <c r="BL835" s="55">
        <f t="shared" si="1300"/>
        <v>0</v>
      </c>
      <c r="BM835" s="55">
        <f t="shared" si="1300"/>
        <v>0</v>
      </c>
      <c r="BN835" s="55">
        <f t="shared" si="1300"/>
        <v>0</v>
      </c>
      <c r="BO835" s="55">
        <f t="shared" si="1300"/>
        <v>0</v>
      </c>
      <c r="BP835" s="55">
        <f t="shared" si="1300"/>
        <v>0</v>
      </c>
      <c r="BQ835" s="55">
        <f t="shared" si="1300"/>
        <v>0</v>
      </c>
    </row>
    <row r="836" spans="1:69" ht="21" hidden="1" customHeight="1" outlineLevel="3" collapsed="1" x14ac:dyDescent="0.25">
      <c r="A836" s="48" t="s">
        <v>1106</v>
      </c>
      <c r="B836" s="49" t="s">
        <v>1107</v>
      </c>
      <c r="C836" s="49"/>
      <c r="D836" s="49"/>
      <c r="E836" s="49"/>
      <c r="F836" s="49"/>
      <c r="G836" s="49"/>
      <c r="H836" s="49"/>
      <c r="I836" s="49"/>
      <c r="M836" s="48" t="s">
        <v>1106</v>
      </c>
      <c r="N836" s="49" t="s">
        <v>1107</v>
      </c>
      <c r="O836" s="49"/>
      <c r="P836" s="49"/>
      <c r="Q836" s="49"/>
      <c r="R836" s="49"/>
      <c r="S836" s="49"/>
      <c r="T836" s="49"/>
      <c r="U836" s="49"/>
      <c r="Y836" s="48" t="s">
        <v>1106</v>
      </c>
      <c r="Z836" s="49" t="s">
        <v>1107</v>
      </c>
      <c r="AA836" s="49"/>
      <c r="AB836" s="49"/>
      <c r="AC836" s="49"/>
      <c r="AD836" s="49"/>
      <c r="AE836" s="49"/>
      <c r="AF836" s="49"/>
      <c r="AG836" s="49"/>
      <c r="AK836" s="48" t="s">
        <v>1106</v>
      </c>
      <c r="AL836" s="49" t="s">
        <v>1107</v>
      </c>
      <c r="AM836" s="49"/>
      <c r="AN836" s="49"/>
      <c r="AO836" s="49"/>
      <c r="AP836" s="49"/>
      <c r="AQ836" s="49"/>
      <c r="AR836" s="49"/>
      <c r="AS836" s="49"/>
      <c r="AW836" s="48" t="s">
        <v>1106</v>
      </c>
      <c r="AX836" s="49" t="s">
        <v>1107</v>
      </c>
      <c r="AY836" s="49"/>
      <c r="AZ836" s="49"/>
      <c r="BA836" s="49"/>
      <c r="BB836" s="49"/>
      <c r="BC836" s="49"/>
      <c r="BD836" s="49"/>
      <c r="BE836" s="49"/>
      <c r="BI836" s="48" t="s">
        <v>1106</v>
      </c>
      <c r="BJ836" s="49" t="s">
        <v>1107</v>
      </c>
      <c r="BK836" s="49"/>
      <c r="BL836" s="49"/>
      <c r="BM836" s="49"/>
      <c r="BN836" s="49"/>
      <c r="BO836" s="49"/>
      <c r="BP836" s="49"/>
      <c r="BQ836" s="49"/>
    </row>
    <row r="837" spans="1:69" ht="21" hidden="1" customHeight="1" outlineLevel="4" x14ac:dyDescent="0.25">
      <c r="B837" s="50" t="s">
        <v>5</v>
      </c>
      <c r="C837" s="55">
        <f t="shared" ref="C837:I837" si="1301">IFERROR(,"")</f>
        <v>0</v>
      </c>
      <c r="D837" s="55">
        <f t="shared" si="1301"/>
        <v>0</v>
      </c>
      <c r="E837" s="55">
        <f t="shared" si="1301"/>
        <v>0</v>
      </c>
      <c r="F837" s="55">
        <f t="shared" si="1301"/>
        <v>0</v>
      </c>
      <c r="G837" s="55">
        <f t="shared" si="1301"/>
        <v>0</v>
      </c>
      <c r="H837" s="55">
        <f t="shared" si="1301"/>
        <v>0</v>
      </c>
      <c r="I837" s="55">
        <f t="shared" si="1301"/>
        <v>0</v>
      </c>
      <c r="N837" s="50" t="s">
        <v>5</v>
      </c>
      <c r="O837" s="55">
        <f t="shared" ref="O837:U837" si="1302">IFERROR(,"")</f>
        <v>0</v>
      </c>
      <c r="P837" s="55">
        <f t="shared" si="1302"/>
        <v>0</v>
      </c>
      <c r="Q837" s="55">
        <f t="shared" si="1302"/>
        <v>0</v>
      </c>
      <c r="R837" s="55">
        <f t="shared" si="1302"/>
        <v>0</v>
      </c>
      <c r="S837" s="55">
        <f t="shared" si="1302"/>
        <v>0</v>
      </c>
      <c r="T837" s="55">
        <f t="shared" si="1302"/>
        <v>0</v>
      </c>
      <c r="U837" s="55">
        <f t="shared" si="1302"/>
        <v>0</v>
      </c>
      <c r="Z837" s="50" t="s">
        <v>5</v>
      </c>
      <c r="AA837" s="55">
        <f t="shared" ref="AA837:AG837" si="1303">IFERROR(,"")</f>
        <v>0</v>
      </c>
      <c r="AB837" s="55">
        <f t="shared" si="1303"/>
        <v>0</v>
      </c>
      <c r="AC837" s="55">
        <f t="shared" si="1303"/>
        <v>0</v>
      </c>
      <c r="AD837" s="55">
        <f t="shared" si="1303"/>
        <v>0</v>
      </c>
      <c r="AE837" s="55">
        <f t="shared" si="1303"/>
        <v>0</v>
      </c>
      <c r="AF837" s="55">
        <f t="shared" si="1303"/>
        <v>0</v>
      </c>
      <c r="AG837" s="55">
        <f t="shared" si="1303"/>
        <v>0</v>
      </c>
      <c r="AL837" s="50" t="s">
        <v>5</v>
      </c>
      <c r="AM837" s="55">
        <f t="shared" ref="AM837:AS837" si="1304">IFERROR(,"")</f>
        <v>0</v>
      </c>
      <c r="AN837" s="55">
        <f t="shared" si="1304"/>
        <v>0</v>
      </c>
      <c r="AO837" s="55">
        <f t="shared" si="1304"/>
        <v>0</v>
      </c>
      <c r="AP837" s="55">
        <f t="shared" si="1304"/>
        <v>0</v>
      </c>
      <c r="AQ837" s="55">
        <f t="shared" si="1304"/>
        <v>0</v>
      </c>
      <c r="AR837" s="55">
        <f t="shared" si="1304"/>
        <v>0</v>
      </c>
      <c r="AS837" s="55">
        <f t="shared" si="1304"/>
        <v>0</v>
      </c>
      <c r="AX837" s="50" t="s">
        <v>5</v>
      </c>
      <c r="AY837" s="55">
        <f t="shared" ref="AY837:BE837" si="1305">IFERROR(,"")</f>
        <v>0</v>
      </c>
      <c r="AZ837" s="55">
        <f t="shared" si="1305"/>
        <v>0</v>
      </c>
      <c r="BA837" s="55">
        <f t="shared" si="1305"/>
        <v>0</v>
      </c>
      <c r="BB837" s="55">
        <f t="shared" si="1305"/>
        <v>0</v>
      </c>
      <c r="BC837" s="55">
        <f t="shared" si="1305"/>
        <v>0</v>
      </c>
      <c r="BD837" s="55">
        <f t="shared" si="1305"/>
        <v>0</v>
      </c>
      <c r="BE837" s="55">
        <f t="shared" si="1305"/>
        <v>0</v>
      </c>
      <c r="BJ837" s="50" t="s">
        <v>5</v>
      </c>
      <c r="BK837" s="55">
        <f t="shared" ref="BK837:BQ837" si="1306">IFERROR(,"")</f>
        <v>0</v>
      </c>
      <c r="BL837" s="55">
        <f t="shared" si="1306"/>
        <v>0</v>
      </c>
      <c r="BM837" s="55">
        <f t="shared" si="1306"/>
        <v>0</v>
      </c>
      <c r="BN837" s="55">
        <f t="shared" si="1306"/>
        <v>0</v>
      </c>
      <c r="BO837" s="55">
        <f t="shared" si="1306"/>
        <v>0</v>
      </c>
      <c r="BP837" s="55">
        <f t="shared" si="1306"/>
        <v>0</v>
      </c>
      <c r="BQ837" s="55">
        <f t="shared" si="1306"/>
        <v>0</v>
      </c>
    </row>
    <row r="838" spans="1:69" ht="21" hidden="1" customHeight="1" outlineLevel="3" collapsed="1" x14ac:dyDescent="0.25">
      <c r="A838" s="48" t="s">
        <v>1108</v>
      </c>
      <c r="B838" s="49" t="s">
        <v>1109</v>
      </c>
      <c r="C838" s="49"/>
      <c r="D838" s="49"/>
      <c r="E838" s="49"/>
      <c r="F838" s="49"/>
      <c r="G838" s="49"/>
      <c r="H838" s="49"/>
      <c r="I838" s="49"/>
      <c r="M838" s="48" t="s">
        <v>1108</v>
      </c>
      <c r="N838" s="49" t="s">
        <v>1109</v>
      </c>
      <c r="O838" s="49"/>
      <c r="P838" s="49"/>
      <c r="Q838" s="49"/>
      <c r="R838" s="49"/>
      <c r="S838" s="49"/>
      <c r="T838" s="49"/>
      <c r="U838" s="49"/>
      <c r="Y838" s="48" t="s">
        <v>1108</v>
      </c>
      <c r="Z838" s="49" t="s">
        <v>1109</v>
      </c>
      <c r="AA838" s="49"/>
      <c r="AB838" s="49"/>
      <c r="AC838" s="49"/>
      <c r="AD838" s="49"/>
      <c r="AE838" s="49"/>
      <c r="AF838" s="49"/>
      <c r="AG838" s="49"/>
      <c r="AK838" s="48" t="s">
        <v>1108</v>
      </c>
      <c r="AL838" s="49" t="s">
        <v>1109</v>
      </c>
      <c r="AM838" s="49"/>
      <c r="AN838" s="49"/>
      <c r="AO838" s="49"/>
      <c r="AP838" s="49"/>
      <c r="AQ838" s="49"/>
      <c r="AR838" s="49"/>
      <c r="AS838" s="49"/>
      <c r="AW838" s="48" t="s">
        <v>1108</v>
      </c>
      <c r="AX838" s="49" t="s">
        <v>1109</v>
      </c>
      <c r="AY838" s="49"/>
      <c r="AZ838" s="49"/>
      <c r="BA838" s="49"/>
      <c r="BB838" s="49"/>
      <c r="BC838" s="49"/>
      <c r="BD838" s="49"/>
      <c r="BE838" s="49"/>
      <c r="BI838" s="48" t="s">
        <v>1108</v>
      </c>
      <c r="BJ838" s="49" t="s">
        <v>1109</v>
      </c>
      <c r="BK838" s="49"/>
      <c r="BL838" s="49"/>
      <c r="BM838" s="49"/>
      <c r="BN838" s="49"/>
      <c r="BO838" s="49"/>
      <c r="BP838" s="49"/>
      <c r="BQ838" s="49"/>
    </row>
    <row r="839" spans="1:69" ht="21" hidden="1" customHeight="1" outlineLevel="4" x14ac:dyDescent="0.25">
      <c r="B839" s="50" t="s">
        <v>5</v>
      </c>
      <c r="C839" s="55">
        <f t="shared" ref="C839:I839" si="1307">IFERROR(,"")</f>
        <v>0</v>
      </c>
      <c r="D839" s="55">
        <f t="shared" si="1307"/>
        <v>0</v>
      </c>
      <c r="E839" s="55">
        <f t="shared" si="1307"/>
        <v>0</v>
      </c>
      <c r="F839" s="55">
        <f t="shared" si="1307"/>
        <v>0</v>
      </c>
      <c r="G839" s="55">
        <f t="shared" si="1307"/>
        <v>0</v>
      </c>
      <c r="H839" s="55">
        <f t="shared" si="1307"/>
        <v>0</v>
      </c>
      <c r="I839" s="55">
        <f t="shared" si="1307"/>
        <v>0</v>
      </c>
      <c r="N839" s="50" t="s">
        <v>5</v>
      </c>
      <c r="O839" s="55">
        <f t="shared" ref="O839:U839" si="1308">IFERROR(,"")</f>
        <v>0</v>
      </c>
      <c r="P839" s="55">
        <f t="shared" si="1308"/>
        <v>0</v>
      </c>
      <c r="Q839" s="55">
        <f t="shared" si="1308"/>
        <v>0</v>
      </c>
      <c r="R839" s="55">
        <f t="shared" si="1308"/>
        <v>0</v>
      </c>
      <c r="S839" s="55">
        <f t="shared" si="1308"/>
        <v>0</v>
      </c>
      <c r="T839" s="55">
        <f t="shared" si="1308"/>
        <v>0</v>
      </c>
      <c r="U839" s="55">
        <f t="shared" si="1308"/>
        <v>0</v>
      </c>
      <c r="Z839" s="50" t="s">
        <v>5</v>
      </c>
      <c r="AA839" s="55">
        <f t="shared" ref="AA839:AG839" si="1309">IFERROR(,"")</f>
        <v>0</v>
      </c>
      <c r="AB839" s="55">
        <f t="shared" si="1309"/>
        <v>0</v>
      </c>
      <c r="AC839" s="55">
        <f t="shared" si="1309"/>
        <v>0</v>
      </c>
      <c r="AD839" s="55">
        <f t="shared" si="1309"/>
        <v>0</v>
      </c>
      <c r="AE839" s="55">
        <f t="shared" si="1309"/>
        <v>0</v>
      </c>
      <c r="AF839" s="55">
        <f t="shared" si="1309"/>
        <v>0</v>
      </c>
      <c r="AG839" s="55">
        <f t="shared" si="1309"/>
        <v>0</v>
      </c>
      <c r="AL839" s="50" t="s">
        <v>5</v>
      </c>
      <c r="AM839" s="55">
        <f t="shared" ref="AM839:AS839" si="1310">IFERROR(,"")</f>
        <v>0</v>
      </c>
      <c r="AN839" s="55">
        <f t="shared" si="1310"/>
        <v>0</v>
      </c>
      <c r="AO839" s="55">
        <f t="shared" si="1310"/>
        <v>0</v>
      </c>
      <c r="AP839" s="55">
        <f t="shared" si="1310"/>
        <v>0</v>
      </c>
      <c r="AQ839" s="55">
        <f t="shared" si="1310"/>
        <v>0</v>
      </c>
      <c r="AR839" s="55">
        <f t="shared" si="1310"/>
        <v>0</v>
      </c>
      <c r="AS839" s="55">
        <f t="shared" si="1310"/>
        <v>0</v>
      </c>
      <c r="AX839" s="50" t="s">
        <v>5</v>
      </c>
      <c r="AY839" s="55">
        <f t="shared" ref="AY839:BE839" si="1311">IFERROR(,"")</f>
        <v>0</v>
      </c>
      <c r="AZ839" s="55">
        <f t="shared" si="1311"/>
        <v>0</v>
      </c>
      <c r="BA839" s="55">
        <f t="shared" si="1311"/>
        <v>0</v>
      </c>
      <c r="BB839" s="55">
        <f t="shared" si="1311"/>
        <v>0</v>
      </c>
      <c r="BC839" s="55">
        <f t="shared" si="1311"/>
        <v>0</v>
      </c>
      <c r="BD839" s="55">
        <f t="shared" si="1311"/>
        <v>0</v>
      </c>
      <c r="BE839" s="55">
        <f t="shared" si="1311"/>
        <v>0</v>
      </c>
      <c r="BJ839" s="50" t="s">
        <v>5</v>
      </c>
      <c r="BK839" s="55">
        <f t="shared" ref="BK839:BQ839" si="1312">IFERROR(,"")</f>
        <v>0</v>
      </c>
      <c r="BL839" s="55">
        <f t="shared" si="1312"/>
        <v>0</v>
      </c>
      <c r="BM839" s="55">
        <f t="shared" si="1312"/>
        <v>0</v>
      </c>
      <c r="BN839" s="55">
        <f t="shared" si="1312"/>
        <v>0</v>
      </c>
      <c r="BO839" s="55">
        <f t="shared" si="1312"/>
        <v>0</v>
      </c>
      <c r="BP839" s="55">
        <f t="shared" si="1312"/>
        <v>0</v>
      </c>
      <c r="BQ839" s="55">
        <f t="shared" si="1312"/>
        <v>0</v>
      </c>
    </row>
    <row r="840" spans="1:69" ht="21" hidden="1" customHeight="1" outlineLevel="3" collapsed="1" x14ac:dyDescent="0.25">
      <c r="A840" s="48" t="s">
        <v>1110</v>
      </c>
      <c r="B840" s="49" t="s">
        <v>1111</v>
      </c>
      <c r="C840" s="49"/>
      <c r="D840" s="49"/>
      <c r="E840" s="49"/>
      <c r="F840" s="49"/>
      <c r="G840" s="49"/>
      <c r="H840" s="49"/>
      <c r="I840" s="49"/>
      <c r="M840" s="48" t="s">
        <v>1110</v>
      </c>
      <c r="N840" s="49" t="s">
        <v>1111</v>
      </c>
      <c r="O840" s="49"/>
      <c r="P840" s="49"/>
      <c r="Q840" s="49"/>
      <c r="R840" s="49"/>
      <c r="S840" s="49"/>
      <c r="T840" s="49"/>
      <c r="U840" s="49"/>
      <c r="Y840" s="48" t="s">
        <v>1110</v>
      </c>
      <c r="Z840" s="49" t="s">
        <v>1111</v>
      </c>
      <c r="AA840" s="49"/>
      <c r="AB840" s="49"/>
      <c r="AC840" s="49"/>
      <c r="AD840" s="49"/>
      <c r="AE840" s="49"/>
      <c r="AF840" s="49"/>
      <c r="AG840" s="49"/>
      <c r="AK840" s="48" t="s">
        <v>1110</v>
      </c>
      <c r="AL840" s="49" t="s">
        <v>1111</v>
      </c>
      <c r="AM840" s="49"/>
      <c r="AN840" s="49"/>
      <c r="AO840" s="49"/>
      <c r="AP840" s="49"/>
      <c r="AQ840" s="49"/>
      <c r="AR840" s="49"/>
      <c r="AS840" s="49"/>
      <c r="AW840" s="48" t="s">
        <v>1110</v>
      </c>
      <c r="AX840" s="49" t="s">
        <v>1111</v>
      </c>
      <c r="AY840" s="49"/>
      <c r="AZ840" s="49"/>
      <c r="BA840" s="49"/>
      <c r="BB840" s="49"/>
      <c r="BC840" s="49"/>
      <c r="BD840" s="49"/>
      <c r="BE840" s="49"/>
      <c r="BI840" s="48" t="s">
        <v>1110</v>
      </c>
      <c r="BJ840" s="49" t="s">
        <v>1111</v>
      </c>
      <c r="BK840" s="49"/>
      <c r="BL840" s="49"/>
      <c r="BM840" s="49"/>
      <c r="BN840" s="49"/>
      <c r="BO840" s="49"/>
      <c r="BP840" s="49"/>
      <c r="BQ840" s="49"/>
    </row>
    <row r="841" spans="1:69" ht="21" hidden="1" customHeight="1" outlineLevel="4" x14ac:dyDescent="0.25">
      <c r="B841" s="50" t="s">
        <v>5</v>
      </c>
      <c r="C841" s="55">
        <f t="shared" ref="C841:I841" si="1313">IFERROR(,"")</f>
        <v>0</v>
      </c>
      <c r="D841" s="55">
        <f t="shared" si="1313"/>
        <v>0</v>
      </c>
      <c r="E841" s="55">
        <f t="shared" si="1313"/>
        <v>0</v>
      </c>
      <c r="F841" s="55">
        <f t="shared" si="1313"/>
        <v>0</v>
      </c>
      <c r="G841" s="55">
        <f t="shared" si="1313"/>
        <v>0</v>
      </c>
      <c r="H841" s="55">
        <f t="shared" si="1313"/>
        <v>0</v>
      </c>
      <c r="I841" s="55">
        <f t="shared" si="1313"/>
        <v>0</v>
      </c>
      <c r="N841" s="50" t="s">
        <v>5</v>
      </c>
      <c r="O841" s="55">
        <f t="shared" ref="O841:U841" si="1314">IFERROR(,"")</f>
        <v>0</v>
      </c>
      <c r="P841" s="55">
        <f t="shared" si="1314"/>
        <v>0</v>
      </c>
      <c r="Q841" s="55">
        <f t="shared" si="1314"/>
        <v>0</v>
      </c>
      <c r="R841" s="55">
        <f t="shared" si="1314"/>
        <v>0</v>
      </c>
      <c r="S841" s="55">
        <f t="shared" si="1314"/>
        <v>0</v>
      </c>
      <c r="T841" s="55">
        <f t="shared" si="1314"/>
        <v>0</v>
      </c>
      <c r="U841" s="55">
        <f t="shared" si="1314"/>
        <v>0</v>
      </c>
      <c r="Z841" s="50" t="s">
        <v>5</v>
      </c>
      <c r="AA841" s="55">
        <f t="shared" ref="AA841:AG841" si="1315">IFERROR(,"")</f>
        <v>0</v>
      </c>
      <c r="AB841" s="55">
        <f t="shared" si="1315"/>
        <v>0</v>
      </c>
      <c r="AC841" s="55">
        <f t="shared" si="1315"/>
        <v>0</v>
      </c>
      <c r="AD841" s="55">
        <f t="shared" si="1315"/>
        <v>0</v>
      </c>
      <c r="AE841" s="55">
        <f t="shared" si="1315"/>
        <v>0</v>
      </c>
      <c r="AF841" s="55">
        <f t="shared" si="1315"/>
        <v>0</v>
      </c>
      <c r="AG841" s="55">
        <f t="shared" si="1315"/>
        <v>0</v>
      </c>
      <c r="AL841" s="50" t="s">
        <v>5</v>
      </c>
      <c r="AM841" s="55">
        <f t="shared" ref="AM841:AS841" si="1316">IFERROR(,"")</f>
        <v>0</v>
      </c>
      <c r="AN841" s="55">
        <f t="shared" si="1316"/>
        <v>0</v>
      </c>
      <c r="AO841" s="55">
        <f t="shared" si="1316"/>
        <v>0</v>
      </c>
      <c r="AP841" s="55">
        <f t="shared" si="1316"/>
        <v>0</v>
      </c>
      <c r="AQ841" s="55">
        <f t="shared" si="1316"/>
        <v>0</v>
      </c>
      <c r="AR841" s="55">
        <f t="shared" si="1316"/>
        <v>0</v>
      </c>
      <c r="AS841" s="55">
        <f t="shared" si="1316"/>
        <v>0</v>
      </c>
      <c r="AX841" s="50" t="s">
        <v>5</v>
      </c>
      <c r="AY841" s="55">
        <f t="shared" ref="AY841:BE841" si="1317">IFERROR(,"")</f>
        <v>0</v>
      </c>
      <c r="AZ841" s="55">
        <f t="shared" si="1317"/>
        <v>0</v>
      </c>
      <c r="BA841" s="55">
        <f t="shared" si="1317"/>
        <v>0</v>
      </c>
      <c r="BB841" s="55">
        <f t="shared" si="1317"/>
        <v>0</v>
      </c>
      <c r="BC841" s="55">
        <f t="shared" si="1317"/>
        <v>0</v>
      </c>
      <c r="BD841" s="55">
        <f t="shared" si="1317"/>
        <v>0</v>
      </c>
      <c r="BE841" s="55">
        <f t="shared" si="1317"/>
        <v>0</v>
      </c>
      <c r="BJ841" s="50" t="s">
        <v>5</v>
      </c>
      <c r="BK841" s="55">
        <f t="shared" ref="BK841:BQ841" si="1318">IFERROR(,"")</f>
        <v>0</v>
      </c>
      <c r="BL841" s="55">
        <f t="shared" si="1318"/>
        <v>0</v>
      </c>
      <c r="BM841" s="55">
        <f t="shared" si="1318"/>
        <v>0</v>
      </c>
      <c r="BN841" s="55">
        <f t="shared" si="1318"/>
        <v>0</v>
      </c>
      <c r="BO841" s="55">
        <f t="shared" si="1318"/>
        <v>0</v>
      </c>
      <c r="BP841" s="55">
        <f t="shared" si="1318"/>
        <v>0</v>
      </c>
      <c r="BQ841" s="55">
        <f t="shared" si="1318"/>
        <v>0</v>
      </c>
    </row>
    <row r="842" spans="1:69" ht="21" hidden="1" customHeight="1" outlineLevel="3" collapsed="1" x14ac:dyDescent="0.25">
      <c r="A842" s="48" t="s">
        <v>1112</v>
      </c>
      <c r="B842" s="49" t="s">
        <v>1113</v>
      </c>
      <c r="C842" s="49"/>
      <c r="D842" s="49"/>
      <c r="E842" s="49"/>
      <c r="F842" s="49"/>
      <c r="G842" s="49"/>
      <c r="H842" s="49"/>
      <c r="I842" s="49"/>
      <c r="M842" s="48" t="s">
        <v>1112</v>
      </c>
      <c r="N842" s="49" t="s">
        <v>1113</v>
      </c>
      <c r="O842" s="49"/>
      <c r="P842" s="49"/>
      <c r="Q842" s="49"/>
      <c r="R842" s="49"/>
      <c r="S842" s="49"/>
      <c r="T842" s="49"/>
      <c r="U842" s="49"/>
      <c r="Y842" s="48" t="s">
        <v>1112</v>
      </c>
      <c r="Z842" s="49" t="s">
        <v>1113</v>
      </c>
      <c r="AA842" s="49"/>
      <c r="AB842" s="49"/>
      <c r="AC842" s="49"/>
      <c r="AD842" s="49"/>
      <c r="AE842" s="49"/>
      <c r="AF842" s="49"/>
      <c r="AG842" s="49"/>
      <c r="AK842" s="48" t="s">
        <v>1112</v>
      </c>
      <c r="AL842" s="49" t="s">
        <v>1113</v>
      </c>
      <c r="AM842" s="49"/>
      <c r="AN842" s="49"/>
      <c r="AO842" s="49"/>
      <c r="AP842" s="49"/>
      <c r="AQ842" s="49"/>
      <c r="AR842" s="49"/>
      <c r="AS842" s="49"/>
      <c r="AW842" s="48" t="s">
        <v>1112</v>
      </c>
      <c r="AX842" s="49" t="s">
        <v>1113</v>
      </c>
      <c r="AY842" s="49"/>
      <c r="AZ842" s="49"/>
      <c r="BA842" s="49"/>
      <c r="BB842" s="49"/>
      <c r="BC842" s="49"/>
      <c r="BD842" s="49"/>
      <c r="BE842" s="49"/>
      <c r="BI842" s="48" t="s">
        <v>1112</v>
      </c>
      <c r="BJ842" s="49" t="s">
        <v>1113</v>
      </c>
      <c r="BK842" s="49"/>
      <c r="BL842" s="49"/>
      <c r="BM842" s="49"/>
      <c r="BN842" s="49"/>
      <c r="BO842" s="49"/>
      <c r="BP842" s="49"/>
      <c r="BQ842" s="49"/>
    </row>
    <row r="843" spans="1:69" ht="21" hidden="1" customHeight="1" outlineLevel="4" x14ac:dyDescent="0.25">
      <c r="B843" s="50" t="s">
        <v>5</v>
      </c>
      <c r="C843" s="55">
        <f t="shared" ref="C843:I843" si="1319">IFERROR(,"")</f>
        <v>0</v>
      </c>
      <c r="D843" s="55">
        <f t="shared" si="1319"/>
        <v>0</v>
      </c>
      <c r="E843" s="55">
        <f t="shared" si="1319"/>
        <v>0</v>
      </c>
      <c r="F843" s="55">
        <f t="shared" si="1319"/>
        <v>0</v>
      </c>
      <c r="G843" s="55">
        <f t="shared" si="1319"/>
        <v>0</v>
      </c>
      <c r="H843" s="55">
        <f t="shared" si="1319"/>
        <v>0</v>
      </c>
      <c r="I843" s="55">
        <f t="shared" si="1319"/>
        <v>0</v>
      </c>
      <c r="N843" s="50" t="s">
        <v>5</v>
      </c>
      <c r="O843" s="55">
        <f t="shared" ref="O843:U843" si="1320">IFERROR(,"")</f>
        <v>0</v>
      </c>
      <c r="P843" s="55">
        <f t="shared" si="1320"/>
        <v>0</v>
      </c>
      <c r="Q843" s="55">
        <f t="shared" si="1320"/>
        <v>0</v>
      </c>
      <c r="R843" s="55">
        <f t="shared" si="1320"/>
        <v>0</v>
      </c>
      <c r="S843" s="55">
        <f t="shared" si="1320"/>
        <v>0</v>
      </c>
      <c r="T843" s="55">
        <f t="shared" si="1320"/>
        <v>0</v>
      </c>
      <c r="U843" s="55">
        <f t="shared" si="1320"/>
        <v>0</v>
      </c>
      <c r="Z843" s="50" t="s">
        <v>5</v>
      </c>
      <c r="AA843" s="55">
        <f t="shared" ref="AA843:AG843" si="1321">IFERROR(,"")</f>
        <v>0</v>
      </c>
      <c r="AB843" s="55">
        <f t="shared" si="1321"/>
        <v>0</v>
      </c>
      <c r="AC843" s="55">
        <f t="shared" si="1321"/>
        <v>0</v>
      </c>
      <c r="AD843" s="55">
        <f t="shared" si="1321"/>
        <v>0</v>
      </c>
      <c r="AE843" s="55">
        <f t="shared" si="1321"/>
        <v>0</v>
      </c>
      <c r="AF843" s="55">
        <f t="shared" si="1321"/>
        <v>0</v>
      </c>
      <c r="AG843" s="55">
        <f t="shared" si="1321"/>
        <v>0</v>
      </c>
      <c r="AL843" s="50" t="s">
        <v>5</v>
      </c>
      <c r="AM843" s="55">
        <f t="shared" ref="AM843:AS843" si="1322">IFERROR(,"")</f>
        <v>0</v>
      </c>
      <c r="AN843" s="55">
        <f t="shared" si="1322"/>
        <v>0</v>
      </c>
      <c r="AO843" s="55">
        <f t="shared" si="1322"/>
        <v>0</v>
      </c>
      <c r="AP843" s="55">
        <f t="shared" si="1322"/>
        <v>0</v>
      </c>
      <c r="AQ843" s="55">
        <f t="shared" si="1322"/>
        <v>0</v>
      </c>
      <c r="AR843" s="55">
        <f t="shared" si="1322"/>
        <v>0</v>
      </c>
      <c r="AS843" s="55">
        <f t="shared" si="1322"/>
        <v>0</v>
      </c>
      <c r="AX843" s="50" t="s">
        <v>5</v>
      </c>
      <c r="AY843" s="55">
        <f t="shared" ref="AY843:BE843" si="1323">IFERROR(,"")</f>
        <v>0</v>
      </c>
      <c r="AZ843" s="55">
        <f t="shared" si="1323"/>
        <v>0</v>
      </c>
      <c r="BA843" s="55">
        <f t="shared" si="1323"/>
        <v>0</v>
      </c>
      <c r="BB843" s="55">
        <f t="shared" si="1323"/>
        <v>0</v>
      </c>
      <c r="BC843" s="55">
        <f t="shared" si="1323"/>
        <v>0</v>
      </c>
      <c r="BD843" s="55">
        <f t="shared" si="1323"/>
        <v>0</v>
      </c>
      <c r="BE843" s="55">
        <f t="shared" si="1323"/>
        <v>0</v>
      </c>
      <c r="BJ843" s="50" t="s">
        <v>5</v>
      </c>
      <c r="BK843" s="55">
        <f t="shared" ref="BK843:BQ843" si="1324">IFERROR(,"")</f>
        <v>0</v>
      </c>
      <c r="BL843" s="55">
        <f t="shared" si="1324"/>
        <v>0</v>
      </c>
      <c r="BM843" s="55">
        <f t="shared" si="1324"/>
        <v>0</v>
      </c>
      <c r="BN843" s="55">
        <f t="shared" si="1324"/>
        <v>0</v>
      </c>
      <c r="BO843" s="55">
        <f t="shared" si="1324"/>
        <v>0</v>
      </c>
      <c r="BP843" s="55">
        <f t="shared" si="1324"/>
        <v>0</v>
      </c>
      <c r="BQ843" s="55">
        <f t="shared" si="1324"/>
        <v>0</v>
      </c>
    </row>
    <row r="844" spans="1:69" ht="21" hidden="1" customHeight="1" outlineLevel="3" collapsed="1" x14ac:dyDescent="0.25">
      <c r="A844" s="48" t="s">
        <v>1114</v>
      </c>
      <c r="B844" s="49" t="s">
        <v>1115</v>
      </c>
      <c r="C844" s="49"/>
      <c r="D844" s="49"/>
      <c r="E844" s="49"/>
      <c r="F844" s="49"/>
      <c r="G844" s="49"/>
      <c r="H844" s="49"/>
      <c r="I844" s="49"/>
      <c r="M844" s="48" t="s">
        <v>1114</v>
      </c>
      <c r="N844" s="49" t="s">
        <v>1115</v>
      </c>
      <c r="O844" s="49"/>
      <c r="P844" s="49"/>
      <c r="Q844" s="49"/>
      <c r="R844" s="49"/>
      <c r="S844" s="49"/>
      <c r="T844" s="49"/>
      <c r="U844" s="49"/>
      <c r="Y844" s="48" t="s">
        <v>1114</v>
      </c>
      <c r="Z844" s="49" t="s">
        <v>1115</v>
      </c>
      <c r="AA844" s="49"/>
      <c r="AB844" s="49"/>
      <c r="AC844" s="49"/>
      <c r="AD844" s="49"/>
      <c r="AE844" s="49"/>
      <c r="AF844" s="49"/>
      <c r="AG844" s="49"/>
      <c r="AK844" s="48" t="s">
        <v>1114</v>
      </c>
      <c r="AL844" s="49" t="s">
        <v>1115</v>
      </c>
      <c r="AM844" s="49"/>
      <c r="AN844" s="49"/>
      <c r="AO844" s="49"/>
      <c r="AP844" s="49"/>
      <c r="AQ844" s="49"/>
      <c r="AR844" s="49"/>
      <c r="AS844" s="49"/>
      <c r="AW844" s="48" t="s">
        <v>1114</v>
      </c>
      <c r="AX844" s="49" t="s">
        <v>1115</v>
      </c>
      <c r="AY844" s="49"/>
      <c r="AZ844" s="49"/>
      <c r="BA844" s="49"/>
      <c r="BB844" s="49"/>
      <c r="BC844" s="49"/>
      <c r="BD844" s="49"/>
      <c r="BE844" s="49"/>
      <c r="BI844" s="48" t="s">
        <v>1114</v>
      </c>
      <c r="BJ844" s="49" t="s">
        <v>1115</v>
      </c>
      <c r="BK844" s="49"/>
      <c r="BL844" s="49"/>
      <c r="BM844" s="49"/>
      <c r="BN844" s="49"/>
      <c r="BO844" s="49"/>
      <c r="BP844" s="49"/>
      <c r="BQ844" s="49"/>
    </row>
    <row r="845" spans="1:69" ht="21" hidden="1" customHeight="1" outlineLevel="4" x14ac:dyDescent="0.25">
      <c r="B845" s="50" t="s">
        <v>5</v>
      </c>
      <c r="C845" s="55">
        <f t="shared" ref="C845:I845" si="1325">IFERROR(,"")</f>
        <v>0</v>
      </c>
      <c r="D845" s="55">
        <f t="shared" si="1325"/>
        <v>0</v>
      </c>
      <c r="E845" s="55">
        <f t="shared" si="1325"/>
        <v>0</v>
      </c>
      <c r="F845" s="55">
        <f t="shared" si="1325"/>
        <v>0</v>
      </c>
      <c r="G845" s="55">
        <f t="shared" si="1325"/>
        <v>0</v>
      </c>
      <c r="H845" s="55">
        <f t="shared" si="1325"/>
        <v>0</v>
      </c>
      <c r="I845" s="55">
        <f t="shared" si="1325"/>
        <v>0</v>
      </c>
      <c r="N845" s="50" t="s">
        <v>5</v>
      </c>
      <c r="O845" s="55">
        <f t="shared" ref="O845:U845" si="1326">IFERROR(,"")</f>
        <v>0</v>
      </c>
      <c r="P845" s="55">
        <f t="shared" si="1326"/>
        <v>0</v>
      </c>
      <c r="Q845" s="55">
        <f t="shared" si="1326"/>
        <v>0</v>
      </c>
      <c r="R845" s="55">
        <f t="shared" si="1326"/>
        <v>0</v>
      </c>
      <c r="S845" s="55">
        <f t="shared" si="1326"/>
        <v>0</v>
      </c>
      <c r="T845" s="55">
        <f t="shared" si="1326"/>
        <v>0</v>
      </c>
      <c r="U845" s="55">
        <f t="shared" si="1326"/>
        <v>0</v>
      </c>
      <c r="Z845" s="50" t="s">
        <v>5</v>
      </c>
      <c r="AA845" s="55">
        <f t="shared" ref="AA845:AG845" si="1327">IFERROR(,"")</f>
        <v>0</v>
      </c>
      <c r="AB845" s="55">
        <f t="shared" si="1327"/>
        <v>0</v>
      </c>
      <c r="AC845" s="55">
        <f t="shared" si="1327"/>
        <v>0</v>
      </c>
      <c r="AD845" s="55">
        <f t="shared" si="1327"/>
        <v>0</v>
      </c>
      <c r="AE845" s="55">
        <f t="shared" si="1327"/>
        <v>0</v>
      </c>
      <c r="AF845" s="55">
        <f t="shared" si="1327"/>
        <v>0</v>
      </c>
      <c r="AG845" s="55">
        <f t="shared" si="1327"/>
        <v>0</v>
      </c>
      <c r="AL845" s="50" t="s">
        <v>5</v>
      </c>
      <c r="AM845" s="55">
        <f t="shared" ref="AM845:AS845" si="1328">IFERROR(,"")</f>
        <v>0</v>
      </c>
      <c r="AN845" s="55">
        <f t="shared" si="1328"/>
        <v>0</v>
      </c>
      <c r="AO845" s="55">
        <f t="shared" si="1328"/>
        <v>0</v>
      </c>
      <c r="AP845" s="55">
        <f t="shared" si="1328"/>
        <v>0</v>
      </c>
      <c r="AQ845" s="55">
        <f t="shared" si="1328"/>
        <v>0</v>
      </c>
      <c r="AR845" s="55">
        <f t="shared" si="1328"/>
        <v>0</v>
      </c>
      <c r="AS845" s="55">
        <f t="shared" si="1328"/>
        <v>0</v>
      </c>
      <c r="AX845" s="50" t="s">
        <v>5</v>
      </c>
      <c r="AY845" s="55">
        <f t="shared" ref="AY845:BE845" si="1329">IFERROR(,"")</f>
        <v>0</v>
      </c>
      <c r="AZ845" s="55">
        <f t="shared" si="1329"/>
        <v>0</v>
      </c>
      <c r="BA845" s="55">
        <f t="shared" si="1329"/>
        <v>0</v>
      </c>
      <c r="BB845" s="55">
        <f t="shared" si="1329"/>
        <v>0</v>
      </c>
      <c r="BC845" s="55">
        <f t="shared" si="1329"/>
        <v>0</v>
      </c>
      <c r="BD845" s="55">
        <f t="shared" si="1329"/>
        <v>0</v>
      </c>
      <c r="BE845" s="55">
        <f t="shared" si="1329"/>
        <v>0</v>
      </c>
      <c r="BJ845" s="50" t="s">
        <v>5</v>
      </c>
      <c r="BK845" s="55">
        <f t="shared" ref="BK845:BQ845" si="1330">IFERROR(,"")</f>
        <v>0</v>
      </c>
      <c r="BL845" s="55">
        <f t="shared" si="1330"/>
        <v>0</v>
      </c>
      <c r="BM845" s="55">
        <f t="shared" si="1330"/>
        <v>0</v>
      </c>
      <c r="BN845" s="55">
        <f t="shared" si="1330"/>
        <v>0</v>
      </c>
      <c r="BO845" s="55">
        <f t="shared" si="1330"/>
        <v>0</v>
      </c>
      <c r="BP845" s="55">
        <f t="shared" si="1330"/>
        <v>0</v>
      </c>
      <c r="BQ845" s="55">
        <f t="shared" si="1330"/>
        <v>0</v>
      </c>
    </row>
    <row r="846" spans="1:69" ht="21" hidden="1" customHeight="1" outlineLevel="3" collapsed="1" x14ac:dyDescent="0.25">
      <c r="A846" s="48" t="s">
        <v>1116</v>
      </c>
      <c r="B846" s="49" t="s">
        <v>1117</v>
      </c>
      <c r="C846" s="49"/>
      <c r="D846" s="49"/>
      <c r="E846" s="49"/>
      <c r="F846" s="49"/>
      <c r="G846" s="49"/>
      <c r="H846" s="49"/>
      <c r="I846" s="49"/>
      <c r="M846" s="48" t="s">
        <v>1116</v>
      </c>
      <c r="N846" s="49" t="s">
        <v>1117</v>
      </c>
      <c r="O846" s="49"/>
      <c r="P846" s="49"/>
      <c r="Q846" s="49"/>
      <c r="R846" s="49"/>
      <c r="S846" s="49"/>
      <c r="T846" s="49"/>
      <c r="U846" s="49"/>
      <c r="Y846" s="48" t="s">
        <v>1116</v>
      </c>
      <c r="Z846" s="49" t="s">
        <v>1117</v>
      </c>
      <c r="AA846" s="49"/>
      <c r="AB846" s="49"/>
      <c r="AC846" s="49"/>
      <c r="AD846" s="49"/>
      <c r="AE846" s="49"/>
      <c r="AF846" s="49"/>
      <c r="AG846" s="49"/>
      <c r="AK846" s="48" t="s">
        <v>1116</v>
      </c>
      <c r="AL846" s="49" t="s">
        <v>1117</v>
      </c>
      <c r="AM846" s="49"/>
      <c r="AN846" s="49"/>
      <c r="AO846" s="49"/>
      <c r="AP846" s="49"/>
      <c r="AQ846" s="49"/>
      <c r="AR846" s="49"/>
      <c r="AS846" s="49"/>
      <c r="AW846" s="48" t="s">
        <v>1116</v>
      </c>
      <c r="AX846" s="49" t="s">
        <v>1117</v>
      </c>
      <c r="AY846" s="49"/>
      <c r="AZ846" s="49"/>
      <c r="BA846" s="49"/>
      <c r="BB846" s="49"/>
      <c r="BC846" s="49"/>
      <c r="BD846" s="49"/>
      <c r="BE846" s="49"/>
      <c r="BI846" s="48" t="s">
        <v>1116</v>
      </c>
      <c r="BJ846" s="49" t="s">
        <v>1117</v>
      </c>
      <c r="BK846" s="49"/>
      <c r="BL846" s="49"/>
      <c r="BM846" s="49"/>
      <c r="BN846" s="49"/>
      <c r="BO846" s="49"/>
      <c r="BP846" s="49"/>
      <c r="BQ846" s="49"/>
    </row>
    <row r="847" spans="1:69" ht="21" hidden="1" customHeight="1" outlineLevel="4" x14ac:dyDescent="0.25">
      <c r="B847" s="50" t="s">
        <v>5</v>
      </c>
      <c r="C847" s="55">
        <f t="shared" ref="C847:I847" si="1331">IFERROR(,"")</f>
        <v>0</v>
      </c>
      <c r="D847" s="55">
        <f t="shared" si="1331"/>
        <v>0</v>
      </c>
      <c r="E847" s="55">
        <f t="shared" si="1331"/>
        <v>0</v>
      </c>
      <c r="F847" s="55">
        <f t="shared" si="1331"/>
        <v>0</v>
      </c>
      <c r="G847" s="55">
        <f t="shared" si="1331"/>
        <v>0</v>
      </c>
      <c r="H847" s="55">
        <f t="shared" si="1331"/>
        <v>0</v>
      </c>
      <c r="I847" s="55">
        <f t="shared" si="1331"/>
        <v>0</v>
      </c>
      <c r="N847" s="50" t="s">
        <v>5</v>
      </c>
      <c r="O847" s="55">
        <f t="shared" ref="O847:U847" si="1332">IFERROR(,"")</f>
        <v>0</v>
      </c>
      <c r="P847" s="55">
        <f t="shared" si="1332"/>
        <v>0</v>
      </c>
      <c r="Q847" s="55">
        <f t="shared" si="1332"/>
        <v>0</v>
      </c>
      <c r="R847" s="55">
        <f t="shared" si="1332"/>
        <v>0</v>
      </c>
      <c r="S847" s="55">
        <f t="shared" si="1332"/>
        <v>0</v>
      </c>
      <c r="T847" s="55">
        <f t="shared" si="1332"/>
        <v>0</v>
      </c>
      <c r="U847" s="55">
        <f t="shared" si="1332"/>
        <v>0</v>
      </c>
      <c r="Z847" s="50" t="s">
        <v>5</v>
      </c>
      <c r="AA847" s="55">
        <f t="shared" ref="AA847:AG847" si="1333">IFERROR(,"")</f>
        <v>0</v>
      </c>
      <c r="AB847" s="55">
        <f t="shared" si="1333"/>
        <v>0</v>
      </c>
      <c r="AC847" s="55">
        <f t="shared" si="1333"/>
        <v>0</v>
      </c>
      <c r="AD847" s="55">
        <f t="shared" si="1333"/>
        <v>0</v>
      </c>
      <c r="AE847" s="55">
        <f t="shared" si="1333"/>
        <v>0</v>
      </c>
      <c r="AF847" s="55">
        <f t="shared" si="1333"/>
        <v>0</v>
      </c>
      <c r="AG847" s="55">
        <f t="shared" si="1333"/>
        <v>0</v>
      </c>
      <c r="AL847" s="50" t="s">
        <v>5</v>
      </c>
      <c r="AM847" s="55">
        <f t="shared" ref="AM847:AS847" si="1334">IFERROR(,"")</f>
        <v>0</v>
      </c>
      <c r="AN847" s="55">
        <f t="shared" si="1334"/>
        <v>0</v>
      </c>
      <c r="AO847" s="55">
        <f t="shared" si="1334"/>
        <v>0</v>
      </c>
      <c r="AP847" s="55">
        <f t="shared" si="1334"/>
        <v>0</v>
      </c>
      <c r="AQ847" s="55">
        <f t="shared" si="1334"/>
        <v>0</v>
      </c>
      <c r="AR847" s="55">
        <f t="shared" si="1334"/>
        <v>0</v>
      </c>
      <c r="AS847" s="55">
        <f t="shared" si="1334"/>
        <v>0</v>
      </c>
      <c r="AX847" s="50" t="s">
        <v>5</v>
      </c>
      <c r="AY847" s="55">
        <f t="shared" ref="AY847:BE847" si="1335">IFERROR(,"")</f>
        <v>0</v>
      </c>
      <c r="AZ847" s="55">
        <f t="shared" si="1335"/>
        <v>0</v>
      </c>
      <c r="BA847" s="55">
        <f t="shared" si="1335"/>
        <v>0</v>
      </c>
      <c r="BB847" s="55">
        <f t="shared" si="1335"/>
        <v>0</v>
      </c>
      <c r="BC847" s="55">
        <f t="shared" si="1335"/>
        <v>0</v>
      </c>
      <c r="BD847" s="55">
        <f t="shared" si="1335"/>
        <v>0</v>
      </c>
      <c r="BE847" s="55">
        <f t="shared" si="1335"/>
        <v>0</v>
      </c>
      <c r="BJ847" s="50" t="s">
        <v>5</v>
      </c>
      <c r="BK847" s="55">
        <f t="shared" ref="BK847:BQ847" si="1336">IFERROR(,"")</f>
        <v>0</v>
      </c>
      <c r="BL847" s="55">
        <f t="shared" si="1336"/>
        <v>0</v>
      </c>
      <c r="BM847" s="55">
        <f t="shared" si="1336"/>
        <v>0</v>
      </c>
      <c r="BN847" s="55">
        <f t="shared" si="1336"/>
        <v>0</v>
      </c>
      <c r="BO847" s="55">
        <f t="shared" si="1336"/>
        <v>0</v>
      </c>
      <c r="BP847" s="55">
        <f t="shared" si="1336"/>
        <v>0</v>
      </c>
      <c r="BQ847" s="55">
        <f t="shared" si="1336"/>
        <v>0</v>
      </c>
    </row>
    <row r="848" spans="1:69" ht="21" hidden="1" customHeight="1" outlineLevel="3" collapsed="1" x14ac:dyDescent="0.25">
      <c r="A848" s="48" t="s">
        <v>1118</v>
      </c>
      <c r="B848" s="49" t="s">
        <v>1119</v>
      </c>
      <c r="C848" s="49"/>
      <c r="D848" s="49"/>
      <c r="E848" s="49"/>
      <c r="F848" s="49"/>
      <c r="G848" s="49"/>
      <c r="H848" s="49"/>
      <c r="I848" s="49"/>
      <c r="M848" s="48" t="s">
        <v>1118</v>
      </c>
      <c r="N848" s="49" t="s">
        <v>1119</v>
      </c>
      <c r="O848" s="49"/>
      <c r="P848" s="49"/>
      <c r="Q848" s="49"/>
      <c r="R848" s="49"/>
      <c r="S848" s="49"/>
      <c r="T848" s="49"/>
      <c r="U848" s="49"/>
      <c r="Y848" s="48" t="s">
        <v>1118</v>
      </c>
      <c r="Z848" s="49" t="s">
        <v>1119</v>
      </c>
      <c r="AA848" s="49"/>
      <c r="AB848" s="49"/>
      <c r="AC848" s="49"/>
      <c r="AD848" s="49"/>
      <c r="AE848" s="49"/>
      <c r="AF848" s="49"/>
      <c r="AG848" s="49"/>
      <c r="AK848" s="48" t="s">
        <v>1118</v>
      </c>
      <c r="AL848" s="49" t="s">
        <v>1119</v>
      </c>
      <c r="AM848" s="49"/>
      <c r="AN848" s="49"/>
      <c r="AO848" s="49"/>
      <c r="AP848" s="49"/>
      <c r="AQ848" s="49"/>
      <c r="AR848" s="49"/>
      <c r="AS848" s="49"/>
      <c r="AW848" s="48" t="s">
        <v>1118</v>
      </c>
      <c r="AX848" s="49" t="s">
        <v>1119</v>
      </c>
      <c r="AY848" s="49"/>
      <c r="AZ848" s="49"/>
      <c r="BA848" s="49"/>
      <c r="BB848" s="49"/>
      <c r="BC848" s="49"/>
      <c r="BD848" s="49"/>
      <c r="BE848" s="49"/>
      <c r="BI848" s="48" t="s">
        <v>1118</v>
      </c>
      <c r="BJ848" s="49" t="s">
        <v>1119</v>
      </c>
      <c r="BK848" s="49"/>
      <c r="BL848" s="49"/>
      <c r="BM848" s="49"/>
      <c r="BN848" s="49"/>
      <c r="BO848" s="49"/>
      <c r="BP848" s="49"/>
      <c r="BQ848" s="49"/>
    </row>
    <row r="849" spans="1:69" ht="21" hidden="1" customHeight="1" outlineLevel="4" x14ac:dyDescent="0.25">
      <c r="B849" s="50" t="s">
        <v>5</v>
      </c>
      <c r="C849" s="55">
        <f t="shared" ref="C849:I849" si="1337">IFERROR(,"")</f>
        <v>0</v>
      </c>
      <c r="D849" s="55">
        <f t="shared" si="1337"/>
        <v>0</v>
      </c>
      <c r="E849" s="55">
        <f t="shared" si="1337"/>
        <v>0</v>
      </c>
      <c r="F849" s="55">
        <f t="shared" si="1337"/>
        <v>0</v>
      </c>
      <c r="G849" s="55">
        <f t="shared" si="1337"/>
        <v>0</v>
      </c>
      <c r="H849" s="55">
        <f t="shared" si="1337"/>
        <v>0</v>
      </c>
      <c r="I849" s="55">
        <f t="shared" si="1337"/>
        <v>0</v>
      </c>
      <c r="N849" s="50" t="s">
        <v>5</v>
      </c>
      <c r="O849" s="55">
        <f t="shared" ref="O849:U849" si="1338">IFERROR(,"")</f>
        <v>0</v>
      </c>
      <c r="P849" s="55">
        <f t="shared" si="1338"/>
        <v>0</v>
      </c>
      <c r="Q849" s="55">
        <f t="shared" si="1338"/>
        <v>0</v>
      </c>
      <c r="R849" s="55">
        <f t="shared" si="1338"/>
        <v>0</v>
      </c>
      <c r="S849" s="55">
        <f t="shared" si="1338"/>
        <v>0</v>
      </c>
      <c r="T849" s="55">
        <f t="shared" si="1338"/>
        <v>0</v>
      </c>
      <c r="U849" s="55">
        <f t="shared" si="1338"/>
        <v>0</v>
      </c>
      <c r="Z849" s="50" t="s">
        <v>5</v>
      </c>
      <c r="AA849" s="55">
        <f t="shared" ref="AA849:AG849" si="1339">IFERROR(,"")</f>
        <v>0</v>
      </c>
      <c r="AB849" s="55">
        <f t="shared" si="1339"/>
        <v>0</v>
      </c>
      <c r="AC849" s="55">
        <f t="shared" si="1339"/>
        <v>0</v>
      </c>
      <c r="AD849" s="55">
        <f t="shared" si="1339"/>
        <v>0</v>
      </c>
      <c r="AE849" s="55">
        <f t="shared" si="1339"/>
        <v>0</v>
      </c>
      <c r="AF849" s="55">
        <f t="shared" si="1339"/>
        <v>0</v>
      </c>
      <c r="AG849" s="55">
        <f t="shared" si="1339"/>
        <v>0</v>
      </c>
      <c r="AL849" s="50" t="s">
        <v>5</v>
      </c>
      <c r="AM849" s="55">
        <f t="shared" ref="AM849:AS849" si="1340">IFERROR(,"")</f>
        <v>0</v>
      </c>
      <c r="AN849" s="55">
        <f t="shared" si="1340"/>
        <v>0</v>
      </c>
      <c r="AO849" s="55">
        <f t="shared" si="1340"/>
        <v>0</v>
      </c>
      <c r="AP849" s="55">
        <f t="shared" si="1340"/>
        <v>0</v>
      </c>
      <c r="AQ849" s="55">
        <f t="shared" si="1340"/>
        <v>0</v>
      </c>
      <c r="AR849" s="55">
        <f t="shared" si="1340"/>
        <v>0</v>
      </c>
      <c r="AS849" s="55">
        <f t="shared" si="1340"/>
        <v>0</v>
      </c>
      <c r="AX849" s="50" t="s">
        <v>5</v>
      </c>
      <c r="AY849" s="55">
        <f t="shared" ref="AY849:BE849" si="1341">IFERROR(,"")</f>
        <v>0</v>
      </c>
      <c r="AZ849" s="55">
        <f t="shared" si="1341"/>
        <v>0</v>
      </c>
      <c r="BA849" s="55">
        <f t="shared" si="1341"/>
        <v>0</v>
      </c>
      <c r="BB849" s="55">
        <f t="shared" si="1341"/>
        <v>0</v>
      </c>
      <c r="BC849" s="55">
        <f t="shared" si="1341"/>
        <v>0</v>
      </c>
      <c r="BD849" s="55">
        <f t="shared" si="1341"/>
        <v>0</v>
      </c>
      <c r="BE849" s="55">
        <f t="shared" si="1341"/>
        <v>0</v>
      </c>
      <c r="BJ849" s="50" t="s">
        <v>5</v>
      </c>
      <c r="BK849" s="55">
        <f t="shared" ref="BK849:BQ849" si="1342">IFERROR(,"")</f>
        <v>0</v>
      </c>
      <c r="BL849" s="55">
        <f t="shared" si="1342"/>
        <v>0</v>
      </c>
      <c r="BM849" s="55">
        <f t="shared" si="1342"/>
        <v>0</v>
      </c>
      <c r="BN849" s="55">
        <f t="shared" si="1342"/>
        <v>0</v>
      </c>
      <c r="BO849" s="55">
        <f t="shared" si="1342"/>
        <v>0</v>
      </c>
      <c r="BP849" s="55">
        <f t="shared" si="1342"/>
        <v>0</v>
      </c>
      <c r="BQ849" s="55">
        <f t="shared" si="1342"/>
        <v>0</v>
      </c>
    </row>
    <row r="850" spans="1:69" ht="21" hidden="1" customHeight="1" outlineLevel="1" x14ac:dyDescent="0.25">
      <c r="A850" s="46">
        <v>9.4</v>
      </c>
      <c r="B850" s="47" t="s">
        <v>1121</v>
      </c>
      <c r="C850" s="54"/>
      <c r="D850" s="54"/>
      <c r="E850" s="54"/>
      <c r="F850" s="54"/>
      <c r="G850" s="54"/>
      <c r="H850" s="54"/>
      <c r="I850" s="54"/>
      <c r="M850" s="46">
        <v>9.4</v>
      </c>
      <c r="N850" s="47" t="s">
        <v>1121</v>
      </c>
      <c r="O850" s="54"/>
      <c r="P850" s="54"/>
      <c r="Q850" s="54"/>
      <c r="R850" s="54"/>
      <c r="S850" s="54"/>
      <c r="T850" s="54"/>
      <c r="U850" s="54"/>
      <c r="Y850" s="46">
        <v>9.4</v>
      </c>
      <c r="Z850" s="47" t="s">
        <v>1121</v>
      </c>
      <c r="AA850" s="54"/>
      <c r="AB850" s="54"/>
      <c r="AC850" s="54"/>
      <c r="AD850" s="54"/>
      <c r="AE850" s="54"/>
      <c r="AF850" s="54"/>
      <c r="AG850" s="54"/>
      <c r="AK850" s="46">
        <v>9.4</v>
      </c>
      <c r="AL850" s="47" t="s">
        <v>1121</v>
      </c>
      <c r="AM850" s="54"/>
      <c r="AN850" s="54"/>
      <c r="AO850" s="54"/>
      <c r="AP850" s="54"/>
      <c r="AQ850" s="54"/>
      <c r="AR850" s="54"/>
      <c r="AS850" s="54"/>
      <c r="AW850" s="46">
        <v>9.4</v>
      </c>
      <c r="AX850" s="47" t="s">
        <v>1121</v>
      </c>
      <c r="AY850" s="54"/>
      <c r="AZ850" s="54"/>
      <c r="BA850" s="54"/>
      <c r="BB850" s="54"/>
      <c r="BC850" s="54"/>
      <c r="BD850" s="54"/>
      <c r="BE850" s="54"/>
      <c r="BI850" s="46">
        <v>9.4</v>
      </c>
      <c r="BJ850" s="47" t="s">
        <v>1121</v>
      </c>
      <c r="BK850" s="54"/>
      <c r="BL850" s="54"/>
      <c r="BM850" s="54"/>
      <c r="BN850" s="54"/>
      <c r="BO850" s="54"/>
      <c r="BP850" s="54"/>
      <c r="BQ850" s="54"/>
    </row>
    <row r="851" spans="1:69" ht="21" hidden="1" customHeight="1" outlineLevel="3" x14ac:dyDescent="0.25">
      <c r="A851" s="48" t="s">
        <v>1122</v>
      </c>
      <c r="B851" s="49" t="s">
        <v>1123</v>
      </c>
      <c r="C851" s="49"/>
      <c r="D851" s="49"/>
      <c r="E851" s="49"/>
      <c r="F851" s="49"/>
      <c r="G851" s="49"/>
      <c r="H851" s="49"/>
      <c r="I851" s="49"/>
      <c r="M851" s="48" t="s">
        <v>1122</v>
      </c>
      <c r="N851" s="49" t="s">
        <v>1123</v>
      </c>
      <c r="O851" s="49"/>
      <c r="P851" s="49"/>
      <c r="Q851" s="49"/>
      <c r="R851" s="49"/>
      <c r="S851" s="49"/>
      <c r="T851" s="49"/>
      <c r="U851" s="49"/>
      <c r="Y851" s="48" t="s">
        <v>1122</v>
      </c>
      <c r="Z851" s="49" t="s">
        <v>1123</v>
      </c>
      <c r="AA851" s="49"/>
      <c r="AB851" s="49"/>
      <c r="AC851" s="49"/>
      <c r="AD851" s="49"/>
      <c r="AE851" s="49"/>
      <c r="AF851" s="49"/>
      <c r="AG851" s="49"/>
      <c r="AK851" s="48" t="s">
        <v>1122</v>
      </c>
      <c r="AL851" s="49" t="s">
        <v>1123</v>
      </c>
      <c r="AM851" s="49"/>
      <c r="AN851" s="49"/>
      <c r="AO851" s="49"/>
      <c r="AP851" s="49"/>
      <c r="AQ851" s="49"/>
      <c r="AR851" s="49"/>
      <c r="AS851" s="49"/>
      <c r="AW851" s="48" t="s">
        <v>1122</v>
      </c>
      <c r="AX851" s="49" t="s">
        <v>1123</v>
      </c>
      <c r="AY851" s="49"/>
      <c r="AZ851" s="49"/>
      <c r="BA851" s="49"/>
      <c r="BB851" s="49"/>
      <c r="BC851" s="49"/>
      <c r="BD851" s="49"/>
      <c r="BE851" s="49"/>
      <c r="BI851" s="48" t="s">
        <v>1122</v>
      </c>
      <c r="BJ851" s="49" t="s">
        <v>1123</v>
      </c>
      <c r="BK851" s="49"/>
      <c r="BL851" s="49"/>
      <c r="BM851" s="49"/>
      <c r="BN851" s="49"/>
      <c r="BO851" s="49"/>
      <c r="BP851" s="49"/>
      <c r="BQ851" s="49"/>
    </row>
    <row r="852" spans="1:69" ht="21" hidden="1" customHeight="1" outlineLevel="4" x14ac:dyDescent="0.25">
      <c r="B852" s="50" t="s">
        <v>5</v>
      </c>
      <c r="C852" s="55">
        <f t="shared" ref="C852:I852" si="1343">IFERROR(,"")</f>
        <v>0</v>
      </c>
      <c r="D852" s="55">
        <f t="shared" si="1343"/>
        <v>0</v>
      </c>
      <c r="E852" s="55">
        <f t="shared" si="1343"/>
        <v>0</v>
      </c>
      <c r="F852" s="55">
        <f t="shared" si="1343"/>
        <v>0</v>
      </c>
      <c r="G852" s="55">
        <f t="shared" si="1343"/>
        <v>0</v>
      </c>
      <c r="H852" s="55">
        <f t="shared" si="1343"/>
        <v>0</v>
      </c>
      <c r="I852" s="55">
        <f t="shared" si="1343"/>
        <v>0</v>
      </c>
      <c r="N852" s="50" t="s">
        <v>5</v>
      </c>
      <c r="O852" s="55">
        <f t="shared" ref="O852:U852" si="1344">IFERROR(,"")</f>
        <v>0</v>
      </c>
      <c r="P852" s="55">
        <f t="shared" si="1344"/>
        <v>0</v>
      </c>
      <c r="Q852" s="55">
        <f t="shared" si="1344"/>
        <v>0</v>
      </c>
      <c r="R852" s="55">
        <f t="shared" si="1344"/>
        <v>0</v>
      </c>
      <c r="S852" s="55">
        <f t="shared" si="1344"/>
        <v>0</v>
      </c>
      <c r="T852" s="55">
        <f t="shared" si="1344"/>
        <v>0</v>
      </c>
      <c r="U852" s="55">
        <f t="shared" si="1344"/>
        <v>0</v>
      </c>
      <c r="Z852" s="50" t="s">
        <v>5</v>
      </c>
      <c r="AA852" s="55">
        <f t="shared" ref="AA852:AG852" si="1345">IFERROR(,"")</f>
        <v>0</v>
      </c>
      <c r="AB852" s="55">
        <f t="shared" si="1345"/>
        <v>0</v>
      </c>
      <c r="AC852" s="55">
        <f t="shared" si="1345"/>
        <v>0</v>
      </c>
      <c r="AD852" s="55">
        <f t="shared" si="1345"/>
        <v>0</v>
      </c>
      <c r="AE852" s="55">
        <f t="shared" si="1345"/>
        <v>0</v>
      </c>
      <c r="AF852" s="55">
        <f t="shared" si="1345"/>
        <v>0</v>
      </c>
      <c r="AG852" s="55">
        <f t="shared" si="1345"/>
        <v>0</v>
      </c>
      <c r="AL852" s="50" t="s">
        <v>5</v>
      </c>
      <c r="AM852" s="55">
        <f t="shared" ref="AM852:AS852" si="1346">IFERROR(,"")</f>
        <v>0</v>
      </c>
      <c r="AN852" s="55">
        <f t="shared" si="1346"/>
        <v>0</v>
      </c>
      <c r="AO852" s="55">
        <f t="shared" si="1346"/>
        <v>0</v>
      </c>
      <c r="AP852" s="55">
        <f t="shared" si="1346"/>
        <v>0</v>
      </c>
      <c r="AQ852" s="55">
        <f t="shared" si="1346"/>
        <v>0</v>
      </c>
      <c r="AR852" s="55">
        <f t="shared" si="1346"/>
        <v>0</v>
      </c>
      <c r="AS852" s="55">
        <f t="shared" si="1346"/>
        <v>0</v>
      </c>
      <c r="AX852" s="50" t="s">
        <v>5</v>
      </c>
      <c r="AY852" s="55">
        <f t="shared" ref="AY852:BE852" si="1347">IFERROR(,"")</f>
        <v>0</v>
      </c>
      <c r="AZ852" s="55">
        <f t="shared" si="1347"/>
        <v>0</v>
      </c>
      <c r="BA852" s="55">
        <f t="shared" si="1347"/>
        <v>0</v>
      </c>
      <c r="BB852" s="55">
        <f t="shared" si="1347"/>
        <v>0</v>
      </c>
      <c r="BC852" s="55">
        <f t="shared" si="1347"/>
        <v>0</v>
      </c>
      <c r="BD852" s="55">
        <f t="shared" si="1347"/>
        <v>0</v>
      </c>
      <c r="BE852" s="55">
        <f t="shared" si="1347"/>
        <v>0</v>
      </c>
      <c r="BJ852" s="50" t="s">
        <v>5</v>
      </c>
      <c r="BK852" s="55">
        <f t="shared" ref="BK852:BQ852" si="1348">IFERROR(,"")</f>
        <v>0</v>
      </c>
      <c r="BL852" s="55">
        <f t="shared" si="1348"/>
        <v>0</v>
      </c>
      <c r="BM852" s="55">
        <f t="shared" si="1348"/>
        <v>0</v>
      </c>
      <c r="BN852" s="55">
        <f t="shared" si="1348"/>
        <v>0</v>
      </c>
      <c r="BO852" s="55">
        <f t="shared" si="1348"/>
        <v>0</v>
      </c>
      <c r="BP852" s="55">
        <f t="shared" si="1348"/>
        <v>0</v>
      </c>
      <c r="BQ852" s="55">
        <f t="shared" si="1348"/>
        <v>0</v>
      </c>
    </row>
    <row r="853" spans="1:69" ht="21" hidden="1" customHeight="1" outlineLevel="3" collapsed="1" x14ac:dyDescent="0.25">
      <c r="A853" s="48" t="s">
        <v>1124</v>
      </c>
      <c r="B853" s="49" t="s">
        <v>1125</v>
      </c>
      <c r="C853" s="49"/>
      <c r="D853" s="49"/>
      <c r="E853" s="49"/>
      <c r="F853" s="49"/>
      <c r="G853" s="49"/>
      <c r="H853" s="49"/>
      <c r="I853" s="49"/>
      <c r="M853" s="48" t="s">
        <v>1124</v>
      </c>
      <c r="N853" s="49" t="s">
        <v>1125</v>
      </c>
      <c r="O853" s="49"/>
      <c r="P853" s="49"/>
      <c r="Q853" s="49"/>
      <c r="R853" s="49"/>
      <c r="S853" s="49"/>
      <c r="T853" s="49"/>
      <c r="U853" s="49"/>
      <c r="Y853" s="48" t="s">
        <v>1124</v>
      </c>
      <c r="Z853" s="49" t="s">
        <v>1125</v>
      </c>
      <c r="AA853" s="49"/>
      <c r="AB853" s="49"/>
      <c r="AC853" s="49"/>
      <c r="AD853" s="49"/>
      <c r="AE853" s="49"/>
      <c r="AF853" s="49"/>
      <c r="AG853" s="49"/>
      <c r="AK853" s="48" t="s">
        <v>1124</v>
      </c>
      <c r="AL853" s="49" t="s">
        <v>1125</v>
      </c>
      <c r="AM853" s="49"/>
      <c r="AN853" s="49"/>
      <c r="AO853" s="49"/>
      <c r="AP853" s="49"/>
      <c r="AQ853" s="49"/>
      <c r="AR853" s="49"/>
      <c r="AS853" s="49"/>
      <c r="AW853" s="48" t="s">
        <v>1124</v>
      </c>
      <c r="AX853" s="49" t="s">
        <v>1125</v>
      </c>
      <c r="AY853" s="49"/>
      <c r="AZ853" s="49"/>
      <c r="BA853" s="49"/>
      <c r="BB853" s="49"/>
      <c r="BC853" s="49"/>
      <c r="BD853" s="49"/>
      <c r="BE853" s="49"/>
      <c r="BI853" s="48" t="s">
        <v>1124</v>
      </c>
      <c r="BJ853" s="49" t="s">
        <v>1125</v>
      </c>
      <c r="BK853" s="49"/>
      <c r="BL853" s="49"/>
      <c r="BM853" s="49"/>
      <c r="BN853" s="49"/>
      <c r="BO853" s="49"/>
      <c r="BP853" s="49"/>
      <c r="BQ853" s="49"/>
    </row>
    <row r="854" spans="1:69" ht="21" hidden="1" customHeight="1" outlineLevel="4" x14ac:dyDescent="0.25">
      <c r="B854" s="50" t="s">
        <v>5</v>
      </c>
      <c r="C854" s="55">
        <f t="shared" ref="C854:I854" si="1349">IFERROR(,"")</f>
        <v>0</v>
      </c>
      <c r="D854" s="55">
        <f t="shared" si="1349"/>
        <v>0</v>
      </c>
      <c r="E854" s="55">
        <f t="shared" si="1349"/>
        <v>0</v>
      </c>
      <c r="F854" s="55">
        <f t="shared" si="1349"/>
        <v>0</v>
      </c>
      <c r="G854" s="55">
        <f t="shared" si="1349"/>
        <v>0</v>
      </c>
      <c r="H854" s="55">
        <f t="shared" si="1349"/>
        <v>0</v>
      </c>
      <c r="I854" s="55">
        <f t="shared" si="1349"/>
        <v>0</v>
      </c>
      <c r="N854" s="50" t="s">
        <v>5</v>
      </c>
      <c r="O854" s="55">
        <f t="shared" ref="O854:U854" si="1350">IFERROR(,"")</f>
        <v>0</v>
      </c>
      <c r="P854" s="55">
        <f t="shared" si="1350"/>
        <v>0</v>
      </c>
      <c r="Q854" s="55">
        <f t="shared" si="1350"/>
        <v>0</v>
      </c>
      <c r="R854" s="55">
        <f t="shared" si="1350"/>
        <v>0</v>
      </c>
      <c r="S854" s="55">
        <f t="shared" si="1350"/>
        <v>0</v>
      </c>
      <c r="T854" s="55">
        <f t="shared" si="1350"/>
        <v>0</v>
      </c>
      <c r="U854" s="55">
        <f t="shared" si="1350"/>
        <v>0</v>
      </c>
      <c r="Z854" s="50" t="s">
        <v>5</v>
      </c>
      <c r="AA854" s="55">
        <f t="shared" ref="AA854:AG854" si="1351">IFERROR(,"")</f>
        <v>0</v>
      </c>
      <c r="AB854" s="55">
        <f t="shared" si="1351"/>
        <v>0</v>
      </c>
      <c r="AC854" s="55">
        <f t="shared" si="1351"/>
        <v>0</v>
      </c>
      <c r="AD854" s="55">
        <f t="shared" si="1351"/>
        <v>0</v>
      </c>
      <c r="AE854" s="55">
        <f t="shared" si="1351"/>
        <v>0</v>
      </c>
      <c r="AF854" s="55">
        <f t="shared" si="1351"/>
        <v>0</v>
      </c>
      <c r="AG854" s="55">
        <f t="shared" si="1351"/>
        <v>0</v>
      </c>
      <c r="AL854" s="50" t="s">
        <v>5</v>
      </c>
      <c r="AM854" s="55">
        <f t="shared" ref="AM854:AS854" si="1352">IFERROR(,"")</f>
        <v>0</v>
      </c>
      <c r="AN854" s="55">
        <f t="shared" si="1352"/>
        <v>0</v>
      </c>
      <c r="AO854" s="55">
        <f t="shared" si="1352"/>
        <v>0</v>
      </c>
      <c r="AP854" s="55">
        <f t="shared" si="1352"/>
        <v>0</v>
      </c>
      <c r="AQ854" s="55">
        <f t="shared" si="1352"/>
        <v>0</v>
      </c>
      <c r="AR854" s="55">
        <f t="shared" si="1352"/>
        <v>0</v>
      </c>
      <c r="AS854" s="55">
        <f t="shared" si="1352"/>
        <v>0</v>
      </c>
      <c r="AX854" s="50" t="s">
        <v>5</v>
      </c>
      <c r="AY854" s="55">
        <f t="shared" ref="AY854:BE854" si="1353">IFERROR(,"")</f>
        <v>0</v>
      </c>
      <c r="AZ854" s="55">
        <f t="shared" si="1353"/>
        <v>0</v>
      </c>
      <c r="BA854" s="55">
        <f t="shared" si="1353"/>
        <v>0</v>
      </c>
      <c r="BB854" s="55">
        <f t="shared" si="1353"/>
        <v>0</v>
      </c>
      <c r="BC854" s="55">
        <f t="shared" si="1353"/>
        <v>0</v>
      </c>
      <c r="BD854" s="55">
        <f t="shared" si="1353"/>
        <v>0</v>
      </c>
      <c r="BE854" s="55">
        <f t="shared" si="1353"/>
        <v>0</v>
      </c>
      <c r="BJ854" s="50" t="s">
        <v>5</v>
      </c>
      <c r="BK854" s="55">
        <f t="shared" ref="BK854:BQ854" si="1354">IFERROR(,"")</f>
        <v>0</v>
      </c>
      <c r="BL854" s="55">
        <f t="shared" si="1354"/>
        <v>0</v>
      </c>
      <c r="BM854" s="55">
        <f t="shared" si="1354"/>
        <v>0</v>
      </c>
      <c r="BN854" s="55">
        <f t="shared" si="1354"/>
        <v>0</v>
      </c>
      <c r="BO854" s="55">
        <f t="shared" si="1354"/>
        <v>0</v>
      </c>
      <c r="BP854" s="55">
        <f t="shared" si="1354"/>
        <v>0</v>
      </c>
      <c r="BQ854" s="55">
        <f t="shared" si="1354"/>
        <v>0</v>
      </c>
    </row>
    <row r="855" spans="1:69" ht="21" hidden="1" customHeight="1" outlineLevel="3" collapsed="1" x14ac:dyDescent="0.25">
      <c r="A855" s="48" t="s">
        <v>1126</v>
      </c>
      <c r="B855" s="49" t="s">
        <v>1127</v>
      </c>
      <c r="C855" s="49"/>
      <c r="D855" s="49"/>
      <c r="E855" s="49"/>
      <c r="F855" s="49"/>
      <c r="G855" s="49"/>
      <c r="H855" s="49"/>
      <c r="I855" s="49"/>
      <c r="M855" s="48" t="s">
        <v>1126</v>
      </c>
      <c r="N855" s="49" t="s">
        <v>1127</v>
      </c>
      <c r="O855" s="49"/>
      <c r="P855" s="49"/>
      <c r="Q855" s="49"/>
      <c r="R855" s="49"/>
      <c r="S855" s="49"/>
      <c r="T855" s="49"/>
      <c r="U855" s="49"/>
      <c r="Y855" s="48" t="s">
        <v>1126</v>
      </c>
      <c r="Z855" s="49" t="s">
        <v>1127</v>
      </c>
      <c r="AA855" s="49"/>
      <c r="AB855" s="49"/>
      <c r="AC855" s="49"/>
      <c r="AD855" s="49"/>
      <c r="AE855" s="49"/>
      <c r="AF855" s="49"/>
      <c r="AG855" s="49"/>
      <c r="AK855" s="48" t="s">
        <v>1126</v>
      </c>
      <c r="AL855" s="49" t="s">
        <v>1127</v>
      </c>
      <c r="AM855" s="49"/>
      <c r="AN855" s="49"/>
      <c r="AO855" s="49"/>
      <c r="AP855" s="49"/>
      <c r="AQ855" s="49"/>
      <c r="AR855" s="49"/>
      <c r="AS855" s="49"/>
      <c r="AW855" s="48" t="s">
        <v>1126</v>
      </c>
      <c r="AX855" s="49" t="s">
        <v>1127</v>
      </c>
      <c r="AY855" s="49"/>
      <c r="AZ855" s="49"/>
      <c r="BA855" s="49"/>
      <c r="BB855" s="49"/>
      <c r="BC855" s="49"/>
      <c r="BD855" s="49"/>
      <c r="BE855" s="49"/>
      <c r="BI855" s="48" t="s">
        <v>1126</v>
      </c>
      <c r="BJ855" s="49" t="s">
        <v>1127</v>
      </c>
      <c r="BK855" s="49"/>
      <c r="BL855" s="49"/>
      <c r="BM855" s="49"/>
      <c r="BN855" s="49"/>
      <c r="BO855" s="49"/>
      <c r="BP855" s="49"/>
      <c r="BQ855" s="49"/>
    </row>
    <row r="856" spans="1:69" ht="21" hidden="1" customHeight="1" outlineLevel="4" x14ac:dyDescent="0.25">
      <c r="B856" s="50" t="s">
        <v>5</v>
      </c>
      <c r="C856" s="55">
        <f t="shared" ref="C856:I856" si="1355">IFERROR(,"")</f>
        <v>0</v>
      </c>
      <c r="D856" s="55">
        <f t="shared" si="1355"/>
        <v>0</v>
      </c>
      <c r="E856" s="55">
        <f t="shared" si="1355"/>
        <v>0</v>
      </c>
      <c r="F856" s="55">
        <f t="shared" si="1355"/>
        <v>0</v>
      </c>
      <c r="G856" s="55">
        <f t="shared" si="1355"/>
        <v>0</v>
      </c>
      <c r="H856" s="55">
        <f t="shared" si="1355"/>
        <v>0</v>
      </c>
      <c r="I856" s="55">
        <f t="shared" si="1355"/>
        <v>0</v>
      </c>
      <c r="N856" s="50" t="s">
        <v>5</v>
      </c>
      <c r="O856" s="55">
        <f t="shared" ref="O856:U856" si="1356">IFERROR(,"")</f>
        <v>0</v>
      </c>
      <c r="P856" s="55">
        <f t="shared" si="1356"/>
        <v>0</v>
      </c>
      <c r="Q856" s="55">
        <f t="shared" si="1356"/>
        <v>0</v>
      </c>
      <c r="R856" s="55">
        <f t="shared" si="1356"/>
        <v>0</v>
      </c>
      <c r="S856" s="55">
        <f t="shared" si="1356"/>
        <v>0</v>
      </c>
      <c r="T856" s="55">
        <f t="shared" si="1356"/>
        <v>0</v>
      </c>
      <c r="U856" s="55">
        <f t="shared" si="1356"/>
        <v>0</v>
      </c>
      <c r="Z856" s="50" t="s">
        <v>5</v>
      </c>
      <c r="AA856" s="55">
        <f t="shared" ref="AA856:AG856" si="1357">IFERROR(,"")</f>
        <v>0</v>
      </c>
      <c r="AB856" s="55">
        <f t="shared" si="1357"/>
        <v>0</v>
      </c>
      <c r="AC856" s="55">
        <f t="shared" si="1357"/>
        <v>0</v>
      </c>
      <c r="AD856" s="55">
        <f t="shared" si="1357"/>
        <v>0</v>
      </c>
      <c r="AE856" s="55">
        <f t="shared" si="1357"/>
        <v>0</v>
      </c>
      <c r="AF856" s="55">
        <f t="shared" si="1357"/>
        <v>0</v>
      </c>
      <c r="AG856" s="55">
        <f t="shared" si="1357"/>
        <v>0</v>
      </c>
      <c r="AL856" s="50" t="s">
        <v>5</v>
      </c>
      <c r="AM856" s="55">
        <f t="shared" ref="AM856:AS856" si="1358">IFERROR(,"")</f>
        <v>0</v>
      </c>
      <c r="AN856" s="55">
        <f t="shared" si="1358"/>
        <v>0</v>
      </c>
      <c r="AO856" s="55">
        <f t="shared" si="1358"/>
        <v>0</v>
      </c>
      <c r="AP856" s="55">
        <f t="shared" si="1358"/>
        <v>0</v>
      </c>
      <c r="AQ856" s="55">
        <f t="shared" si="1358"/>
        <v>0</v>
      </c>
      <c r="AR856" s="55">
        <f t="shared" si="1358"/>
        <v>0</v>
      </c>
      <c r="AS856" s="55">
        <f t="shared" si="1358"/>
        <v>0</v>
      </c>
      <c r="AX856" s="50" t="s">
        <v>5</v>
      </c>
      <c r="AY856" s="55">
        <f t="shared" ref="AY856:BE856" si="1359">IFERROR(,"")</f>
        <v>0</v>
      </c>
      <c r="AZ856" s="55">
        <f t="shared" si="1359"/>
        <v>0</v>
      </c>
      <c r="BA856" s="55">
        <f t="shared" si="1359"/>
        <v>0</v>
      </c>
      <c r="BB856" s="55">
        <f t="shared" si="1359"/>
        <v>0</v>
      </c>
      <c r="BC856" s="55">
        <f t="shared" si="1359"/>
        <v>0</v>
      </c>
      <c r="BD856" s="55">
        <f t="shared" si="1359"/>
        <v>0</v>
      </c>
      <c r="BE856" s="55">
        <f t="shared" si="1359"/>
        <v>0</v>
      </c>
      <c r="BJ856" s="50" t="s">
        <v>5</v>
      </c>
      <c r="BK856" s="55">
        <f t="shared" ref="BK856:BQ856" si="1360">IFERROR(,"")</f>
        <v>0</v>
      </c>
      <c r="BL856" s="55">
        <f t="shared" si="1360"/>
        <v>0</v>
      </c>
      <c r="BM856" s="55">
        <f t="shared" si="1360"/>
        <v>0</v>
      </c>
      <c r="BN856" s="55">
        <f t="shared" si="1360"/>
        <v>0</v>
      </c>
      <c r="BO856" s="55">
        <f t="shared" si="1360"/>
        <v>0</v>
      </c>
      <c r="BP856" s="55">
        <f t="shared" si="1360"/>
        <v>0</v>
      </c>
      <c r="BQ856" s="55">
        <f t="shared" si="1360"/>
        <v>0</v>
      </c>
    </row>
    <row r="857" spans="1:69" ht="21" hidden="1" customHeight="1" outlineLevel="3" collapsed="1" x14ac:dyDescent="0.25">
      <c r="A857" s="48" t="s">
        <v>1128</v>
      </c>
      <c r="B857" s="49" t="s">
        <v>1129</v>
      </c>
      <c r="C857" s="49"/>
      <c r="D857" s="49"/>
      <c r="E857" s="49"/>
      <c r="F857" s="49"/>
      <c r="G857" s="49"/>
      <c r="H857" s="49"/>
      <c r="I857" s="49"/>
      <c r="M857" s="48" t="s">
        <v>1128</v>
      </c>
      <c r="N857" s="49" t="s">
        <v>1129</v>
      </c>
      <c r="O857" s="49"/>
      <c r="P857" s="49"/>
      <c r="Q857" s="49"/>
      <c r="R857" s="49"/>
      <c r="S857" s="49"/>
      <c r="T857" s="49"/>
      <c r="U857" s="49"/>
      <c r="Y857" s="48" t="s">
        <v>1128</v>
      </c>
      <c r="Z857" s="49" t="s">
        <v>1129</v>
      </c>
      <c r="AA857" s="49"/>
      <c r="AB857" s="49"/>
      <c r="AC857" s="49"/>
      <c r="AD857" s="49"/>
      <c r="AE857" s="49"/>
      <c r="AF857" s="49"/>
      <c r="AG857" s="49"/>
      <c r="AK857" s="48" t="s">
        <v>1128</v>
      </c>
      <c r="AL857" s="49" t="s">
        <v>1129</v>
      </c>
      <c r="AM857" s="49"/>
      <c r="AN857" s="49"/>
      <c r="AO857" s="49"/>
      <c r="AP857" s="49"/>
      <c r="AQ857" s="49"/>
      <c r="AR857" s="49"/>
      <c r="AS857" s="49"/>
      <c r="AW857" s="48" t="s">
        <v>1128</v>
      </c>
      <c r="AX857" s="49" t="s">
        <v>1129</v>
      </c>
      <c r="AY857" s="49"/>
      <c r="AZ857" s="49"/>
      <c r="BA857" s="49"/>
      <c r="BB857" s="49"/>
      <c r="BC857" s="49"/>
      <c r="BD857" s="49"/>
      <c r="BE857" s="49"/>
      <c r="BI857" s="48" t="s">
        <v>1128</v>
      </c>
      <c r="BJ857" s="49" t="s">
        <v>1129</v>
      </c>
      <c r="BK857" s="49"/>
      <c r="BL857" s="49"/>
      <c r="BM857" s="49"/>
      <c r="BN857" s="49"/>
      <c r="BO857" s="49"/>
      <c r="BP857" s="49"/>
      <c r="BQ857" s="49"/>
    </row>
    <row r="858" spans="1:69" ht="21" hidden="1" customHeight="1" outlineLevel="4" x14ac:dyDescent="0.25">
      <c r="B858" s="50" t="s">
        <v>5</v>
      </c>
      <c r="C858" s="55">
        <f t="shared" ref="C858:I858" si="1361">IFERROR(,"")</f>
        <v>0</v>
      </c>
      <c r="D858" s="55">
        <f t="shared" si="1361"/>
        <v>0</v>
      </c>
      <c r="E858" s="55">
        <f t="shared" si="1361"/>
        <v>0</v>
      </c>
      <c r="F858" s="55">
        <f t="shared" si="1361"/>
        <v>0</v>
      </c>
      <c r="G858" s="55">
        <f t="shared" si="1361"/>
        <v>0</v>
      </c>
      <c r="H858" s="55">
        <f t="shared" si="1361"/>
        <v>0</v>
      </c>
      <c r="I858" s="55">
        <f t="shared" si="1361"/>
        <v>0</v>
      </c>
      <c r="N858" s="50" t="s">
        <v>5</v>
      </c>
      <c r="O858" s="55">
        <f t="shared" ref="O858:U858" si="1362">IFERROR(,"")</f>
        <v>0</v>
      </c>
      <c r="P858" s="55">
        <f t="shared" si="1362"/>
        <v>0</v>
      </c>
      <c r="Q858" s="55">
        <f t="shared" si="1362"/>
        <v>0</v>
      </c>
      <c r="R858" s="55">
        <f t="shared" si="1362"/>
        <v>0</v>
      </c>
      <c r="S858" s="55">
        <f t="shared" si="1362"/>
        <v>0</v>
      </c>
      <c r="T858" s="55">
        <f t="shared" si="1362"/>
        <v>0</v>
      </c>
      <c r="U858" s="55">
        <f t="shared" si="1362"/>
        <v>0</v>
      </c>
      <c r="Z858" s="50" t="s">
        <v>5</v>
      </c>
      <c r="AA858" s="55">
        <f t="shared" ref="AA858:AG858" si="1363">IFERROR(,"")</f>
        <v>0</v>
      </c>
      <c r="AB858" s="55">
        <f t="shared" si="1363"/>
        <v>0</v>
      </c>
      <c r="AC858" s="55">
        <f t="shared" si="1363"/>
        <v>0</v>
      </c>
      <c r="AD858" s="55">
        <f t="shared" si="1363"/>
        <v>0</v>
      </c>
      <c r="AE858" s="55">
        <f t="shared" si="1363"/>
        <v>0</v>
      </c>
      <c r="AF858" s="55">
        <f t="shared" si="1363"/>
        <v>0</v>
      </c>
      <c r="AG858" s="55">
        <f t="shared" si="1363"/>
        <v>0</v>
      </c>
      <c r="AL858" s="50" t="s">
        <v>5</v>
      </c>
      <c r="AM858" s="55">
        <f t="shared" ref="AM858:AS858" si="1364">IFERROR(,"")</f>
        <v>0</v>
      </c>
      <c r="AN858" s="55">
        <f t="shared" si="1364"/>
        <v>0</v>
      </c>
      <c r="AO858" s="55">
        <f t="shared" si="1364"/>
        <v>0</v>
      </c>
      <c r="AP858" s="55">
        <f t="shared" si="1364"/>
        <v>0</v>
      </c>
      <c r="AQ858" s="55">
        <f t="shared" si="1364"/>
        <v>0</v>
      </c>
      <c r="AR858" s="55">
        <f t="shared" si="1364"/>
        <v>0</v>
      </c>
      <c r="AS858" s="55">
        <f t="shared" si="1364"/>
        <v>0</v>
      </c>
      <c r="AX858" s="50" t="s">
        <v>5</v>
      </c>
      <c r="AY858" s="55">
        <f t="shared" ref="AY858:BE858" si="1365">IFERROR(,"")</f>
        <v>0</v>
      </c>
      <c r="AZ858" s="55">
        <f t="shared" si="1365"/>
        <v>0</v>
      </c>
      <c r="BA858" s="55">
        <f t="shared" si="1365"/>
        <v>0</v>
      </c>
      <c r="BB858" s="55">
        <f t="shared" si="1365"/>
        <v>0</v>
      </c>
      <c r="BC858" s="55">
        <f t="shared" si="1365"/>
        <v>0</v>
      </c>
      <c r="BD858" s="55">
        <f t="shared" si="1365"/>
        <v>0</v>
      </c>
      <c r="BE858" s="55">
        <f t="shared" si="1365"/>
        <v>0</v>
      </c>
      <c r="BJ858" s="50" t="s">
        <v>5</v>
      </c>
      <c r="BK858" s="55">
        <f t="shared" ref="BK858:BQ858" si="1366">IFERROR(,"")</f>
        <v>0</v>
      </c>
      <c r="BL858" s="55">
        <f t="shared" si="1366"/>
        <v>0</v>
      </c>
      <c r="BM858" s="55">
        <f t="shared" si="1366"/>
        <v>0</v>
      </c>
      <c r="BN858" s="55">
        <f t="shared" si="1366"/>
        <v>0</v>
      </c>
      <c r="BO858" s="55">
        <f t="shared" si="1366"/>
        <v>0</v>
      </c>
      <c r="BP858" s="55">
        <f t="shared" si="1366"/>
        <v>0</v>
      </c>
      <c r="BQ858" s="55">
        <f t="shared" si="1366"/>
        <v>0</v>
      </c>
    </row>
    <row r="859" spans="1:69" ht="21" hidden="1" customHeight="1" outlineLevel="3" collapsed="1" x14ac:dyDescent="0.25">
      <c r="A859" s="48" t="s">
        <v>1130</v>
      </c>
      <c r="B859" s="49" t="s">
        <v>1131</v>
      </c>
      <c r="C859" s="49"/>
      <c r="D859" s="49"/>
      <c r="E859" s="49"/>
      <c r="F859" s="49"/>
      <c r="G859" s="49"/>
      <c r="H859" s="49"/>
      <c r="I859" s="49"/>
      <c r="M859" s="48" t="s">
        <v>1130</v>
      </c>
      <c r="N859" s="49" t="s">
        <v>1131</v>
      </c>
      <c r="O859" s="49"/>
      <c r="P859" s="49"/>
      <c r="Q859" s="49"/>
      <c r="R859" s="49"/>
      <c r="S859" s="49"/>
      <c r="T859" s="49"/>
      <c r="U859" s="49"/>
      <c r="Y859" s="48" t="s">
        <v>1130</v>
      </c>
      <c r="Z859" s="49" t="s">
        <v>1131</v>
      </c>
      <c r="AA859" s="49"/>
      <c r="AB859" s="49"/>
      <c r="AC859" s="49"/>
      <c r="AD859" s="49"/>
      <c r="AE859" s="49"/>
      <c r="AF859" s="49"/>
      <c r="AG859" s="49"/>
      <c r="AK859" s="48" t="s">
        <v>1130</v>
      </c>
      <c r="AL859" s="49" t="s">
        <v>1131</v>
      </c>
      <c r="AM859" s="49"/>
      <c r="AN859" s="49"/>
      <c r="AO859" s="49"/>
      <c r="AP859" s="49"/>
      <c r="AQ859" s="49"/>
      <c r="AR859" s="49"/>
      <c r="AS859" s="49"/>
      <c r="AW859" s="48" t="s">
        <v>1130</v>
      </c>
      <c r="AX859" s="49" t="s">
        <v>1131</v>
      </c>
      <c r="AY859" s="49"/>
      <c r="AZ859" s="49"/>
      <c r="BA859" s="49"/>
      <c r="BB859" s="49"/>
      <c r="BC859" s="49"/>
      <c r="BD859" s="49"/>
      <c r="BE859" s="49"/>
      <c r="BI859" s="48" t="s">
        <v>1130</v>
      </c>
      <c r="BJ859" s="49" t="s">
        <v>1131</v>
      </c>
      <c r="BK859" s="49"/>
      <c r="BL859" s="49"/>
      <c r="BM859" s="49"/>
      <c r="BN859" s="49"/>
      <c r="BO859" s="49"/>
      <c r="BP859" s="49"/>
      <c r="BQ859" s="49"/>
    </row>
    <row r="860" spans="1:69" ht="21" hidden="1" customHeight="1" outlineLevel="4" x14ac:dyDescent="0.25">
      <c r="B860" s="50" t="s">
        <v>5</v>
      </c>
      <c r="C860" s="55">
        <f t="shared" ref="C860:I860" si="1367">IFERROR(,"")</f>
        <v>0</v>
      </c>
      <c r="D860" s="55">
        <f t="shared" si="1367"/>
        <v>0</v>
      </c>
      <c r="E860" s="55">
        <f t="shared" si="1367"/>
        <v>0</v>
      </c>
      <c r="F860" s="55">
        <f t="shared" si="1367"/>
        <v>0</v>
      </c>
      <c r="G860" s="55">
        <f t="shared" si="1367"/>
        <v>0</v>
      </c>
      <c r="H860" s="55">
        <f t="shared" si="1367"/>
        <v>0</v>
      </c>
      <c r="I860" s="55">
        <f t="shared" si="1367"/>
        <v>0</v>
      </c>
      <c r="N860" s="50" t="s">
        <v>5</v>
      </c>
      <c r="O860" s="55">
        <f t="shared" ref="O860:U860" si="1368">IFERROR(,"")</f>
        <v>0</v>
      </c>
      <c r="P860" s="55">
        <f t="shared" si="1368"/>
        <v>0</v>
      </c>
      <c r="Q860" s="55">
        <f t="shared" si="1368"/>
        <v>0</v>
      </c>
      <c r="R860" s="55">
        <f t="shared" si="1368"/>
        <v>0</v>
      </c>
      <c r="S860" s="55">
        <f t="shared" si="1368"/>
        <v>0</v>
      </c>
      <c r="T860" s="55">
        <f t="shared" si="1368"/>
        <v>0</v>
      </c>
      <c r="U860" s="55">
        <f t="shared" si="1368"/>
        <v>0</v>
      </c>
      <c r="Z860" s="50" t="s">
        <v>5</v>
      </c>
      <c r="AA860" s="55">
        <f t="shared" ref="AA860:AG860" si="1369">IFERROR(,"")</f>
        <v>0</v>
      </c>
      <c r="AB860" s="55">
        <f t="shared" si="1369"/>
        <v>0</v>
      </c>
      <c r="AC860" s="55">
        <f t="shared" si="1369"/>
        <v>0</v>
      </c>
      <c r="AD860" s="55">
        <f t="shared" si="1369"/>
        <v>0</v>
      </c>
      <c r="AE860" s="55">
        <f t="shared" si="1369"/>
        <v>0</v>
      </c>
      <c r="AF860" s="55">
        <f t="shared" si="1369"/>
        <v>0</v>
      </c>
      <c r="AG860" s="55">
        <f t="shared" si="1369"/>
        <v>0</v>
      </c>
      <c r="AL860" s="50" t="s">
        <v>5</v>
      </c>
      <c r="AM860" s="55">
        <f t="shared" ref="AM860:AS860" si="1370">IFERROR(,"")</f>
        <v>0</v>
      </c>
      <c r="AN860" s="55">
        <f t="shared" si="1370"/>
        <v>0</v>
      </c>
      <c r="AO860" s="55">
        <f t="shared" si="1370"/>
        <v>0</v>
      </c>
      <c r="AP860" s="55">
        <f t="shared" si="1370"/>
        <v>0</v>
      </c>
      <c r="AQ860" s="55">
        <f t="shared" si="1370"/>
        <v>0</v>
      </c>
      <c r="AR860" s="55">
        <f t="shared" si="1370"/>
        <v>0</v>
      </c>
      <c r="AS860" s="55">
        <f t="shared" si="1370"/>
        <v>0</v>
      </c>
      <c r="AX860" s="50" t="s">
        <v>5</v>
      </c>
      <c r="AY860" s="55">
        <f t="shared" ref="AY860:BE860" si="1371">IFERROR(,"")</f>
        <v>0</v>
      </c>
      <c r="AZ860" s="55">
        <f t="shared" si="1371"/>
        <v>0</v>
      </c>
      <c r="BA860" s="55">
        <f t="shared" si="1371"/>
        <v>0</v>
      </c>
      <c r="BB860" s="55">
        <f t="shared" si="1371"/>
        <v>0</v>
      </c>
      <c r="BC860" s="55">
        <f t="shared" si="1371"/>
        <v>0</v>
      </c>
      <c r="BD860" s="55">
        <f t="shared" si="1371"/>
        <v>0</v>
      </c>
      <c r="BE860" s="55">
        <f t="shared" si="1371"/>
        <v>0</v>
      </c>
      <c r="BJ860" s="50" t="s">
        <v>5</v>
      </c>
      <c r="BK860" s="55">
        <f t="shared" ref="BK860:BQ860" si="1372">IFERROR(,"")</f>
        <v>0</v>
      </c>
      <c r="BL860" s="55">
        <f t="shared" si="1372"/>
        <v>0</v>
      </c>
      <c r="BM860" s="55">
        <f t="shared" si="1372"/>
        <v>0</v>
      </c>
      <c r="BN860" s="55">
        <f t="shared" si="1372"/>
        <v>0</v>
      </c>
      <c r="BO860" s="55">
        <f t="shared" si="1372"/>
        <v>0</v>
      </c>
      <c r="BP860" s="55">
        <f t="shared" si="1372"/>
        <v>0</v>
      </c>
      <c r="BQ860" s="55">
        <f t="shared" si="1372"/>
        <v>0</v>
      </c>
    </row>
    <row r="861" spans="1:69" ht="21" hidden="1" customHeight="1" outlineLevel="3" collapsed="1" x14ac:dyDescent="0.25">
      <c r="A861" s="48" t="s">
        <v>1132</v>
      </c>
      <c r="B861" s="49" t="s">
        <v>1133</v>
      </c>
      <c r="C861" s="49"/>
      <c r="D861" s="49"/>
      <c r="E861" s="49"/>
      <c r="F861" s="49"/>
      <c r="G861" s="49"/>
      <c r="H861" s="49"/>
      <c r="I861" s="49"/>
      <c r="M861" s="48" t="s">
        <v>1132</v>
      </c>
      <c r="N861" s="49" t="s">
        <v>1133</v>
      </c>
      <c r="O861" s="49"/>
      <c r="P861" s="49"/>
      <c r="Q861" s="49"/>
      <c r="R861" s="49"/>
      <c r="S861" s="49"/>
      <c r="T861" s="49"/>
      <c r="U861" s="49"/>
      <c r="Y861" s="48" t="s">
        <v>1132</v>
      </c>
      <c r="Z861" s="49" t="s">
        <v>1133</v>
      </c>
      <c r="AA861" s="49"/>
      <c r="AB861" s="49"/>
      <c r="AC861" s="49"/>
      <c r="AD861" s="49"/>
      <c r="AE861" s="49"/>
      <c r="AF861" s="49"/>
      <c r="AG861" s="49"/>
      <c r="AK861" s="48" t="s">
        <v>1132</v>
      </c>
      <c r="AL861" s="49" t="s">
        <v>1133</v>
      </c>
      <c r="AM861" s="49"/>
      <c r="AN861" s="49"/>
      <c r="AO861" s="49"/>
      <c r="AP861" s="49"/>
      <c r="AQ861" s="49"/>
      <c r="AR861" s="49"/>
      <c r="AS861" s="49"/>
      <c r="AW861" s="48" t="s">
        <v>1132</v>
      </c>
      <c r="AX861" s="49" t="s">
        <v>1133</v>
      </c>
      <c r="AY861" s="49"/>
      <c r="AZ861" s="49"/>
      <c r="BA861" s="49"/>
      <c r="BB861" s="49"/>
      <c r="BC861" s="49"/>
      <c r="BD861" s="49"/>
      <c r="BE861" s="49"/>
      <c r="BI861" s="48" t="s">
        <v>1132</v>
      </c>
      <c r="BJ861" s="49" t="s">
        <v>1133</v>
      </c>
      <c r="BK861" s="49"/>
      <c r="BL861" s="49"/>
      <c r="BM861" s="49"/>
      <c r="BN861" s="49"/>
      <c r="BO861" s="49"/>
      <c r="BP861" s="49"/>
      <c r="BQ861" s="49"/>
    </row>
    <row r="862" spans="1:69" ht="21" hidden="1" customHeight="1" outlineLevel="4" x14ac:dyDescent="0.25">
      <c r="B862" s="50" t="s">
        <v>5</v>
      </c>
      <c r="C862" s="55">
        <f t="shared" ref="C862:I862" si="1373">IFERROR(,"")</f>
        <v>0</v>
      </c>
      <c r="D862" s="55">
        <f t="shared" si="1373"/>
        <v>0</v>
      </c>
      <c r="E862" s="55">
        <f t="shared" si="1373"/>
        <v>0</v>
      </c>
      <c r="F862" s="55">
        <f t="shared" si="1373"/>
        <v>0</v>
      </c>
      <c r="G862" s="55">
        <f t="shared" si="1373"/>
        <v>0</v>
      </c>
      <c r="H862" s="55">
        <f t="shared" si="1373"/>
        <v>0</v>
      </c>
      <c r="I862" s="55">
        <f t="shared" si="1373"/>
        <v>0</v>
      </c>
      <c r="N862" s="50" t="s">
        <v>5</v>
      </c>
      <c r="O862" s="55">
        <f t="shared" ref="O862:U862" si="1374">IFERROR(,"")</f>
        <v>0</v>
      </c>
      <c r="P862" s="55">
        <f t="shared" si="1374"/>
        <v>0</v>
      </c>
      <c r="Q862" s="55">
        <f t="shared" si="1374"/>
        <v>0</v>
      </c>
      <c r="R862" s="55">
        <f t="shared" si="1374"/>
        <v>0</v>
      </c>
      <c r="S862" s="55">
        <f t="shared" si="1374"/>
        <v>0</v>
      </c>
      <c r="T862" s="55">
        <f t="shared" si="1374"/>
        <v>0</v>
      </c>
      <c r="U862" s="55">
        <f t="shared" si="1374"/>
        <v>0</v>
      </c>
      <c r="Z862" s="50" t="s">
        <v>5</v>
      </c>
      <c r="AA862" s="55">
        <f t="shared" ref="AA862:AG862" si="1375">IFERROR(,"")</f>
        <v>0</v>
      </c>
      <c r="AB862" s="55">
        <f t="shared" si="1375"/>
        <v>0</v>
      </c>
      <c r="AC862" s="55">
        <f t="shared" si="1375"/>
        <v>0</v>
      </c>
      <c r="AD862" s="55">
        <f t="shared" si="1375"/>
        <v>0</v>
      </c>
      <c r="AE862" s="55">
        <f t="shared" si="1375"/>
        <v>0</v>
      </c>
      <c r="AF862" s="55">
        <f t="shared" si="1375"/>
        <v>0</v>
      </c>
      <c r="AG862" s="55">
        <f t="shared" si="1375"/>
        <v>0</v>
      </c>
      <c r="AL862" s="50" t="s">
        <v>5</v>
      </c>
      <c r="AM862" s="55">
        <f t="shared" ref="AM862:AS862" si="1376">IFERROR(,"")</f>
        <v>0</v>
      </c>
      <c r="AN862" s="55">
        <f t="shared" si="1376"/>
        <v>0</v>
      </c>
      <c r="AO862" s="55">
        <f t="shared" si="1376"/>
        <v>0</v>
      </c>
      <c r="AP862" s="55">
        <f t="shared" si="1376"/>
        <v>0</v>
      </c>
      <c r="AQ862" s="55">
        <f t="shared" si="1376"/>
        <v>0</v>
      </c>
      <c r="AR862" s="55">
        <f t="shared" si="1376"/>
        <v>0</v>
      </c>
      <c r="AS862" s="55">
        <f t="shared" si="1376"/>
        <v>0</v>
      </c>
      <c r="AX862" s="50" t="s">
        <v>5</v>
      </c>
      <c r="AY862" s="55">
        <f t="shared" ref="AY862:BE862" si="1377">IFERROR(,"")</f>
        <v>0</v>
      </c>
      <c r="AZ862" s="55">
        <f t="shared" si="1377"/>
        <v>0</v>
      </c>
      <c r="BA862" s="55">
        <f t="shared" si="1377"/>
        <v>0</v>
      </c>
      <c r="BB862" s="55">
        <f t="shared" si="1377"/>
        <v>0</v>
      </c>
      <c r="BC862" s="55">
        <f t="shared" si="1377"/>
        <v>0</v>
      </c>
      <c r="BD862" s="55">
        <f t="shared" si="1377"/>
        <v>0</v>
      </c>
      <c r="BE862" s="55">
        <f t="shared" si="1377"/>
        <v>0</v>
      </c>
      <c r="BJ862" s="50" t="s">
        <v>5</v>
      </c>
      <c r="BK862" s="55">
        <f t="shared" ref="BK862:BQ862" si="1378">IFERROR(,"")</f>
        <v>0</v>
      </c>
      <c r="BL862" s="55">
        <f t="shared" si="1378"/>
        <v>0</v>
      </c>
      <c r="BM862" s="55">
        <f t="shared" si="1378"/>
        <v>0</v>
      </c>
      <c r="BN862" s="55">
        <f t="shared" si="1378"/>
        <v>0</v>
      </c>
      <c r="BO862" s="55">
        <f t="shared" si="1378"/>
        <v>0</v>
      </c>
      <c r="BP862" s="55">
        <f t="shared" si="1378"/>
        <v>0</v>
      </c>
      <c r="BQ862" s="55">
        <f t="shared" si="1378"/>
        <v>0</v>
      </c>
    </row>
    <row r="863" spans="1:69" ht="21" customHeight="1" collapsed="1" x14ac:dyDescent="0.25">
      <c r="A863" s="45">
        <v>10</v>
      </c>
      <c r="B863" s="45" t="s">
        <v>1135</v>
      </c>
      <c r="C863" s="53">
        <f t="shared" ref="C863:I863" si="1379">IFERROR(, 0)</f>
        <v>0</v>
      </c>
      <c r="D863" s="53">
        <f t="shared" si="1379"/>
        <v>0</v>
      </c>
      <c r="E863" s="53">
        <f t="shared" si="1379"/>
        <v>0</v>
      </c>
      <c r="F863" s="53">
        <f t="shared" si="1379"/>
        <v>0</v>
      </c>
      <c r="G863" s="53">
        <f t="shared" si="1379"/>
        <v>0</v>
      </c>
      <c r="H863" s="53">
        <f t="shared" si="1379"/>
        <v>0</v>
      </c>
      <c r="I863" s="53">
        <f t="shared" si="1379"/>
        <v>0</v>
      </c>
      <c r="M863" s="45">
        <v>10</v>
      </c>
      <c r="N863" s="45" t="s">
        <v>1135</v>
      </c>
      <c r="O863" s="53">
        <f t="shared" ref="O863:U863" si="1380">IFERROR(, 0)</f>
        <v>0</v>
      </c>
      <c r="P863" s="53">
        <f t="shared" si="1380"/>
        <v>0</v>
      </c>
      <c r="Q863" s="53">
        <f t="shared" si="1380"/>
        <v>0</v>
      </c>
      <c r="R863" s="53">
        <f t="shared" si="1380"/>
        <v>0</v>
      </c>
      <c r="S863" s="53">
        <f t="shared" si="1380"/>
        <v>0</v>
      </c>
      <c r="T863" s="53">
        <f t="shared" si="1380"/>
        <v>0</v>
      </c>
      <c r="U863" s="53">
        <f t="shared" si="1380"/>
        <v>0</v>
      </c>
      <c r="Y863" s="45">
        <v>10</v>
      </c>
      <c r="Z863" s="45" t="s">
        <v>1135</v>
      </c>
      <c r="AA863" s="53">
        <f t="shared" ref="AA863:AG863" si="1381">IFERROR(, 0)</f>
        <v>0</v>
      </c>
      <c r="AB863" s="53">
        <f t="shared" si="1381"/>
        <v>0</v>
      </c>
      <c r="AC863" s="53">
        <f t="shared" si="1381"/>
        <v>0</v>
      </c>
      <c r="AD863" s="53">
        <f t="shared" si="1381"/>
        <v>0</v>
      </c>
      <c r="AE863" s="53">
        <f t="shared" si="1381"/>
        <v>0</v>
      </c>
      <c r="AF863" s="53">
        <f t="shared" si="1381"/>
        <v>0</v>
      </c>
      <c r="AG863" s="53">
        <f t="shared" si="1381"/>
        <v>0</v>
      </c>
      <c r="AK863" s="45">
        <v>10</v>
      </c>
      <c r="AL863" s="45" t="s">
        <v>1135</v>
      </c>
      <c r="AM863" s="53">
        <f t="shared" ref="AM863:AS863" si="1382">IFERROR(, 0)</f>
        <v>0</v>
      </c>
      <c r="AN863" s="53">
        <f t="shared" si="1382"/>
        <v>0</v>
      </c>
      <c r="AO863" s="53">
        <f t="shared" si="1382"/>
        <v>0</v>
      </c>
      <c r="AP863" s="53">
        <f t="shared" si="1382"/>
        <v>0</v>
      </c>
      <c r="AQ863" s="53">
        <f t="shared" si="1382"/>
        <v>0</v>
      </c>
      <c r="AR863" s="53">
        <f t="shared" si="1382"/>
        <v>0</v>
      </c>
      <c r="AS863" s="53">
        <f t="shared" si="1382"/>
        <v>0</v>
      </c>
      <c r="AW863" s="45">
        <v>10</v>
      </c>
      <c r="AX863" s="45" t="s">
        <v>1135</v>
      </c>
      <c r="AY863" s="53">
        <f t="shared" ref="AY863:BE863" si="1383">IFERROR(, 0)</f>
        <v>0</v>
      </c>
      <c r="AZ863" s="53">
        <f t="shared" si="1383"/>
        <v>0</v>
      </c>
      <c r="BA863" s="53">
        <f t="shared" si="1383"/>
        <v>0</v>
      </c>
      <c r="BB863" s="53">
        <f t="shared" si="1383"/>
        <v>0</v>
      </c>
      <c r="BC863" s="53">
        <f t="shared" si="1383"/>
        <v>0</v>
      </c>
      <c r="BD863" s="53">
        <f t="shared" si="1383"/>
        <v>0</v>
      </c>
      <c r="BE863" s="53">
        <f t="shared" si="1383"/>
        <v>0</v>
      </c>
      <c r="BI863" s="45">
        <v>10</v>
      </c>
      <c r="BJ863" s="45" t="s">
        <v>1135</v>
      </c>
      <c r="BK863" s="53">
        <f t="shared" ref="BK863:BQ863" si="1384">IFERROR(, 0)</f>
        <v>0</v>
      </c>
      <c r="BL863" s="53">
        <f t="shared" si="1384"/>
        <v>0</v>
      </c>
      <c r="BM863" s="53">
        <f t="shared" si="1384"/>
        <v>0</v>
      </c>
      <c r="BN863" s="53">
        <f t="shared" si="1384"/>
        <v>0</v>
      </c>
      <c r="BO863" s="53">
        <f t="shared" si="1384"/>
        <v>0</v>
      </c>
      <c r="BP863" s="53">
        <f t="shared" si="1384"/>
        <v>0</v>
      </c>
      <c r="BQ863" s="53">
        <f t="shared" si="1384"/>
        <v>0</v>
      </c>
    </row>
    <row r="864" spans="1:69" ht="21" hidden="1" customHeight="1" outlineLevel="1" x14ac:dyDescent="0.25">
      <c r="A864" s="46">
        <v>10.1</v>
      </c>
      <c r="B864" s="47" t="s">
        <v>1137</v>
      </c>
      <c r="C864" s="54"/>
      <c r="D864" s="54"/>
      <c r="E864" s="54"/>
      <c r="F864" s="54"/>
      <c r="G864" s="54"/>
      <c r="H864" s="54"/>
      <c r="I864" s="54"/>
      <c r="M864" s="46">
        <v>10.1</v>
      </c>
      <c r="N864" s="47" t="s">
        <v>1137</v>
      </c>
      <c r="O864" s="54"/>
      <c r="P864" s="54"/>
      <c r="Q864" s="54"/>
      <c r="R864" s="54"/>
      <c r="S864" s="54"/>
      <c r="T864" s="54"/>
      <c r="U864" s="54"/>
      <c r="Y864" s="46">
        <v>10.1</v>
      </c>
      <c r="Z864" s="47" t="s">
        <v>1137</v>
      </c>
      <c r="AA864" s="54"/>
      <c r="AB864" s="54"/>
      <c r="AC864" s="54"/>
      <c r="AD864" s="54"/>
      <c r="AE864" s="54"/>
      <c r="AF864" s="54"/>
      <c r="AG864" s="54"/>
      <c r="AK864" s="46">
        <v>10.1</v>
      </c>
      <c r="AL864" s="47" t="s">
        <v>1137</v>
      </c>
      <c r="AM864" s="54"/>
      <c r="AN864" s="54"/>
      <c r="AO864" s="54"/>
      <c r="AP864" s="54"/>
      <c r="AQ864" s="54"/>
      <c r="AR864" s="54"/>
      <c r="AS864" s="54"/>
      <c r="AW864" s="46">
        <v>10.1</v>
      </c>
      <c r="AX864" s="47" t="s">
        <v>1137</v>
      </c>
      <c r="AY864" s="54"/>
      <c r="AZ864" s="54"/>
      <c r="BA864" s="54"/>
      <c r="BB864" s="54"/>
      <c r="BC864" s="54"/>
      <c r="BD864" s="54"/>
      <c r="BE864" s="54"/>
      <c r="BI864" s="46">
        <v>10.1</v>
      </c>
      <c r="BJ864" s="47" t="s">
        <v>1137</v>
      </c>
      <c r="BK864" s="54"/>
      <c r="BL864" s="54"/>
      <c r="BM864" s="54"/>
      <c r="BN864" s="54"/>
      <c r="BO864" s="54"/>
      <c r="BP864" s="54"/>
      <c r="BQ864" s="54"/>
    </row>
    <row r="865" spans="1:69" ht="21" hidden="1" customHeight="1" outlineLevel="1" x14ac:dyDescent="0.25">
      <c r="A865" s="46">
        <v>10.199999999999999</v>
      </c>
      <c r="B865" s="47" t="s">
        <v>1139</v>
      </c>
      <c r="C865" s="54"/>
      <c r="D865" s="54"/>
      <c r="E865" s="54"/>
      <c r="F865" s="54"/>
      <c r="G865" s="54"/>
      <c r="H865" s="54"/>
      <c r="I865" s="54"/>
      <c r="M865" s="46">
        <v>10.199999999999999</v>
      </c>
      <c r="N865" s="47" t="s">
        <v>1139</v>
      </c>
      <c r="O865" s="54"/>
      <c r="P865" s="54"/>
      <c r="Q865" s="54"/>
      <c r="R865" s="54"/>
      <c r="S865" s="54"/>
      <c r="T865" s="54"/>
      <c r="U865" s="54"/>
      <c r="Y865" s="46">
        <v>10.199999999999999</v>
      </c>
      <c r="Z865" s="47" t="s">
        <v>1139</v>
      </c>
      <c r="AA865" s="54"/>
      <c r="AB865" s="54"/>
      <c r="AC865" s="54"/>
      <c r="AD865" s="54"/>
      <c r="AE865" s="54"/>
      <c r="AF865" s="54"/>
      <c r="AG865" s="54"/>
      <c r="AK865" s="46">
        <v>10.199999999999999</v>
      </c>
      <c r="AL865" s="47" t="s">
        <v>1139</v>
      </c>
      <c r="AM865" s="54"/>
      <c r="AN865" s="54"/>
      <c r="AO865" s="54"/>
      <c r="AP865" s="54"/>
      <c r="AQ865" s="54"/>
      <c r="AR865" s="54"/>
      <c r="AS865" s="54"/>
      <c r="AW865" s="46">
        <v>10.199999999999999</v>
      </c>
      <c r="AX865" s="47" t="s">
        <v>1139</v>
      </c>
      <c r="AY865" s="54"/>
      <c r="AZ865" s="54"/>
      <c r="BA865" s="54"/>
      <c r="BB865" s="54"/>
      <c r="BC865" s="54"/>
      <c r="BD865" s="54"/>
      <c r="BE865" s="54"/>
      <c r="BI865" s="46">
        <v>10.199999999999999</v>
      </c>
      <c r="BJ865" s="47" t="s">
        <v>1139</v>
      </c>
      <c r="BK865" s="54"/>
      <c r="BL865" s="54"/>
      <c r="BM865" s="54"/>
      <c r="BN865" s="54"/>
      <c r="BO865" s="54"/>
      <c r="BP865" s="54"/>
      <c r="BQ865" s="54"/>
    </row>
    <row r="866" spans="1:69" ht="21" hidden="1" customHeight="1" outlineLevel="1" x14ac:dyDescent="0.25">
      <c r="A866" s="46">
        <v>10.3</v>
      </c>
      <c r="B866" s="47" t="s">
        <v>1141</v>
      </c>
      <c r="C866" s="54"/>
      <c r="D866" s="54"/>
      <c r="E866" s="54"/>
      <c r="F866" s="54"/>
      <c r="G866" s="54"/>
      <c r="H866" s="54"/>
      <c r="I866" s="54"/>
      <c r="M866" s="46">
        <v>10.3</v>
      </c>
      <c r="N866" s="47" t="s">
        <v>1141</v>
      </c>
      <c r="O866" s="54"/>
      <c r="P866" s="54"/>
      <c r="Q866" s="54"/>
      <c r="R866" s="54"/>
      <c r="S866" s="54"/>
      <c r="T866" s="54"/>
      <c r="U866" s="54"/>
      <c r="Y866" s="46">
        <v>10.3</v>
      </c>
      <c r="Z866" s="47" t="s">
        <v>1141</v>
      </c>
      <c r="AA866" s="54"/>
      <c r="AB866" s="54"/>
      <c r="AC866" s="54"/>
      <c r="AD866" s="54"/>
      <c r="AE866" s="54"/>
      <c r="AF866" s="54"/>
      <c r="AG866" s="54"/>
      <c r="AK866" s="46">
        <v>10.3</v>
      </c>
      <c r="AL866" s="47" t="s">
        <v>1141</v>
      </c>
      <c r="AM866" s="54"/>
      <c r="AN866" s="54"/>
      <c r="AO866" s="54"/>
      <c r="AP866" s="54"/>
      <c r="AQ866" s="54"/>
      <c r="AR866" s="54"/>
      <c r="AS866" s="54"/>
      <c r="AW866" s="46">
        <v>10.3</v>
      </c>
      <c r="AX866" s="47" t="s">
        <v>1141</v>
      </c>
      <c r="AY866" s="54"/>
      <c r="AZ866" s="54"/>
      <c r="BA866" s="54"/>
      <c r="BB866" s="54"/>
      <c r="BC866" s="54"/>
      <c r="BD866" s="54"/>
      <c r="BE866" s="54"/>
      <c r="BI866" s="46">
        <v>10.3</v>
      </c>
      <c r="BJ866" s="47" t="s">
        <v>1141</v>
      </c>
      <c r="BK866" s="54"/>
      <c r="BL866" s="54"/>
      <c r="BM866" s="54"/>
      <c r="BN866" s="54"/>
      <c r="BO866" s="54"/>
      <c r="BP866" s="54"/>
      <c r="BQ866" s="54"/>
    </row>
    <row r="867" spans="1:69" ht="21" hidden="1" customHeight="1" outlineLevel="1" x14ac:dyDescent="0.25">
      <c r="A867" s="46">
        <v>10.4</v>
      </c>
      <c r="B867" s="47" t="s">
        <v>1141</v>
      </c>
      <c r="C867" s="54"/>
      <c r="D867" s="54"/>
      <c r="E867" s="54"/>
      <c r="F867" s="54"/>
      <c r="G867" s="54"/>
      <c r="H867" s="54"/>
      <c r="I867" s="54"/>
      <c r="M867" s="46">
        <v>10.4</v>
      </c>
      <c r="N867" s="47" t="s">
        <v>1141</v>
      </c>
      <c r="O867" s="54"/>
      <c r="P867" s="54"/>
      <c r="Q867" s="54"/>
      <c r="R867" s="54"/>
      <c r="S867" s="54"/>
      <c r="T867" s="54"/>
      <c r="U867" s="54"/>
      <c r="Y867" s="46">
        <v>10.4</v>
      </c>
      <c r="Z867" s="47" t="s">
        <v>1141</v>
      </c>
      <c r="AA867" s="54"/>
      <c r="AB867" s="54"/>
      <c r="AC867" s="54"/>
      <c r="AD867" s="54"/>
      <c r="AE867" s="54"/>
      <c r="AF867" s="54"/>
      <c r="AG867" s="54"/>
      <c r="AK867" s="46">
        <v>10.4</v>
      </c>
      <c r="AL867" s="47" t="s">
        <v>1141</v>
      </c>
      <c r="AM867" s="54"/>
      <c r="AN867" s="54"/>
      <c r="AO867" s="54"/>
      <c r="AP867" s="54"/>
      <c r="AQ867" s="54"/>
      <c r="AR867" s="54"/>
      <c r="AS867" s="54"/>
      <c r="AW867" s="46">
        <v>10.4</v>
      </c>
      <c r="AX867" s="47" t="s">
        <v>1141</v>
      </c>
      <c r="AY867" s="54"/>
      <c r="AZ867" s="54"/>
      <c r="BA867" s="54"/>
      <c r="BB867" s="54"/>
      <c r="BC867" s="54"/>
      <c r="BD867" s="54"/>
      <c r="BE867" s="54"/>
      <c r="BI867" s="46">
        <v>10.4</v>
      </c>
      <c r="BJ867" s="47" t="s">
        <v>1141</v>
      </c>
      <c r="BK867" s="54"/>
      <c r="BL867" s="54"/>
      <c r="BM867" s="54"/>
      <c r="BN867" s="54"/>
      <c r="BO867" s="54"/>
      <c r="BP867" s="54"/>
      <c r="BQ867" s="54"/>
    </row>
    <row r="868" spans="1:69" ht="21" customHeight="1" collapsed="1" x14ac:dyDescent="0.25">
      <c r="A868" s="45">
        <v>11</v>
      </c>
      <c r="B868" s="45" t="s">
        <v>1144</v>
      </c>
      <c r="C868" s="53">
        <f t="shared" ref="C868:I868" si="1385">IFERROR(, 0)</f>
        <v>0</v>
      </c>
      <c r="D868" s="53">
        <f t="shared" si="1385"/>
        <v>0</v>
      </c>
      <c r="E868" s="53">
        <f t="shared" si="1385"/>
        <v>0</v>
      </c>
      <c r="F868" s="53">
        <f t="shared" si="1385"/>
        <v>0</v>
      </c>
      <c r="G868" s="53">
        <f t="shared" si="1385"/>
        <v>0</v>
      </c>
      <c r="H868" s="53">
        <f t="shared" si="1385"/>
        <v>0</v>
      </c>
      <c r="I868" s="53">
        <f t="shared" si="1385"/>
        <v>0</v>
      </c>
      <c r="M868" s="45">
        <v>11</v>
      </c>
      <c r="N868" s="45" t="s">
        <v>1144</v>
      </c>
      <c r="O868" s="53">
        <f t="shared" ref="O868:U868" si="1386">IFERROR(, 0)</f>
        <v>0</v>
      </c>
      <c r="P868" s="53">
        <f t="shared" si="1386"/>
        <v>0</v>
      </c>
      <c r="Q868" s="53">
        <f t="shared" si="1386"/>
        <v>0</v>
      </c>
      <c r="R868" s="53">
        <f t="shared" si="1386"/>
        <v>0</v>
      </c>
      <c r="S868" s="53">
        <f t="shared" si="1386"/>
        <v>0</v>
      </c>
      <c r="T868" s="53">
        <f t="shared" si="1386"/>
        <v>0</v>
      </c>
      <c r="U868" s="53">
        <f t="shared" si="1386"/>
        <v>0</v>
      </c>
      <c r="Y868" s="45">
        <v>11</v>
      </c>
      <c r="Z868" s="45" t="s">
        <v>1144</v>
      </c>
      <c r="AA868" s="53">
        <f t="shared" ref="AA868:AG868" si="1387">IFERROR(, 0)</f>
        <v>0</v>
      </c>
      <c r="AB868" s="53">
        <f t="shared" si="1387"/>
        <v>0</v>
      </c>
      <c r="AC868" s="53">
        <f t="shared" si="1387"/>
        <v>0</v>
      </c>
      <c r="AD868" s="53">
        <f t="shared" si="1387"/>
        <v>0</v>
      </c>
      <c r="AE868" s="53">
        <f t="shared" si="1387"/>
        <v>0</v>
      </c>
      <c r="AF868" s="53">
        <f t="shared" si="1387"/>
        <v>0</v>
      </c>
      <c r="AG868" s="53">
        <f t="shared" si="1387"/>
        <v>0</v>
      </c>
      <c r="AK868" s="45">
        <v>11</v>
      </c>
      <c r="AL868" s="45" t="s">
        <v>1144</v>
      </c>
      <c r="AM868" s="53">
        <f t="shared" ref="AM868:AS868" si="1388">IFERROR(, 0)</f>
        <v>0</v>
      </c>
      <c r="AN868" s="53">
        <f t="shared" si="1388"/>
        <v>0</v>
      </c>
      <c r="AO868" s="53">
        <f t="shared" si="1388"/>
        <v>0</v>
      </c>
      <c r="AP868" s="53">
        <f t="shared" si="1388"/>
        <v>0</v>
      </c>
      <c r="AQ868" s="53">
        <f t="shared" si="1388"/>
        <v>0</v>
      </c>
      <c r="AR868" s="53">
        <f t="shared" si="1388"/>
        <v>0</v>
      </c>
      <c r="AS868" s="53">
        <f t="shared" si="1388"/>
        <v>0</v>
      </c>
      <c r="AW868" s="45">
        <v>11</v>
      </c>
      <c r="AX868" s="45" t="s">
        <v>1144</v>
      </c>
      <c r="AY868" s="53">
        <f t="shared" ref="AY868:BE868" si="1389">IFERROR(, 0)</f>
        <v>0</v>
      </c>
      <c r="AZ868" s="53">
        <f t="shared" si="1389"/>
        <v>0</v>
      </c>
      <c r="BA868" s="53">
        <f t="shared" si="1389"/>
        <v>0</v>
      </c>
      <c r="BB868" s="53">
        <f t="shared" si="1389"/>
        <v>0</v>
      </c>
      <c r="BC868" s="53">
        <f t="shared" si="1389"/>
        <v>0</v>
      </c>
      <c r="BD868" s="53">
        <f t="shared" si="1389"/>
        <v>0</v>
      </c>
      <c r="BE868" s="53">
        <f t="shared" si="1389"/>
        <v>0</v>
      </c>
      <c r="BI868" s="45">
        <v>11</v>
      </c>
      <c r="BJ868" s="45" t="s">
        <v>1144</v>
      </c>
      <c r="BK868" s="53">
        <f t="shared" ref="BK868:BQ868" si="1390">IFERROR(, 0)</f>
        <v>0</v>
      </c>
      <c r="BL868" s="53">
        <f t="shared" si="1390"/>
        <v>0</v>
      </c>
      <c r="BM868" s="53">
        <f t="shared" si="1390"/>
        <v>0</v>
      </c>
      <c r="BN868" s="53">
        <f t="shared" si="1390"/>
        <v>0</v>
      </c>
      <c r="BO868" s="53">
        <f t="shared" si="1390"/>
        <v>0</v>
      </c>
      <c r="BP868" s="53">
        <f t="shared" si="1390"/>
        <v>0</v>
      </c>
      <c r="BQ868" s="53">
        <f t="shared" si="1390"/>
        <v>0</v>
      </c>
    </row>
    <row r="869" spans="1:69" ht="21" hidden="1" customHeight="1" outlineLevel="1" x14ac:dyDescent="0.25">
      <c r="A869" s="46">
        <v>11.1</v>
      </c>
      <c r="B869" s="47" t="s">
        <v>99</v>
      </c>
      <c r="C869" s="54"/>
      <c r="D869" s="54"/>
      <c r="E869" s="54"/>
      <c r="F869" s="54"/>
      <c r="G869" s="54"/>
      <c r="H869" s="54"/>
      <c r="I869" s="54"/>
      <c r="M869" s="46">
        <v>11.1</v>
      </c>
      <c r="N869" s="47" t="s">
        <v>99</v>
      </c>
      <c r="O869" s="54"/>
      <c r="P869" s="54"/>
      <c r="Q869" s="54"/>
      <c r="R869" s="54"/>
      <c r="S869" s="54"/>
      <c r="T869" s="54"/>
      <c r="U869" s="54"/>
      <c r="Y869" s="46">
        <v>11.1</v>
      </c>
      <c r="Z869" s="47" t="s">
        <v>99</v>
      </c>
      <c r="AA869" s="54"/>
      <c r="AB869" s="54"/>
      <c r="AC869" s="54"/>
      <c r="AD869" s="54"/>
      <c r="AE869" s="54"/>
      <c r="AF869" s="54"/>
      <c r="AG869" s="54"/>
      <c r="AK869" s="46">
        <v>11.1</v>
      </c>
      <c r="AL869" s="47" t="s">
        <v>99</v>
      </c>
      <c r="AM869" s="54"/>
      <c r="AN869" s="54"/>
      <c r="AO869" s="54"/>
      <c r="AP869" s="54"/>
      <c r="AQ869" s="54"/>
      <c r="AR869" s="54"/>
      <c r="AS869" s="54"/>
      <c r="AW869" s="46">
        <v>11.1</v>
      </c>
      <c r="AX869" s="47" t="s">
        <v>99</v>
      </c>
      <c r="AY869" s="54"/>
      <c r="AZ869" s="54"/>
      <c r="BA869" s="54"/>
      <c r="BB869" s="54"/>
      <c r="BC869" s="54"/>
      <c r="BD869" s="54"/>
      <c r="BE869" s="54"/>
      <c r="BI869" s="46">
        <v>11.1</v>
      </c>
      <c r="BJ869" s="47" t="s">
        <v>99</v>
      </c>
      <c r="BK869" s="54"/>
      <c r="BL869" s="54"/>
      <c r="BM869" s="54"/>
      <c r="BN869" s="54"/>
      <c r="BO869" s="54"/>
      <c r="BP869" s="54"/>
      <c r="BQ869" s="54"/>
    </row>
    <row r="870" spans="1:69" ht="21" hidden="1" customHeight="1" outlineLevel="1" x14ac:dyDescent="0.25">
      <c r="A870" s="46">
        <v>11.2</v>
      </c>
      <c r="B870" s="47" t="s">
        <v>1147</v>
      </c>
      <c r="C870" s="54"/>
      <c r="D870" s="54"/>
      <c r="E870" s="54"/>
      <c r="F870" s="54"/>
      <c r="G870" s="54"/>
      <c r="H870" s="54"/>
      <c r="I870" s="54"/>
      <c r="M870" s="46">
        <v>11.2</v>
      </c>
      <c r="N870" s="47" t="s">
        <v>1147</v>
      </c>
      <c r="O870" s="54"/>
      <c r="P870" s="54"/>
      <c r="Q870" s="54"/>
      <c r="R870" s="54"/>
      <c r="S870" s="54"/>
      <c r="T870" s="54"/>
      <c r="U870" s="54"/>
      <c r="Y870" s="46">
        <v>11.2</v>
      </c>
      <c r="Z870" s="47" t="s">
        <v>1147</v>
      </c>
      <c r="AA870" s="54"/>
      <c r="AB870" s="54"/>
      <c r="AC870" s="54"/>
      <c r="AD870" s="54"/>
      <c r="AE870" s="54"/>
      <c r="AF870" s="54"/>
      <c r="AG870" s="54"/>
      <c r="AK870" s="46">
        <v>11.2</v>
      </c>
      <c r="AL870" s="47" t="s">
        <v>1147</v>
      </c>
      <c r="AM870" s="54"/>
      <c r="AN870" s="54"/>
      <c r="AO870" s="54"/>
      <c r="AP870" s="54"/>
      <c r="AQ870" s="54"/>
      <c r="AR870" s="54"/>
      <c r="AS870" s="54"/>
      <c r="AW870" s="46">
        <v>11.2</v>
      </c>
      <c r="AX870" s="47" t="s">
        <v>1147</v>
      </c>
      <c r="AY870" s="54"/>
      <c r="AZ870" s="54"/>
      <c r="BA870" s="54"/>
      <c r="BB870" s="54"/>
      <c r="BC870" s="54"/>
      <c r="BD870" s="54"/>
      <c r="BE870" s="54"/>
      <c r="BI870" s="46">
        <v>11.2</v>
      </c>
      <c r="BJ870" s="47" t="s">
        <v>1147</v>
      </c>
      <c r="BK870" s="54"/>
      <c r="BL870" s="54"/>
      <c r="BM870" s="54"/>
      <c r="BN870" s="54"/>
      <c r="BO870" s="54"/>
      <c r="BP870" s="54"/>
      <c r="BQ870" s="54"/>
    </row>
    <row r="871" spans="1:69" ht="21" hidden="1" customHeight="1" outlineLevel="1" x14ac:dyDescent="0.25">
      <c r="A871" s="46">
        <v>11.3</v>
      </c>
      <c r="B871" s="47" t="s">
        <v>103</v>
      </c>
      <c r="C871" s="54"/>
      <c r="D871" s="54"/>
      <c r="E871" s="54"/>
      <c r="F871" s="54"/>
      <c r="G871" s="54"/>
      <c r="H871" s="54"/>
      <c r="I871" s="54"/>
      <c r="M871" s="46">
        <v>11.3</v>
      </c>
      <c r="N871" s="47" t="s">
        <v>103</v>
      </c>
      <c r="O871" s="54"/>
      <c r="P871" s="54"/>
      <c r="Q871" s="54"/>
      <c r="R871" s="54"/>
      <c r="S871" s="54"/>
      <c r="T871" s="54"/>
      <c r="U871" s="54"/>
      <c r="Y871" s="46">
        <v>11.3</v>
      </c>
      <c r="Z871" s="47" t="s">
        <v>103</v>
      </c>
      <c r="AA871" s="54"/>
      <c r="AB871" s="54"/>
      <c r="AC871" s="54"/>
      <c r="AD871" s="54"/>
      <c r="AE871" s="54"/>
      <c r="AF871" s="54"/>
      <c r="AG871" s="54"/>
      <c r="AK871" s="46">
        <v>11.3</v>
      </c>
      <c r="AL871" s="47" t="s">
        <v>103</v>
      </c>
      <c r="AM871" s="54"/>
      <c r="AN871" s="54"/>
      <c r="AO871" s="54"/>
      <c r="AP871" s="54"/>
      <c r="AQ871" s="54"/>
      <c r="AR871" s="54"/>
      <c r="AS871" s="54"/>
      <c r="AW871" s="46">
        <v>11.3</v>
      </c>
      <c r="AX871" s="47" t="s">
        <v>103</v>
      </c>
      <c r="AY871" s="54"/>
      <c r="AZ871" s="54"/>
      <c r="BA871" s="54"/>
      <c r="BB871" s="54"/>
      <c r="BC871" s="54"/>
      <c r="BD871" s="54"/>
      <c r="BE871" s="54"/>
      <c r="BI871" s="46">
        <v>11.3</v>
      </c>
      <c r="BJ871" s="47" t="s">
        <v>103</v>
      </c>
      <c r="BK871" s="54"/>
      <c r="BL871" s="54"/>
      <c r="BM871" s="54"/>
      <c r="BN871" s="54"/>
      <c r="BO871" s="54"/>
      <c r="BP871" s="54"/>
      <c r="BQ871" s="54"/>
    </row>
    <row r="872" spans="1:69" ht="21" hidden="1" customHeight="1" outlineLevel="1" x14ac:dyDescent="0.25">
      <c r="A872" s="46">
        <v>11.4</v>
      </c>
      <c r="B872" s="47" t="s">
        <v>1150</v>
      </c>
      <c r="C872" s="54"/>
      <c r="D872" s="54"/>
      <c r="E872" s="54"/>
      <c r="F872" s="54"/>
      <c r="G872" s="54"/>
      <c r="H872" s="54"/>
      <c r="I872" s="54"/>
      <c r="M872" s="46">
        <v>11.4</v>
      </c>
      <c r="N872" s="47" t="s">
        <v>1150</v>
      </c>
      <c r="O872" s="54"/>
      <c r="P872" s="54"/>
      <c r="Q872" s="54"/>
      <c r="R872" s="54"/>
      <c r="S872" s="54"/>
      <c r="T872" s="54"/>
      <c r="U872" s="54"/>
      <c r="Y872" s="46">
        <v>11.4</v>
      </c>
      <c r="Z872" s="47" t="s">
        <v>1150</v>
      </c>
      <c r="AA872" s="54"/>
      <c r="AB872" s="54"/>
      <c r="AC872" s="54"/>
      <c r="AD872" s="54"/>
      <c r="AE872" s="54"/>
      <c r="AF872" s="54"/>
      <c r="AG872" s="54"/>
      <c r="AK872" s="46">
        <v>11.4</v>
      </c>
      <c r="AL872" s="47" t="s">
        <v>1150</v>
      </c>
      <c r="AM872" s="54"/>
      <c r="AN872" s="54"/>
      <c r="AO872" s="54"/>
      <c r="AP872" s="54"/>
      <c r="AQ872" s="54"/>
      <c r="AR872" s="54"/>
      <c r="AS872" s="54"/>
      <c r="AW872" s="46">
        <v>11.4</v>
      </c>
      <c r="AX872" s="47" t="s">
        <v>1150</v>
      </c>
      <c r="AY872" s="54"/>
      <c r="AZ872" s="54"/>
      <c r="BA872" s="54"/>
      <c r="BB872" s="54"/>
      <c r="BC872" s="54"/>
      <c r="BD872" s="54"/>
      <c r="BE872" s="54"/>
      <c r="BI872" s="46">
        <v>11.4</v>
      </c>
      <c r="BJ872" s="47" t="s">
        <v>1150</v>
      </c>
      <c r="BK872" s="54"/>
      <c r="BL872" s="54"/>
      <c r="BM872" s="54"/>
      <c r="BN872" s="54"/>
      <c r="BO872" s="54"/>
      <c r="BP872" s="54"/>
      <c r="BQ872" s="54"/>
    </row>
    <row r="873" spans="1:69" ht="21" hidden="1" customHeight="1" outlineLevel="1" x14ac:dyDescent="0.25">
      <c r="A873" s="46">
        <v>11.5</v>
      </c>
      <c r="B873" s="47" t="s">
        <v>1152</v>
      </c>
      <c r="C873" s="54"/>
      <c r="D873" s="54"/>
      <c r="E873" s="54"/>
      <c r="F873" s="54"/>
      <c r="G873" s="54"/>
      <c r="H873" s="54"/>
      <c r="I873" s="54"/>
      <c r="M873" s="46">
        <v>11.5</v>
      </c>
      <c r="N873" s="47" t="s">
        <v>1152</v>
      </c>
      <c r="O873" s="54"/>
      <c r="P873" s="54"/>
      <c r="Q873" s="54"/>
      <c r="R873" s="54"/>
      <c r="S873" s="54"/>
      <c r="T873" s="54"/>
      <c r="U873" s="54"/>
      <c r="Y873" s="46">
        <v>11.5</v>
      </c>
      <c r="Z873" s="47" t="s">
        <v>1152</v>
      </c>
      <c r="AA873" s="54"/>
      <c r="AB873" s="54"/>
      <c r="AC873" s="54"/>
      <c r="AD873" s="54"/>
      <c r="AE873" s="54"/>
      <c r="AF873" s="54"/>
      <c r="AG873" s="54"/>
      <c r="AK873" s="46">
        <v>11.5</v>
      </c>
      <c r="AL873" s="47" t="s">
        <v>1152</v>
      </c>
      <c r="AM873" s="54"/>
      <c r="AN873" s="54"/>
      <c r="AO873" s="54"/>
      <c r="AP873" s="54"/>
      <c r="AQ873" s="54"/>
      <c r="AR873" s="54"/>
      <c r="AS873" s="54"/>
      <c r="AW873" s="46">
        <v>11.5</v>
      </c>
      <c r="AX873" s="47" t="s">
        <v>1152</v>
      </c>
      <c r="AY873" s="54"/>
      <c r="AZ873" s="54"/>
      <c r="BA873" s="54"/>
      <c r="BB873" s="54"/>
      <c r="BC873" s="54"/>
      <c r="BD873" s="54"/>
      <c r="BE873" s="54"/>
      <c r="BI873" s="46">
        <v>11.5</v>
      </c>
      <c r="BJ873" s="47" t="s">
        <v>1152</v>
      </c>
      <c r="BK873" s="54"/>
      <c r="BL873" s="54"/>
      <c r="BM873" s="54"/>
      <c r="BN873" s="54"/>
      <c r="BO873" s="54"/>
      <c r="BP873" s="54"/>
      <c r="BQ873" s="54"/>
    </row>
    <row r="874" spans="1:69" ht="21" hidden="1" customHeight="1" outlineLevel="1" x14ac:dyDescent="0.25">
      <c r="A874" s="46">
        <v>11.6</v>
      </c>
      <c r="B874" s="47" t="s">
        <v>1154</v>
      </c>
      <c r="C874" s="54"/>
      <c r="D874" s="54"/>
      <c r="E874" s="54"/>
      <c r="F874" s="54"/>
      <c r="G874" s="54"/>
      <c r="H874" s="54"/>
      <c r="I874" s="54"/>
      <c r="M874" s="46">
        <v>11.6</v>
      </c>
      <c r="N874" s="47" t="s">
        <v>1154</v>
      </c>
      <c r="O874" s="54"/>
      <c r="P874" s="54"/>
      <c r="Q874" s="54"/>
      <c r="R874" s="54"/>
      <c r="S874" s="54"/>
      <c r="T874" s="54"/>
      <c r="U874" s="54"/>
      <c r="Y874" s="46">
        <v>11.6</v>
      </c>
      <c r="Z874" s="47" t="s">
        <v>1154</v>
      </c>
      <c r="AA874" s="54"/>
      <c r="AB874" s="54"/>
      <c r="AC874" s="54"/>
      <c r="AD874" s="54"/>
      <c r="AE874" s="54"/>
      <c r="AF874" s="54"/>
      <c r="AG874" s="54"/>
      <c r="AK874" s="46">
        <v>11.6</v>
      </c>
      <c r="AL874" s="47" t="s">
        <v>1154</v>
      </c>
      <c r="AM874" s="54"/>
      <c r="AN874" s="54"/>
      <c r="AO874" s="54"/>
      <c r="AP874" s="54"/>
      <c r="AQ874" s="54"/>
      <c r="AR874" s="54"/>
      <c r="AS874" s="54"/>
      <c r="AW874" s="46">
        <v>11.6</v>
      </c>
      <c r="AX874" s="47" t="s">
        <v>1154</v>
      </c>
      <c r="AY874" s="54"/>
      <c r="AZ874" s="54"/>
      <c r="BA874" s="54"/>
      <c r="BB874" s="54"/>
      <c r="BC874" s="54"/>
      <c r="BD874" s="54"/>
      <c r="BE874" s="54"/>
      <c r="BI874" s="46">
        <v>11.6</v>
      </c>
      <c r="BJ874" s="47" t="s">
        <v>1154</v>
      </c>
      <c r="BK874" s="54"/>
      <c r="BL874" s="54"/>
      <c r="BM874" s="54"/>
      <c r="BN874" s="54"/>
      <c r="BO874" s="54"/>
      <c r="BP874" s="54"/>
      <c r="BQ874" s="54"/>
    </row>
    <row r="875" spans="1:69" ht="21" hidden="1" customHeight="1" outlineLevel="1" x14ac:dyDescent="0.25">
      <c r="A875" s="46">
        <v>11.7</v>
      </c>
      <c r="B875" s="47" t="s">
        <v>1156</v>
      </c>
      <c r="C875" s="54"/>
      <c r="D875" s="54"/>
      <c r="E875" s="54"/>
      <c r="F875" s="54"/>
      <c r="G875" s="54"/>
      <c r="H875" s="54"/>
      <c r="I875" s="54"/>
      <c r="M875" s="46">
        <v>11.7</v>
      </c>
      <c r="N875" s="47" t="s">
        <v>1156</v>
      </c>
      <c r="O875" s="54"/>
      <c r="P875" s="54"/>
      <c r="Q875" s="54"/>
      <c r="R875" s="54"/>
      <c r="S875" s="54"/>
      <c r="T875" s="54"/>
      <c r="U875" s="54"/>
      <c r="Y875" s="46">
        <v>11.7</v>
      </c>
      <c r="Z875" s="47" t="s">
        <v>1156</v>
      </c>
      <c r="AA875" s="54"/>
      <c r="AB875" s="54"/>
      <c r="AC875" s="54"/>
      <c r="AD875" s="54"/>
      <c r="AE875" s="54"/>
      <c r="AF875" s="54"/>
      <c r="AG875" s="54"/>
      <c r="AK875" s="46">
        <v>11.7</v>
      </c>
      <c r="AL875" s="47" t="s">
        <v>1156</v>
      </c>
      <c r="AM875" s="54"/>
      <c r="AN875" s="54"/>
      <c r="AO875" s="54"/>
      <c r="AP875" s="54"/>
      <c r="AQ875" s="54"/>
      <c r="AR875" s="54"/>
      <c r="AS875" s="54"/>
      <c r="AW875" s="46">
        <v>11.7</v>
      </c>
      <c r="AX875" s="47" t="s">
        <v>1156</v>
      </c>
      <c r="AY875" s="54"/>
      <c r="AZ875" s="54"/>
      <c r="BA875" s="54"/>
      <c r="BB875" s="54"/>
      <c r="BC875" s="54"/>
      <c r="BD875" s="54"/>
      <c r="BE875" s="54"/>
      <c r="BI875" s="46">
        <v>11.7</v>
      </c>
      <c r="BJ875" s="47" t="s">
        <v>1156</v>
      </c>
      <c r="BK875" s="54"/>
      <c r="BL875" s="54"/>
      <c r="BM875" s="54"/>
      <c r="BN875" s="54"/>
      <c r="BO875" s="54"/>
      <c r="BP875" s="54"/>
      <c r="BQ875" s="54"/>
    </row>
    <row r="876" spans="1:69" ht="21" customHeight="1" collapsed="1" x14ac:dyDescent="0.25">
      <c r="A876" s="45">
        <v>12</v>
      </c>
      <c r="B876" s="45" t="s">
        <v>1158</v>
      </c>
      <c r="C876" s="53">
        <f t="shared" ref="C876:I876" si="1391">IFERROR(AVERAGE(C880), 0)</f>
        <v>0</v>
      </c>
      <c r="D876" s="53">
        <f t="shared" si="1391"/>
        <v>0</v>
      </c>
      <c r="E876" s="53">
        <f t="shared" si="1391"/>
        <v>0</v>
      </c>
      <c r="F876" s="53">
        <f t="shared" si="1391"/>
        <v>0</v>
      </c>
      <c r="G876" s="53">
        <f t="shared" si="1391"/>
        <v>0</v>
      </c>
      <c r="H876" s="53">
        <f t="shared" si="1391"/>
        <v>0</v>
      </c>
      <c r="I876" s="53">
        <f t="shared" si="1391"/>
        <v>0</v>
      </c>
      <c r="M876" s="45">
        <v>12</v>
      </c>
      <c r="N876" s="45" t="s">
        <v>1158</v>
      </c>
      <c r="O876" s="53">
        <f t="shared" ref="O876:U876" si="1392">IFERROR(AVERAGE(O880), 0)</f>
        <v>0</v>
      </c>
      <c r="P876" s="53">
        <f t="shared" si="1392"/>
        <v>0</v>
      </c>
      <c r="Q876" s="53">
        <f t="shared" si="1392"/>
        <v>0</v>
      </c>
      <c r="R876" s="53">
        <f t="shared" si="1392"/>
        <v>0</v>
      </c>
      <c r="S876" s="53">
        <f t="shared" si="1392"/>
        <v>0</v>
      </c>
      <c r="T876" s="53">
        <f t="shared" si="1392"/>
        <v>0</v>
      </c>
      <c r="U876" s="53">
        <f t="shared" si="1392"/>
        <v>0</v>
      </c>
      <c r="Y876" s="45">
        <v>12</v>
      </c>
      <c r="Z876" s="45" t="s">
        <v>1158</v>
      </c>
      <c r="AA876" s="53">
        <f t="shared" ref="AA876:AG876" si="1393">IFERROR(AVERAGE(AA880), 0)</f>
        <v>0</v>
      </c>
      <c r="AB876" s="53">
        <f t="shared" si="1393"/>
        <v>0</v>
      </c>
      <c r="AC876" s="53">
        <f t="shared" si="1393"/>
        <v>0</v>
      </c>
      <c r="AD876" s="53">
        <f t="shared" si="1393"/>
        <v>0</v>
      </c>
      <c r="AE876" s="53">
        <f t="shared" si="1393"/>
        <v>0</v>
      </c>
      <c r="AF876" s="53">
        <f t="shared" si="1393"/>
        <v>0</v>
      </c>
      <c r="AG876" s="53">
        <f t="shared" si="1393"/>
        <v>0</v>
      </c>
      <c r="AK876" s="45">
        <v>12</v>
      </c>
      <c r="AL876" s="45" t="s">
        <v>1158</v>
      </c>
      <c r="AM876" s="53">
        <f t="shared" ref="AM876:AS876" si="1394">IFERROR(AVERAGE(AM880), 0)</f>
        <v>0</v>
      </c>
      <c r="AN876" s="53">
        <f t="shared" si="1394"/>
        <v>0</v>
      </c>
      <c r="AO876" s="53">
        <f t="shared" si="1394"/>
        <v>0</v>
      </c>
      <c r="AP876" s="53">
        <f t="shared" si="1394"/>
        <v>0</v>
      </c>
      <c r="AQ876" s="53">
        <f t="shared" si="1394"/>
        <v>0</v>
      </c>
      <c r="AR876" s="53">
        <f t="shared" si="1394"/>
        <v>0</v>
      </c>
      <c r="AS876" s="53">
        <f t="shared" si="1394"/>
        <v>0</v>
      </c>
      <c r="AW876" s="45">
        <v>12</v>
      </c>
      <c r="AX876" s="45" t="s">
        <v>1158</v>
      </c>
      <c r="AY876" s="53">
        <f t="shared" ref="AY876:BE876" si="1395">IFERROR(AVERAGE(AY880), 0)</f>
        <v>0</v>
      </c>
      <c r="AZ876" s="53">
        <f t="shared" si="1395"/>
        <v>0</v>
      </c>
      <c r="BA876" s="53">
        <f t="shared" si="1395"/>
        <v>0</v>
      </c>
      <c r="BB876" s="53">
        <f t="shared" si="1395"/>
        <v>0</v>
      </c>
      <c r="BC876" s="53">
        <f t="shared" si="1395"/>
        <v>0</v>
      </c>
      <c r="BD876" s="53">
        <f t="shared" si="1395"/>
        <v>0</v>
      </c>
      <c r="BE876" s="53">
        <f t="shared" si="1395"/>
        <v>0</v>
      </c>
      <c r="BI876" s="45">
        <v>12</v>
      </c>
      <c r="BJ876" s="45" t="s">
        <v>1158</v>
      </c>
      <c r="BK876" s="53">
        <f t="shared" ref="BK876:BQ876" si="1396">IFERROR(AVERAGE(BK880), 0)</f>
        <v>0</v>
      </c>
      <c r="BL876" s="53">
        <f t="shared" si="1396"/>
        <v>0</v>
      </c>
      <c r="BM876" s="53">
        <f t="shared" si="1396"/>
        <v>0</v>
      </c>
      <c r="BN876" s="53">
        <f t="shared" si="1396"/>
        <v>0</v>
      </c>
      <c r="BO876" s="53">
        <f t="shared" si="1396"/>
        <v>0</v>
      </c>
      <c r="BP876" s="53">
        <f t="shared" si="1396"/>
        <v>0</v>
      </c>
      <c r="BQ876" s="53">
        <f t="shared" si="1396"/>
        <v>0</v>
      </c>
    </row>
    <row r="877" spans="1:69" ht="21" hidden="1" customHeight="1" outlineLevel="1" x14ac:dyDescent="0.25">
      <c r="A877" s="46">
        <v>12.1</v>
      </c>
      <c r="B877" s="47" t="s">
        <v>1160</v>
      </c>
      <c r="C877" s="54"/>
      <c r="D877" s="54"/>
      <c r="E877" s="54"/>
      <c r="F877" s="54"/>
      <c r="G877" s="54"/>
      <c r="H877" s="54"/>
      <c r="I877" s="54"/>
      <c r="M877" s="46">
        <v>12.1</v>
      </c>
      <c r="N877" s="47" t="s">
        <v>1160</v>
      </c>
      <c r="O877" s="54"/>
      <c r="P877" s="54"/>
      <c r="Q877" s="54"/>
      <c r="R877" s="54"/>
      <c r="S877" s="54"/>
      <c r="T877" s="54"/>
      <c r="U877" s="54"/>
      <c r="Y877" s="46">
        <v>12.1</v>
      </c>
      <c r="Z877" s="47" t="s">
        <v>1160</v>
      </c>
      <c r="AA877" s="54"/>
      <c r="AB877" s="54"/>
      <c r="AC877" s="54"/>
      <c r="AD877" s="54"/>
      <c r="AE877" s="54"/>
      <c r="AF877" s="54"/>
      <c r="AG877" s="54"/>
      <c r="AK877" s="46">
        <v>12.1</v>
      </c>
      <c r="AL877" s="47" t="s">
        <v>1160</v>
      </c>
      <c r="AM877" s="54"/>
      <c r="AN877" s="54"/>
      <c r="AO877" s="54"/>
      <c r="AP877" s="54"/>
      <c r="AQ877" s="54"/>
      <c r="AR877" s="54"/>
      <c r="AS877" s="54"/>
      <c r="AW877" s="46">
        <v>12.1</v>
      </c>
      <c r="AX877" s="47" t="s">
        <v>1160</v>
      </c>
      <c r="AY877" s="54"/>
      <c r="AZ877" s="54"/>
      <c r="BA877" s="54"/>
      <c r="BB877" s="54"/>
      <c r="BC877" s="54"/>
      <c r="BD877" s="54"/>
      <c r="BE877" s="54"/>
      <c r="BI877" s="46">
        <v>12.1</v>
      </c>
      <c r="BJ877" s="47" t="s">
        <v>1160</v>
      </c>
      <c r="BK877" s="54"/>
      <c r="BL877" s="54"/>
      <c r="BM877" s="54"/>
      <c r="BN877" s="54"/>
      <c r="BO877" s="54"/>
      <c r="BP877" s="54"/>
      <c r="BQ877" s="54"/>
    </row>
    <row r="878" spans="1:69" ht="21" hidden="1" customHeight="1" outlineLevel="1" x14ac:dyDescent="0.25">
      <c r="A878" s="46">
        <v>12.2</v>
      </c>
      <c r="B878" s="47" t="s">
        <v>1162</v>
      </c>
      <c r="C878" s="54"/>
      <c r="D878" s="54"/>
      <c r="E878" s="54"/>
      <c r="F878" s="54"/>
      <c r="G878" s="54"/>
      <c r="H878" s="54"/>
      <c r="I878" s="54"/>
      <c r="M878" s="46">
        <v>12.2</v>
      </c>
      <c r="N878" s="47" t="s">
        <v>1162</v>
      </c>
      <c r="O878" s="54"/>
      <c r="P878" s="54"/>
      <c r="Q878" s="54"/>
      <c r="R878" s="54"/>
      <c r="S878" s="54"/>
      <c r="T878" s="54"/>
      <c r="U878" s="54"/>
      <c r="Y878" s="46">
        <v>12.2</v>
      </c>
      <c r="Z878" s="47" t="s">
        <v>1162</v>
      </c>
      <c r="AA878" s="54"/>
      <c r="AB878" s="54"/>
      <c r="AC878" s="54"/>
      <c r="AD878" s="54"/>
      <c r="AE878" s="54"/>
      <c r="AF878" s="54"/>
      <c r="AG878" s="54"/>
      <c r="AK878" s="46">
        <v>12.2</v>
      </c>
      <c r="AL878" s="47" t="s">
        <v>1162</v>
      </c>
      <c r="AM878" s="54"/>
      <c r="AN878" s="54"/>
      <c r="AO878" s="54"/>
      <c r="AP878" s="54"/>
      <c r="AQ878" s="54"/>
      <c r="AR878" s="54"/>
      <c r="AS878" s="54"/>
      <c r="AW878" s="46">
        <v>12.2</v>
      </c>
      <c r="AX878" s="47" t="s">
        <v>1162</v>
      </c>
      <c r="AY878" s="54"/>
      <c r="AZ878" s="54"/>
      <c r="BA878" s="54"/>
      <c r="BB878" s="54"/>
      <c r="BC878" s="54"/>
      <c r="BD878" s="54"/>
      <c r="BE878" s="54"/>
      <c r="BI878" s="46">
        <v>12.2</v>
      </c>
      <c r="BJ878" s="47" t="s">
        <v>1162</v>
      </c>
      <c r="BK878" s="54"/>
      <c r="BL878" s="54"/>
      <c r="BM878" s="54"/>
      <c r="BN878" s="54"/>
      <c r="BO878" s="54"/>
      <c r="BP878" s="54"/>
      <c r="BQ878" s="54"/>
    </row>
    <row r="879" spans="1:69" ht="21" hidden="1" customHeight="1" outlineLevel="1" x14ac:dyDescent="0.25">
      <c r="A879" s="46">
        <v>12.3</v>
      </c>
      <c r="B879" s="47" t="s">
        <v>1164</v>
      </c>
      <c r="C879" s="54"/>
      <c r="D879" s="54"/>
      <c r="E879" s="54"/>
      <c r="F879" s="54"/>
      <c r="G879" s="54"/>
      <c r="H879" s="54"/>
      <c r="I879" s="54"/>
      <c r="M879" s="46">
        <v>12.3</v>
      </c>
      <c r="N879" s="47" t="s">
        <v>1164</v>
      </c>
      <c r="O879" s="54"/>
      <c r="P879" s="54"/>
      <c r="Q879" s="54"/>
      <c r="R879" s="54"/>
      <c r="S879" s="54"/>
      <c r="T879" s="54"/>
      <c r="U879" s="54"/>
      <c r="Y879" s="46">
        <v>12.3</v>
      </c>
      <c r="Z879" s="47" t="s">
        <v>1164</v>
      </c>
      <c r="AA879" s="54"/>
      <c r="AB879" s="54"/>
      <c r="AC879" s="54"/>
      <c r="AD879" s="54"/>
      <c r="AE879" s="54"/>
      <c r="AF879" s="54"/>
      <c r="AG879" s="54"/>
      <c r="AK879" s="46">
        <v>12.3</v>
      </c>
      <c r="AL879" s="47" t="s">
        <v>1164</v>
      </c>
      <c r="AM879" s="54"/>
      <c r="AN879" s="54"/>
      <c r="AO879" s="54"/>
      <c r="AP879" s="54"/>
      <c r="AQ879" s="54"/>
      <c r="AR879" s="54"/>
      <c r="AS879" s="54"/>
      <c r="AW879" s="46">
        <v>12.3</v>
      </c>
      <c r="AX879" s="47" t="s">
        <v>1164</v>
      </c>
      <c r="AY879" s="54"/>
      <c r="AZ879" s="54"/>
      <c r="BA879" s="54"/>
      <c r="BB879" s="54"/>
      <c r="BC879" s="54"/>
      <c r="BD879" s="54"/>
      <c r="BE879" s="54"/>
      <c r="BI879" s="46">
        <v>12.3</v>
      </c>
      <c r="BJ879" s="47" t="s">
        <v>1164</v>
      </c>
      <c r="BK879" s="54"/>
      <c r="BL879" s="54"/>
      <c r="BM879" s="54"/>
      <c r="BN879" s="54"/>
      <c r="BO879" s="54"/>
      <c r="BP879" s="54"/>
      <c r="BQ879" s="54"/>
    </row>
    <row r="880" spans="1:69" ht="21" hidden="1" customHeight="1" outlineLevel="1" x14ac:dyDescent="0.25">
      <c r="A880" s="46">
        <v>12.4</v>
      </c>
      <c r="B880" s="47" t="s">
        <v>1166</v>
      </c>
      <c r="C880" s="54"/>
      <c r="D880" s="54"/>
      <c r="E880" s="54"/>
      <c r="F880" s="54"/>
      <c r="G880" s="54"/>
      <c r="H880" s="54"/>
      <c r="I880" s="54"/>
      <c r="M880" s="46">
        <v>12.4</v>
      </c>
      <c r="N880" s="47" t="s">
        <v>1166</v>
      </c>
      <c r="O880" s="54"/>
      <c r="P880" s="54"/>
      <c r="Q880" s="54"/>
      <c r="R880" s="54"/>
      <c r="S880" s="54"/>
      <c r="T880" s="54"/>
      <c r="U880" s="54"/>
      <c r="Y880" s="46">
        <v>12.4</v>
      </c>
      <c r="Z880" s="47" t="s">
        <v>1166</v>
      </c>
      <c r="AA880" s="54"/>
      <c r="AB880" s="54"/>
      <c r="AC880" s="54"/>
      <c r="AD880" s="54"/>
      <c r="AE880" s="54"/>
      <c r="AF880" s="54"/>
      <c r="AG880" s="54"/>
      <c r="AK880" s="46">
        <v>12.4</v>
      </c>
      <c r="AL880" s="47" t="s">
        <v>1166</v>
      </c>
      <c r="AM880" s="54"/>
      <c r="AN880" s="54"/>
      <c r="AO880" s="54"/>
      <c r="AP880" s="54"/>
      <c r="AQ880" s="54"/>
      <c r="AR880" s="54"/>
      <c r="AS880" s="54"/>
      <c r="AW880" s="46">
        <v>12.4</v>
      </c>
      <c r="AX880" s="47" t="s">
        <v>1166</v>
      </c>
      <c r="AY880" s="54"/>
      <c r="AZ880" s="54"/>
      <c r="BA880" s="54"/>
      <c r="BB880" s="54"/>
      <c r="BC880" s="54"/>
      <c r="BD880" s="54"/>
      <c r="BE880" s="54"/>
      <c r="BI880" s="46">
        <v>12.4</v>
      </c>
      <c r="BJ880" s="47" t="s">
        <v>1166</v>
      </c>
      <c r="BK880" s="54"/>
      <c r="BL880" s="54"/>
      <c r="BM880" s="54"/>
      <c r="BN880" s="54"/>
      <c r="BO880" s="54"/>
      <c r="BP880" s="54"/>
      <c r="BQ880" s="54"/>
    </row>
    <row r="881" spans="1:69" ht="21" hidden="1" customHeight="1" outlineLevel="3" x14ac:dyDescent="0.25">
      <c r="A881" s="48" t="s">
        <v>1167</v>
      </c>
      <c r="B881" s="49" t="s">
        <v>1168</v>
      </c>
      <c r="C881" s="49"/>
      <c r="D881" s="49"/>
      <c r="E881" s="49"/>
      <c r="F881" s="49"/>
      <c r="G881" s="49"/>
      <c r="H881" s="49"/>
      <c r="I881" s="49"/>
      <c r="M881" s="48" t="s">
        <v>1167</v>
      </c>
      <c r="N881" s="49" t="s">
        <v>1168</v>
      </c>
      <c r="O881" s="49"/>
      <c r="P881" s="49"/>
      <c r="Q881" s="49"/>
      <c r="R881" s="49"/>
      <c r="S881" s="49"/>
      <c r="T881" s="49"/>
      <c r="U881" s="49"/>
      <c r="Y881" s="48" t="s">
        <v>1167</v>
      </c>
      <c r="Z881" s="49" t="s">
        <v>1168</v>
      </c>
      <c r="AA881" s="49"/>
      <c r="AB881" s="49"/>
      <c r="AC881" s="49"/>
      <c r="AD881" s="49"/>
      <c r="AE881" s="49"/>
      <c r="AF881" s="49"/>
      <c r="AG881" s="49"/>
      <c r="AK881" s="48" t="s">
        <v>1167</v>
      </c>
      <c r="AL881" s="49" t="s">
        <v>1168</v>
      </c>
      <c r="AM881" s="49"/>
      <c r="AN881" s="49"/>
      <c r="AO881" s="49"/>
      <c r="AP881" s="49"/>
      <c r="AQ881" s="49"/>
      <c r="AR881" s="49"/>
      <c r="AS881" s="49"/>
      <c r="AW881" s="48" t="s">
        <v>1167</v>
      </c>
      <c r="AX881" s="49" t="s">
        <v>1168</v>
      </c>
      <c r="AY881" s="49"/>
      <c r="AZ881" s="49"/>
      <c r="BA881" s="49"/>
      <c r="BB881" s="49"/>
      <c r="BC881" s="49"/>
      <c r="BD881" s="49"/>
      <c r="BE881" s="49"/>
      <c r="BI881" s="48" t="s">
        <v>1167</v>
      </c>
      <c r="BJ881" s="49" t="s">
        <v>1168</v>
      </c>
      <c r="BK881" s="49"/>
      <c r="BL881" s="49"/>
      <c r="BM881" s="49"/>
      <c r="BN881" s="49"/>
      <c r="BO881" s="49"/>
      <c r="BP881" s="49"/>
      <c r="BQ881" s="49"/>
    </row>
    <row r="882" spans="1:69" ht="21" hidden="1" customHeight="1" outlineLevel="4" x14ac:dyDescent="0.25">
      <c r="B882" s="50" t="s">
        <v>5</v>
      </c>
      <c r="C882" s="55">
        <f t="shared" ref="C882:I882" si="1397">IFERROR(,"")</f>
        <v>0</v>
      </c>
      <c r="D882" s="55">
        <f t="shared" si="1397"/>
        <v>0</v>
      </c>
      <c r="E882" s="55">
        <f t="shared" si="1397"/>
        <v>0</v>
      </c>
      <c r="F882" s="55">
        <f t="shared" si="1397"/>
        <v>0</v>
      </c>
      <c r="G882" s="55">
        <f t="shared" si="1397"/>
        <v>0</v>
      </c>
      <c r="H882" s="55">
        <f t="shared" si="1397"/>
        <v>0</v>
      </c>
      <c r="I882" s="55">
        <f t="shared" si="1397"/>
        <v>0</v>
      </c>
      <c r="N882" s="50" t="s">
        <v>5</v>
      </c>
      <c r="O882" s="55">
        <f t="shared" ref="O882:U882" si="1398">IFERROR(,"")</f>
        <v>0</v>
      </c>
      <c r="P882" s="55">
        <f t="shared" si="1398"/>
        <v>0</v>
      </c>
      <c r="Q882" s="55">
        <f t="shared" si="1398"/>
        <v>0</v>
      </c>
      <c r="R882" s="55">
        <f t="shared" si="1398"/>
        <v>0</v>
      </c>
      <c r="S882" s="55">
        <f t="shared" si="1398"/>
        <v>0</v>
      </c>
      <c r="T882" s="55">
        <f t="shared" si="1398"/>
        <v>0</v>
      </c>
      <c r="U882" s="55">
        <f t="shared" si="1398"/>
        <v>0</v>
      </c>
      <c r="Z882" s="50" t="s">
        <v>5</v>
      </c>
      <c r="AA882" s="55">
        <f t="shared" ref="AA882:AG882" si="1399">IFERROR(,"")</f>
        <v>0</v>
      </c>
      <c r="AB882" s="55">
        <f t="shared" si="1399"/>
        <v>0</v>
      </c>
      <c r="AC882" s="55">
        <f t="shared" si="1399"/>
        <v>0</v>
      </c>
      <c r="AD882" s="55">
        <f t="shared" si="1399"/>
        <v>0</v>
      </c>
      <c r="AE882" s="55">
        <f t="shared" si="1399"/>
        <v>0</v>
      </c>
      <c r="AF882" s="55">
        <f t="shared" si="1399"/>
        <v>0</v>
      </c>
      <c r="AG882" s="55">
        <f t="shared" si="1399"/>
        <v>0</v>
      </c>
      <c r="AL882" s="50" t="s">
        <v>5</v>
      </c>
      <c r="AM882" s="55">
        <f t="shared" ref="AM882:AS882" si="1400">IFERROR(,"")</f>
        <v>0</v>
      </c>
      <c r="AN882" s="55">
        <f t="shared" si="1400"/>
        <v>0</v>
      </c>
      <c r="AO882" s="55">
        <f t="shared" si="1400"/>
        <v>0</v>
      </c>
      <c r="AP882" s="55">
        <f t="shared" si="1400"/>
        <v>0</v>
      </c>
      <c r="AQ882" s="55">
        <f t="shared" si="1400"/>
        <v>0</v>
      </c>
      <c r="AR882" s="55">
        <f t="shared" si="1400"/>
        <v>0</v>
      </c>
      <c r="AS882" s="55">
        <f t="shared" si="1400"/>
        <v>0</v>
      </c>
      <c r="AX882" s="50" t="s">
        <v>5</v>
      </c>
      <c r="AY882" s="55">
        <f t="shared" ref="AY882:BE882" si="1401">IFERROR(,"")</f>
        <v>0</v>
      </c>
      <c r="AZ882" s="55">
        <f t="shared" si="1401"/>
        <v>0</v>
      </c>
      <c r="BA882" s="55">
        <f t="shared" si="1401"/>
        <v>0</v>
      </c>
      <c r="BB882" s="55">
        <f t="shared" si="1401"/>
        <v>0</v>
      </c>
      <c r="BC882" s="55">
        <f t="shared" si="1401"/>
        <v>0</v>
      </c>
      <c r="BD882" s="55">
        <f t="shared" si="1401"/>
        <v>0</v>
      </c>
      <c r="BE882" s="55">
        <f t="shared" si="1401"/>
        <v>0</v>
      </c>
      <c r="BJ882" s="50" t="s">
        <v>5</v>
      </c>
      <c r="BK882" s="55">
        <f t="shared" ref="BK882:BQ882" si="1402">IFERROR(,"")</f>
        <v>0</v>
      </c>
      <c r="BL882" s="55">
        <f t="shared" si="1402"/>
        <v>0</v>
      </c>
      <c r="BM882" s="55">
        <f t="shared" si="1402"/>
        <v>0</v>
      </c>
      <c r="BN882" s="55">
        <f t="shared" si="1402"/>
        <v>0</v>
      </c>
      <c r="BO882" s="55">
        <f t="shared" si="1402"/>
        <v>0</v>
      </c>
      <c r="BP882" s="55">
        <f t="shared" si="1402"/>
        <v>0</v>
      </c>
      <c r="BQ882" s="55">
        <f t="shared" si="1402"/>
        <v>0</v>
      </c>
    </row>
    <row r="883" spans="1:69" ht="21" hidden="1" customHeight="1" outlineLevel="3" collapsed="1" x14ac:dyDescent="0.25">
      <c r="A883" s="48" t="s">
        <v>1169</v>
      </c>
      <c r="B883" s="49" t="s">
        <v>1170</v>
      </c>
      <c r="C883" s="49"/>
      <c r="D883" s="49"/>
      <c r="E883" s="49"/>
      <c r="F883" s="49"/>
      <c r="G883" s="49"/>
      <c r="H883" s="49"/>
      <c r="I883" s="49"/>
      <c r="M883" s="48" t="s">
        <v>1169</v>
      </c>
      <c r="N883" s="49" t="s">
        <v>1170</v>
      </c>
      <c r="O883" s="49"/>
      <c r="P883" s="49"/>
      <c r="Q883" s="49"/>
      <c r="R883" s="49"/>
      <c r="S883" s="49"/>
      <c r="T883" s="49"/>
      <c r="U883" s="49"/>
      <c r="Y883" s="48" t="s">
        <v>1169</v>
      </c>
      <c r="Z883" s="49" t="s">
        <v>1170</v>
      </c>
      <c r="AA883" s="49"/>
      <c r="AB883" s="49"/>
      <c r="AC883" s="49"/>
      <c r="AD883" s="49"/>
      <c r="AE883" s="49"/>
      <c r="AF883" s="49"/>
      <c r="AG883" s="49"/>
      <c r="AK883" s="48" t="s">
        <v>1169</v>
      </c>
      <c r="AL883" s="49" t="s">
        <v>1170</v>
      </c>
      <c r="AM883" s="49"/>
      <c r="AN883" s="49"/>
      <c r="AO883" s="49"/>
      <c r="AP883" s="49"/>
      <c r="AQ883" s="49"/>
      <c r="AR883" s="49"/>
      <c r="AS883" s="49"/>
      <c r="AW883" s="48" t="s">
        <v>1169</v>
      </c>
      <c r="AX883" s="49" t="s">
        <v>1170</v>
      </c>
      <c r="AY883" s="49"/>
      <c r="AZ883" s="49"/>
      <c r="BA883" s="49"/>
      <c r="BB883" s="49"/>
      <c r="BC883" s="49"/>
      <c r="BD883" s="49"/>
      <c r="BE883" s="49"/>
      <c r="BI883" s="48" t="s">
        <v>1169</v>
      </c>
      <c r="BJ883" s="49" t="s">
        <v>1170</v>
      </c>
      <c r="BK883" s="49"/>
      <c r="BL883" s="49"/>
      <c r="BM883" s="49"/>
      <c r="BN883" s="49"/>
      <c r="BO883" s="49"/>
      <c r="BP883" s="49"/>
      <c r="BQ883" s="49"/>
    </row>
    <row r="884" spans="1:69" ht="21" hidden="1" customHeight="1" outlineLevel="4" x14ac:dyDescent="0.25">
      <c r="B884" s="50" t="s">
        <v>5</v>
      </c>
      <c r="C884" s="55">
        <f t="shared" ref="C884:I884" si="1403">IFERROR(,"")</f>
        <v>0</v>
      </c>
      <c r="D884" s="55">
        <f t="shared" si="1403"/>
        <v>0</v>
      </c>
      <c r="E884" s="55">
        <f t="shared" si="1403"/>
        <v>0</v>
      </c>
      <c r="F884" s="55">
        <f t="shared" si="1403"/>
        <v>0</v>
      </c>
      <c r="G884" s="55">
        <f t="shared" si="1403"/>
        <v>0</v>
      </c>
      <c r="H884" s="55">
        <f t="shared" si="1403"/>
        <v>0</v>
      </c>
      <c r="I884" s="55">
        <f t="shared" si="1403"/>
        <v>0</v>
      </c>
      <c r="N884" s="50" t="s">
        <v>5</v>
      </c>
      <c r="O884" s="55">
        <f t="shared" ref="O884:U884" si="1404">IFERROR(,"")</f>
        <v>0</v>
      </c>
      <c r="P884" s="55">
        <f t="shared" si="1404"/>
        <v>0</v>
      </c>
      <c r="Q884" s="55">
        <f t="shared" si="1404"/>
        <v>0</v>
      </c>
      <c r="R884" s="55">
        <f t="shared" si="1404"/>
        <v>0</v>
      </c>
      <c r="S884" s="55">
        <f t="shared" si="1404"/>
        <v>0</v>
      </c>
      <c r="T884" s="55">
        <f t="shared" si="1404"/>
        <v>0</v>
      </c>
      <c r="U884" s="55">
        <f t="shared" si="1404"/>
        <v>0</v>
      </c>
      <c r="Z884" s="50" t="s">
        <v>5</v>
      </c>
      <c r="AA884" s="55">
        <f t="shared" ref="AA884:AG884" si="1405">IFERROR(,"")</f>
        <v>0</v>
      </c>
      <c r="AB884" s="55">
        <f t="shared" si="1405"/>
        <v>0</v>
      </c>
      <c r="AC884" s="55">
        <f t="shared" si="1405"/>
        <v>0</v>
      </c>
      <c r="AD884" s="55">
        <f t="shared" si="1405"/>
        <v>0</v>
      </c>
      <c r="AE884" s="55">
        <f t="shared" si="1405"/>
        <v>0</v>
      </c>
      <c r="AF884" s="55">
        <f t="shared" si="1405"/>
        <v>0</v>
      </c>
      <c r="AG884" s="55">
        <f t="shared" si="1405"/>
        <v>0</v>
      </c>
      <c r="AL884" s="50" t="s">
        <v>5</v>
      </c>
      <c r="AM884" s="55">
        <f t="shared" ref="AM884:AS884" si="1406">IFERROR(,"")</f>
        <v>0</v>
      </c>
      <c r="AN884" s="55">
        <f t="shared" si="1406"/>
        <v>0</v>
      </c>
      <c r="AO884" s="55">
        <f t="shared" si="1406"/>
        <v>0</v>
      </c>
      <c r="AP884" s="55">
        <f t="shared" si="1406"/>
        <v>0</v>
      </c>
      <c r="AQ884" s="55">
        <f t="shared" si="1406"/>
        <v>0</v>
      </c>
      <c r="AR884" s="55">
        <f t="shared" si="1406"/>
        <v>0</v>
      </c>
      <c r="AS884" s="55">
        <f t="shared" si="1406"/>
        <v>0</v>
      </c>
      <c r="AX884" s="50" t="s">
        <v>5</v>
      </c>
      <c r="AY884" s="55">
        <f t="shared" ref="AY884:BE884" si="1407">IFERROR(,"")</f>
        <v>0</v>
      </c>
      <c r="AZ884" s="55">
        <f t="shared" si="1407"/>
        <v>0</v>
      </c>
      <c r="BA884" s="55">
        <f t="shared" si="1407"/>
        <v>0</v>
      </c>
      <c r="BB884" s="55">
        <f t="shared" si="1407"/>
        <v>0</v>
      </c>
      <c r="BC884" s="55">
        <f t="shared" si="1407"/>
        <v>0</v>
      </c>
      <c r="BD884" s="55">
        <f t="shared" si="1407"/>
        <v>0</v>
      </c>
      <c r="BE884" s="55">
        <f t="shared" si="1407"/>
        <v>0</v>
      </c>
      <c r="BJ884" s="50" t="s">
        <v>5</v>
      </c>
      <c r="BK884" s="55">
        <f t="shared" ref="BK884:BQ884" si="1408">IFERROR(,"")</f>
        <v>0</v>
      </c>
      <c r="BL884" s="55">
        <f t="shared" si="1408"/>
        <v>0</v>
      </c>
      <c r="BM884" s="55">
        <f t="shared" si="1408"/>
        <v>0</v>
      </c>
      <c r="BN884" s="55">
        <f t="shared" si="1408"/>
        <v>0</v>
      </c>
      <c r="BO884" s="55">
        <f t="shared" si="1408"/>
        <v>0</v>
      </c>
      <c r="BP884" s="55">
        <f t="shared" si="1408"/>
        <v>0</v>
      </c>
      <c r="BQ884" s="55">
        <f t="shared" si="1408"/>
        <v>0</v>
      </c>
    </row>
    <row r="885" spans="1:69" ht="21" hidden="1" customHeight="1" outlineLevel="3" collapsed="1" x14ac:dyDescent="0.25">
      <c r="A885" s="48" t="s">
        <v>1171</v>
      </c>
      <c r="B885" s="49" t="s">
        <v>1172</v>
      </c>
      <c r="C885" s="49"/>
      <c r="D885" s="49"/>
      <c r="E885" s="49"/>
      <c r="F885" s="49"/>
      <c r="G885" s="49"/>
      <c r="H885" s="49"/>
      <c r="I885" s="49"/>
      <c r="M885" s="48" t="s">
        <v>1171</v>
      </c>
      <c r="N885" s="49" t="s">
        <v>1172</v>
      </c>
      <c r="O885" s="49"/>
      <c r="P885" s="49"/>
      <c r="Q885" s="49"/>
      <c r="R885" s="49"/>
      <c r="S885" s="49"/>
      <c r="T885" s="49"/>
      <c r="U885" s="49"/>
      <c r="Y885" s="48" t="s">
        <v>1171</v>
      </c>
      <c r="Z885" s="49" t="s">
        <v>1172</v>
      </c>
      <c r="AA885" s="49"/>
      <c r="AB885" s="49"/>
      <c r="AC885" s="49"/>
      <c r="AD885" s="49"/>
      <c r="AE885" s="49"/>
      <c r="AF885" s="49"/>
      <c r="AG885" s="49"/>
      <c r="AK885" s="48" t="s">
        <v>1171</v>
      </c>
      <c r="AL885" s="49" t="s">
        <v>1172</v>
      </c>
      <c r="AM885" s="49"/>
      <c r="AN885" s="49"/>
      <c r="AO885" s="49"/>
      <c r="AP885" s="49"/>
      <c r="AQ885" s="49"/>
      <c r="AR885" s="49"/>
      <c r="AS885" s="49"/>
      <c r="AW885" s="48" t="s">
        <v>1171</v>
      </c>
      <c r="AX885" s="49" t="s">
        <v>1172</v>
      </c>
      <c r="AY885" s="49"/>
      <c r="AZ885" s="49"/>
      <c r="BA885" s="49"/>
      <c r="BB885" s="49"/>
      <c r="BC885" s="49"/>
      <c r="BD885" s="49"/>
      <c r="BE885" s="49"/>
      <c r="BI885" s="48" t="s">
        <v>1171</v>
      </c>
      <c r="BJ885" s="49" t="s">
        <v>1172</v>
      </c>
      <c r="BK885" s="49"/>
      <c r="BL885" s="49"/>
      <c r="BM885" s="49"/>
      <c r="BN885" s="49"/>
      <c r="BO885" s="49"/>
      <c r="BP885" s="49"/>
      <c r="BQ885" s="49"/>
    </row>
    <row r="886" spans="1:69" ht="21" hidden="1" customHeight="1" outlineLevel="4" x14ac:dyDescent="0.25">
      <c r="B886" s="50" t="s">
        <v>5</v>
      </c>
      <c r="C886" s="55">
        <f t="shared" ref="C886:I886" si="1409">IFERROR(,"")</f>
        <v>0</v>
      </c>
      <c r="D886" s="55">
        <f t="shared" si="1409"/>
        <v>0</v>
      </c>
      <c r="E886" s="55">
        <f t="shared" si="1409"/>
        <v>0</v>
      </c>
      <c r="F886" s="55">
        <f t="shared" si="1409"/>
        <v>0</v>
      </c>
      <c r="G886" s="55">
        <f t="shared" si="1409"/>
        <v>0</v>
      </c>
      <c r="H886" s="55">
        <f t="shared" si="1409"/>
        <v>0</v>
      </c>
      <c r="I886" s="55">
        <f t="shared" si="1409"/>
        <v>0</v>
      </c>
      <c r="N886" s="50" t="s">
        <v>5</v>
      </c>
      <c r="O886" s="55">
        <f t="shared" ref="O886:U886" si="1410">IFERROR(,"")</f>
        <v>0</v>
      </c>
      <c r="P886" s="55">
        <f t="shared" si="1410"/>
        <v>0</v>
      </c>
      <c r="Q886" s="55">
        <f t="shared" si="1410"/>
        <v>0</v>
      </c>
      <c r="R886" s="55">
        <f t="shared" si="1410"/>
        <v>0</v>
      </c>
      <c r="S886" s="55">
        <f t="shared" si="1410"/>
        <v>0</v>
      </c>
      <c r="T886" s="55">
        <f t="shared" si="1410"/>
        <v>0</v>
      </c>
      <c r="U886" s="55">
        <f t="shared" si="1410"/>
        <v>0</v>
      </c>
      <c r="Z886" s="50" t="s">
        <v>5</v>
      </c>
      <c r="AA886" s="55">
        <f t="shared" ref="AA886:AG886" si="1411">IFERROR(,"")</f>
        <v>0</v>
      </c>
      <c r="AB886" s="55">
        <f t="shared" si="1411"/>
        <v>0</v>
      </c>
      <c r="AC886" s="55">
        <f t="shared" si="1411"/>
        <v>0</v>
      </c>
      <c r="AD886" s="55">
        <f t="shared" si="1411"/>
        <v>0</v>
      </c>
      <c r="AE886" s="55">
        <f t="shared" si="1411"/>
        <v>0</v>
      </c>
      <c r="AF886" s="55">
        <f t="shared" si="1411"/>
        <v>0</v>
      </c>
      <c r="AG886" s="55">
        <f t="shared" si="1411"/>
        <v>0</v>
      </c>
      <c r="AL886" s="50" t="s">
        <v>5</v>
      </c>
      <c r="AM886" s="55">
        <f t="shared" ref="AM886:AS886" si="1412">IFERROR(,"")</f>
        <v>0</v>
      </c>
      <c r="AN886" s="55">
        <f t="shared" si="1412"/>
        <v>0</v>
      </c>
      <c r="AO886" s="55">
        <f t="shared" si="1412"/>
        <v>0</v>
      </c>
      <c r="AP886" s="55">
        <f t="shared" si="1412"/>
        <v>0</v>
      </c>
      <c r="AQ886" s="55">
        <f t="shared" si="1412"/>
        <v>0</v>
      </c>
      <c r="AR886" s="55">
        <f t="shared" si="1412"/>
        <v>0</v>
      </c>
      <c r="AS886" s="55">
        <f t="shared" si="1412"/>
        <v>0</v>
      </c>
      <c r="AX886" s="50" t="s">
        <v>5</v>
      </c>
      <c r="AY886" s="55">
        <f t="shared" ref="AY886:BE886" si="1413">IFERROR(,"")</f>
        <v>0</v>
      </c>
      <c r="AZ886" s="55">
        <f t="shared" si="1413"/>
        <v>0</v>
      </c>
      <c r="BA886" s="55">
        <f t="shared" si="1413"/>
        <v>0</v>
      </c>
      <c r="BB886" s="55">
        <f t="shared" si="1413"/>
        <v>0</v>
      </c>
      <c r="BC886" s="55">
        <f t="shared" si="1413"/>
        <v>0</v>
      </c>
      <c r="BD886" s="55">
        <f t="shared" si="1413"/>
        <v>0</v>
      </c>
      <c r="BE886" s="55">
        <f t="shared" si="1413"/>
        <v>0</v>
      </c>
      <c r="BJ886" s="50" t="s">
        <v>5</v>
      </c>
      <c r="BK886" s="55">
        <f t="shared" ref="BK886:BQ886" si="1414">IFERROR(,"")</f>
        <v>0</v>
      </c>
      <c r="BL886" s="55">
        <f t="shared" si="1414"/>
        <v>0</v>
      </c>
      <c r="BM886" s="55">
        <f t="shared" si="1414"/>
        <v>0</v>
      </c>
      <c r="BN886" s="55">
        <f t="shared" si="1414"/>
        <v>0</v>
      </c>
      <c r="BO886" s="55">
        <f t="shared" si="1414"/>
        <v>0</v>
      </c>
      <c r="BP886" s="55">
        <f t="shared" si="1414"/>
        <v>0</v>
      </c>
      <c r="BQ886" s="55">
        <f t="shared" si="1414"/>
        <v>0</v>
      </c>
    </row>
    <row r="887" spans="1:69" ht="21" hidden="1" customHeight="1" outlineLevel="3" collapsed="1" x14ac:dyDescent="0.25">
      <c r="A887" s="48" t="s">
        <v>1173</v>
      </c>
      <c r="B887" s="49" t="s">
        <v>112</v>
      </c>
      <c r="C887" s="49"/>
      <c r="D887" s="49"/>
      <c r="E887" s="49"/>
      <c r="F887" s="49"/>
      <c r="G887" s="49"/>
      <c r="H887" s="49"/>
      <c r="I887" s="49"/>
      <c r="M887" s="48" t="s">
        <v>1173</v>
      </c>
      <c r="N887" s="49" t="s">
        <v>112</v>
      </c>
      <c r="O887" s="49"/>
      <c r="P887" s="49"/>
      <c r="Q887" s="49"/>
      <c r="R887" s="49"/>
      <c r="S887" s="49"/>
      <c r="T887" s="49"/>
      <c r="U887" s="49"/>
      <c r="Y887" s="48" t="s">
        <v>1173</v>
      </c>
      <c r="Z887" s="49" t="s">
        <v>112</v>
      </c>
      <c r="AA887" s="49"/>
      <c r="AB887" s="49"/>
      <c r="AC887" s="49"/>
      <c r="AD887" s="49"/>
      <c r="AE887" s="49"/>
      <c r="AF887" s="49"/>
      <c r="AG887" s="49"/>
      <c r="AK887" s="48" t="s">
        <v>1173</v>
      </c>
      <c r="AL887" s="49" t="s">
        <v>112</v>
      </c>
      <c r="AM887" s="49"/>
      <c r="AN887" s="49"/>
      <c r="AO887" s="49"/>
      <c r="AP887" s="49"/>
      <c r="AQ887" s="49"/>
      <c r="AR887" s="49"/>
      <c r="AS887" s="49"/>
      <c r="AW887" s="48" t="s">
        <v>1173</v>
      </c>
      <c r="AX887" s="49" t="s">
        <v>112</v>
      </c>
      <c r="AY887" s="49"/>
      <c r="AZ887" s="49"/>
      <c r="BA887" s="49"/>
      <c r="BB887" s="49"/>
      <c r="BC887" s="49"/>
      <c r="BD887" s="49"/>
      <c r="BE887" s="49"/>
      <c r="BI887" s="48" t="s">
        <v>1173</v>
      </c>
      <c r="BJ887" s="49" t="s">
        <v>112</v>
      </c>
      <c r="BK887" s="49"/>
      <c r="BL887" s="49"/>
      <c r="BM887" s="49"/>
      <c r="BN887" s="49"/>
      <c r="BO887" s="49"/>
      <c r="BP887" s="49"/>
      <c r="BQ887" s="49"/>
    </row>
    <row r="888" spans="1:69" ht="21" hidden="1" customHeight="1" outlineLevel="4" x14ac:dyDescent="0.25">
      <c r="B888" s="50" t="s">
        <v>5</v>
      </c>
      <c r="C888" s="55">
        <f t="shared" ref="C888:I888" si="1415">IFERROR(,"")</f>
        <v>0</v>
      </c>
      <c r="D888" s="55">
        <f t="shared" si="1415"/>
        <v>0</v>
      </c>
      <c r="E888" s="55">
        <f t="shared" si="1415"/>
        <v>0</v>
      </c>
      <c r="F888" s="55">
        <f t="shared" si="1415"/>
        <v>0</v>
      </c>
      <c r="G888" s="55">
        <f t="shared" si="1415"/>
        <v>0</v>
      </c>
      <c r="H888" s="55">
        <f t="shared" si="1415"/>
        <v>0</v>
      </c>
      <c r="I888" s="55">
        <f t="shared" si="1415"/>
        <v>0</v>
      </c>
      <c r="N888" s="50" t="s">
        <v>5</v>
      </c>
      <c r="O888" s="55">
        <f t="shared" ref="O888:U888" si="1416">IFERROR(,"")</f>
        <v>0</v>
      </c>
      <c r="P888" s="55">
        <f t="shared" si="1416"/>
        <v>0</v>
      </c>
      <c r="Q888" s="55">
        <f t="shared" si="1416"/>
        <v>0</v>
      </c>
      <c r="R888" s="55">
        <f t="shared" si="1416"/>
        <v>0</v>
      </c>
      <c r="S888" s="55">
        <f t="shared" si="1416"/>
        <v>0</v>
      </c>
      <c r="T888" s="55">
        <f t="shared" si="1416"/>
        <v>0</v>
      </c>
      <c r="U888" s="55">
        <f t="shared" si="1416"/>
        <v>0</v>
      </c>
      <c r="Z888" s="50" t="s">
        <v>5</v>
      </c>
      <c r="AA888" s="55">
        <f t="shared" ref="AA888:AG888" si="1417">IFERROR(,"")</f>
        <v>0</v>
      </c>
      <c r="AB888" s="55">
        <f t="shared" si="1417"/>
        <v>0</v>
      </c>
      <c r="AC888" s="55">
        <f t="shared" si="1417"/>
        <v>0</v>
      </c>
      <c r="AD888" s="55">
        <f t="shared" si="1417"/>
        <v>0</v>
      </c>
      <c r="AE888" s="55">
        <f t="shared" si="1417"/>
        <v>0</v>
      </c>
      <c r="AF888" s="55">
        <f t="shared" si="1417"/>
        <v>0</v>
      </c>
      <c r="AG888" s="55">
        <f t="shared" si="1417"/>
        <v>0</v>
      </c>
      <c r="AL888" s="50" t="s">
        <v>5</v>
      </c>
      <c r="AM888" s="55">
        <f t="shared" ref="AM888:AS888" si="1418">IFERROR(,"")</f>
        <v>0</v>
      </c>
      <c r="AN888" s="55">
        <f t="shared" si="1418"/>
        <v>0</v>
      </c>
      <c r="AO888" s="55">
        <f t="shared" si="1418"/>
        <v>0</v>
      </c>
      <c r="AP888" s="55">
        <f t="shared" si="1418"/>
        <v>0</v>
      </c>
      <c r="AQ888" s="55">
        <f t="shared" si="1418"/>
        <v>0</v>
      </c>
      <c r="AR888" s="55">
        <f t="shared" si="1418"/>
        <v>0</v>
      </c>
      <c r="AS888" s="55">
        <f t="shared" si="1418"/>
        <v>0</v>
      </c>
      <c r="AX888" s="50" t="s">
        <v>5</v>
      </c>
      <c r="AY888" s="55">
        <f t="shared" ref="AY888:BE888" si="1419">IFERROR(,"")</f>
        <v>0</v>
      </c>
      <c r="AZ888" s="55">
        <f t="shared" si="1419"/>
        <v>0</v>
      </c>
      <c r="BA888" s="55">
        <f t="shared" si="1419"/>
        <v>0</v>
      </c>
      <c r="BB888" s="55">
        <f t="shared" si="1419"/>
        <v>0</v>
      </c>
      <c r="BC888" s="55">
        <f t="shared" si="1419"/>
        <v>0</v>
      </c>
      <c r="BD888" s="55">
        <f t="shared" si="1419"/>
        <v>0</v>
      </c>
      <c r="BE888" s="55">
        <f t="shared" si="1419"/>
        <v>0</v>
      </c>
      <c r="BJ888" s="50" t="s">
        <v>5</v>
      </c>
      <c r="BK888" s="55">
        <f t="shared" ref="BK888:BQ888" si="1420">IFERROR(,"")</f>
        <v>0</v>
      </c>
      <c r="BL888" s="55">
        <f t="shared" si="1420"/>
        <v>0</v>
      </c>
      <c r="BM888" s="55">
        <f t="shared" si="1420"/>
        <v>0</v>
      </c>
      <c r="BN888" s="55">
        <f t="shared" si="1420"/>
        <v>0</v>
      </c>
      <c r="BO888" s="55">
        <f t="shared" si="1420"/>
        <v>0</v>
      </c>
      <c r="BP888" s="55">
        <f t="shared" si="1420"/>
        <v>0</v>
      </c>
      <c r="BQ888" s="55">
        <f t="shared" si="1420"/>
        <v>0</v>
      </c>
    </row>
    <row r="889" spans="1:69" ht="21" customHeight="1" collapsed="1" x14ac:dyDescent="0.25">
      <c r="A889" s="45">
        <v>13</v>
      </c>
      <c r="B889" s="45" t="s">
        <v>1175</v>
      </c>
      <c r="C889" s="53">
        <f t="shared" ref="C889:I889" si="1421">IFERROR(, 0)</f>
        <v>0</v>
      </c>
      <c r="D889" s="53">
        <f t="shared" si="1421"/>
        <v>0</v>
      </c>
      <c r="E889" s="53">
        <f t="shared" si="1421"/>
        <v>0</v>
      </c>
      <c r="F889" s="53">
        <f t="shared" si="1421"/>
        <v>0</v>
      </c>
      <c r="G889" s="53">
        <f t="shared" si="1421"/>
        <v>0</v>
      </c>
      <c r="H889" s="53">
        <f t="shared" si="1421"/>
        <v>0</v>
      </c>
      <c r="I889" s="53">
        <f t="shared" si="1421"/>
        <v>0</v>
      </c>
      <c r="M889" s="45">
        <v>13</v>
      </c>
      <c r="N889" s="45" t="s">
        <v>1175</v>
      </c>
      <c r="O889" s="53">
        <f t="shared" ref="O889:U889" si="1422">IFERROR(, 0)</f>
        <v>0</v>
      </c>
      <c r="P889" s="53">
        <f t="shared" si="1422"/>
        <v>0</v>
      </c>
      <c r="Q889" s="53">
        <f t="shared" si="1422"/>
        <v>0</v>
      </c>
      <c r="R889" s="53">
        <f t="shared" si="1422"/>
        <v>0</v>
      </c>
      <c r="S889" s="53">
        <f t="shared" si="1422"/>
        <v>0</v>
      </c>
      <c r="T889" s="53">
        <f t="shared" si="1422"/>
        <v>0</v>
      </c>
      <c r="U889" s="53">
        <f t="shared" si="1422"/>
        <v>0</v>
      </c>
      <c r="Y889" s="45">
        <v>13</v>
      </c>
      <c r="Z889" s="45" t="s">
        <v>1175</v>
      </c>
      <c r="AA889" s="53">
        <f t="shared" ref="AA889:AG889" si="1423">IFERROR(, 0)</f>
        <v>0</v>
      </c>
      <c r="AB889" s="53">
        <f t="shared" si="1423"/>
        <v>0</v>
      </c>
      <c r="AC889" s="53">
        <f t="shared" si="1423"/>
        <v>0</v>
      </c>
      <c r="AD889" s="53">
        <f t="shared" si="1423"/>
        <v>0</v>
      </c>
      <c r="AE889" s="53">
        <f t="shared" si="1423"/>
        <v>0</v>
      </c>
      <c r="AF889" s="53">
        <f t="shared" si="1423"/>
        <v>0</v>
      </c>
      <c r="AG889" s="53">
        <f t="shared" si="1423"/>
        <v>0</v>
      </c>
      <c r="AK889" s="45">
        <v>13</v>
      </c>
      <c r="AL889" s="45" t="s">
        <v>1175</v>
      </c>
      <c r="AM889" s="53">
        <f t="shared" ref="AM889:AS889" si="1424">IFERROR(, 0)</f>
        <v>0</v>
      </c>
      <c r="AN889" s="53">
        <f t="shared" si="1424"/>
        <v>0</v>
      </c>
      <c r="AO889" s="53">
        <f t="shared" si="1424"/>
        <v>0</v>
      </c>
      <c r="AP889" s="53">
        <f t="shared" si="1424"/>
        <v>0</v>
      </c>
      <c r="AQ889" s="53">
        <f t="shared" si="1424"/>
        <v>0</v>
      </c>
      <c r="AR889" s="53">
        <f t="shared" si="1424"/>
        <v>0</v>
      </c>
      <c r="AS889" s="53">
        <f t="shared" si="1424"/>
        <v>0</v>
      </c>
      <c r="AW889" s="45">
        <v>13</v>
      </c>
      <c r="AX889" s="45" t="s">
        <v>1175</v>
      </c>
      <c r="AY889" s="53">
        <f t="shared" ref="AY889:BE889" si="1425">IFERROR(, 0)</f>
        <v>0</v>
      </c>
      <c r="AZ889" s="53">
        <f t="shared" si="1425"/>
        <v>0</v>
      </c>
      <c r="BA889" s="53">
        <f t="shared" si="1425"/>
        <v>0</v>
      </c>
      <c r="BB889" s="53">
        <f t="shared" si="1425"/>
        <v>0</v>
      </c>
      <c r="BC889" s="53">
        <f t="shared" si="1425"/>
        <v>0</v>
      </c>
      <c r="BD889" s="53">
        <f t="shared" si="1425"/>
        <v>0</v>
      </c>
      <c r="BE889" s="53">
        <f t="shared" si="1425"/>
        <v>0</v>
      </c>
      <c r="BI889" s="45">
        <v>13</v>
      </c>
      <c r="BJ889" s="45" t="s">
        <v>1175</v>
      </c>
      <c r="BK889" s="53">
        <f t="shared" ref="BK889:BQ889" si="1426">IFERROR(, 0)</f>
        <v>0</v>
      </c>
      <c r="BL889" s="53">
        <f t="shared" si="1426"/>
        <v>0</v>
      </c>
      <c r="BM889" s="53">
        <f t="shared" si="1426"/>
        <v>0</v>
      </c>
      <c r="BN889" s="53">
        <f t="shared" si="1426"/>
        <v>0</v>
      </c>
      <c r="BO889" s="53">
        <f t="shared" si="1426"/>
        <v>0</v>
      </c>
      <c r="BP889" s="53">
        <f t="shared" si="1426"/>
        <v>0</v>
      </c>
      <c r="BQ889" s="53">
        <f t="shared" si="1426"/>
        <v>0</v>
      </c>
    </row>
    <row r="890" spans="1:69" ht="21" hidden="1" customHeight="1" outlineLevel="1" x14ac:dyDescent="0.25">
      <c r="A890" s="46">
        <v>13.1</v>
      </c>
      <c r="B890" s="47" t="s">
        <v>1177</v>
      </c>
      <c r="C890" s="54"/>
      <c r="D890" s="54"/>
      <c r="E890" s="54"/>
      <c r="F890" s="54"/>
      <c r="G890" s="54"/>
      <c r="H890" s="54"/>
      <c r="I890" s="54"/>
      <c r="M890" s="46">
        <v>13.1</v>
      </c>
      <c r="N890" s="47" t="s">
        <v>1177</v>
      </c>
      <c r="O890" s="54"/>
      <c r="P890" s="54"/>
      <c r="Q890" s="54"/>
      <c r="R890" s="54"/>
      <c r="S890" s="54"/>
      <c r="T890" s="54"/>
      <c r="U890" s="54"/>
      <c r="Y890" s="46">
        <v>13.1</v>
      </c>
      <c r="Z890" s="47" t="s">
        <v>1177</v>
      </c>
      <c r="AA890" s="54"/>
      <c r="AB890" s="54"/>
      <c r="AC890" s="54"/>
      <c r="AD890" s="54"/>
      <c r="AE890" s="54"/>
      <c r="AF890" s="54"/>
      <c r="AG890" s="54"/>
      <c r="AK890" s="46">
        <v>13.1</v>
      </c>
      <c r="AL890" s="47" t="s">
        <v>1177</v>
      </c>
      <c r="AM890" s="54"/>
      <c r="AN890" s="54"/>
      <c r="AO890" s="54"/>
      <c r="AP890" s="54"/>
      <c r="AQ890" s="54"/>
      <c r="AR890" s="54"/>
      <c r="AS890" s="54"/>
      <c r="AW890" s="46">
        <v>13.1</v>
      </c>
      <c r="AX890" s="47" t="s">
        <v>1177</v>
      </c>
      <c r="AY890" s="54"/>
      <c r="AZ890" s="54"/>
      <c r="BA890" s="54"/>
      <c r="BB890" s="54"/>
      <c r="BC890" s="54"/>
      <c r="BD890" s="54"/>
      <c r="BE890" s="54"/>
      <c r="BI890" s="46">
        <v>13.1</v>
      </c>
      <c r="BJ890" s="47" t="s">
        <v>1177</v>
      </c>
      <c r="BK890" s="54"/>
      <c r="BL890" s="54"/>
      <c r="BM890" s="54"/>
      <c r="BN890" s="54"/>
      <c r="BO890" s="54"/>
      <c r="BP890" s="54"/>
      <c r="BQ890" s="54"/>
    </row>
    <row r="891" spans="1:69" ht="21" hidden="1" customHeight="1" outlineLevel="1" x14ac:dyDescent="0.25">
      <c r="A891" s="46">
        <v>13.2</v>
      </c>
      <c r="B891" s="47" t="s">
        <v>1179</v>
      </c>
      <c r="C891" s="54"/>
      <c r="D891" s="54"/>
      <c r="E891" s="54"/>
      <c r="F891" s="54"/>
      <c r="G891" s="54"/>
      <c r="H891" s="54"/>
      <c r="I891" s="54"/>
      <c r="M891" s="46">
        <v>13.2</v>
      </c>
      <c r="N891" s="47" t="s">
        <v>1179</v>
      </c>
      <c r="O891" s="54"/>
      <c r="P891" s="54"/>
      <c r="Q891" s="54"/>
      <c r="R891" s="54"/>
      <c r="S891" s="54"/>
      <c r="T891" s="54"/>
      <c r="U891" s="54"/>
      <c r="Y891" s="46">
        <v>13.2</v>
      </c>
      <c r="Z891" s="47" t="s">
        <v>1179</v>
      </c>
      <c r="AA891" s="54"/>
      <c r="AB891" s="54"/>
      <c r="AC891" s="54"/>
      <c r="AD891" s="54"/>
      <c r="AE891" s="54"/>
      <c r="AF891" s="54"/>
      <c r="AG891" s="54"/>
      <c r="AK891" s="46">
        <v>13.2</v>
      </c>
      <c r="AL891" s="47" t="s">
        <v>1179</v>
      </c>
      <c r="AM891" s="54"/>
      <c r="AN891" s="54"/>
      <c r="AO891" s="54"/>
      <c r="AP891" s="54"/>
      <c r="AQ891" s="54"/>
      <c r="AR891" s="54"/>
      <c r="AS891" s="54"/>
      <c r="AW891" s="46">
        <v>13.2</v>
      </c>
      <c r="AX891" s="47" t="s">
        <v>1179</v>
      </c>
      <c r="AY891" s="54"/>
      <c r="AZ891" s="54"/>
      <c r="BA891" s="54"/>
      <c r="BB891" s="54"/>
      <c r="BC891" s="54"/>
      <c r="BD891" s="54"/>
      <c r="BE891" s="54"/>
      <c r="BI891" s="46">
        <v>13.2</v>
      </c>
      <c r="BJ891" s="47" t="s">
        <v>1179</v>
      </c>
      <c r="BK891" s="54"/>
      <c r="BL891" s="54"/>
      <c r="BM891" s="54"/>
      <c r="BN891" s="54"/>
      <c r="BO891" s="54"/>
      <c r="BP891" s="54"/>
      <c r="BQ891" s="54"/>
    </row>
    <row r="892" spans="1:69" ht="21" hidden="1" customHeight="1" outlineLevel="1" x14ac:dyDescent="0.25">
      <c r="A892" s="46">
        <v>13.3</v>
      </c>
      <c r="B892" s="47" t="s">
        <v>1181</v>
      </c>
      <c r="C892" s="54"/>
      <c r="D892" s="54"/>
      <c r="E892" s="54"/>
      <c r="F892" s="54"/>
      <c r="G892" s="54"/>
      <c r="H892" s="54"/>
      <c r="I892" s="54"/>
      <c r="M892" s="46">
        <v>13.3</v>
      </c>
      <c r="N892" s="47" t="s">
        <v>1181</v>
      </c>
      <c r="O892" s="54"/>
      <c r="P892" s="54"/>
      <c r="Q892" s="54"/>
      <c r="R892" s="54"/>
      <c r="S892" s="54"/>
      <c r="T892" s="54"/>
      <c r="U892" s="54"/>
      <c r="Y892" s="46">
        <v>13.3</v>
      </c>
      <c r="Z892" s="47" t="s">
        <v>1181</v>
      </c>
      <c r="AA892" s="54"/>
      <c r="AB892" s="54"/>
      <c r="AC892" s="54"/>
      <c r="AD892" s="54"/>
      <c r="AE892" s="54"/>
      <c r="AF892" s="54"/>
      <c r="AG892" s="54"/>
      <c r="AK892" s="46">
        <v>13.3</v>
      </c>
      <c r="AL892" s="47" t="s">
        <v>1181</v>
      </c>
      <c r="AM892" s="54"/>
      <c r="AN892" s="54"/>
      <c r="AO892" s="54"/>
      <c r="AP892" s="54"/>
      <c r="AQ892" s="54"/>
      <c r="AR892" s="54"/>
      <c r="AS892" s="54"/>
      <c r="AW892" s="46">
        <v>13.3</v>
      </c>
      <c r="AX892" s="47" t="s">
        <v>1181</v>
      </c>
      <c r="AY892" s="54"/>
      <c r="AZ892" s="54"/>
      <c r="BA892" s="54"/>
      <c r="BB892" s="54"/>
      <c r="BC892" s="54"/>
      <c r="BD892" s="54"/>
      <c r="BE892" s="54"/>
      <c r="BI892" s="46">
        <v>13.3</v>
      </c>
      <c r="BJ892" s="47" t="s">
        <v>1181</v>
      </c>
      <c r="BK892" s="54"/>
      <c r="BL892" s="54"/>
      <c r="BM892" s="54"/>
      <c r="BN892" s="54"/>
      <c r="BO892" s="54"/>
      <c r="BP892" s="54"/>
      <c r="BQ892" s="54"/>
    </row>
    <row r="893" spans="1:69" collapsed="1" x14ac:dyDescent="0.25"/>
  </sheetData>
  <conditionalFormatting sqref="C12:I12">
    <cfRule type="colorScale" priority="1">
      <colorScale>
        <cfvo type="num" val="0"/>
        <cfvo type="num" val="10"/>
        <color rgb="FFFF0000"/>
        <color rgb="FFFFF00F"/>
      </colorScale>
    </cfRule>
  </conditionalFormatting>
  <conditionalFormatting sqref="C13:I13">
    <cfRule type="colorScale" priority="2">
      <colorScale>
        <cfvo type="num" val="0"/>
        <cfvo type="num" val="10"/>
        <color rgb="FFFF0000"/>
        <color rgb="FFFFF00F"/>
      </colorScale>
    </cfRule>
  </conditionalFormatting>
  <conditionalFormatting sqref="C14:I14">
    <cfRule type="colorScale" priority="3">
      <colorScale>
        <cfvo type="num" val="0"/>
        <cfvo type="num" val="10"/>
        <color rgb="FFFF0000"/>
        <color rgb="FFFFF00F"/>
      </colorScale>
    </cfRule>
  </conditionalFormatting>
  <conditionalFormatting sqref="C15:I15">
    <cfRule type="colorScale" priority="4">
      <colorScale>
        <cfvo type="num" val="0"/>
        <cfvo type="num" val="10"/>
        <color rgb="FFFF0000"/>
        <color rgb="FFFFF00F"/>
      </colorScale>
    </cfRule>
  </conditionalFormatting>
  <conditionalFormatting sqref="C18:I18">
    <cfRule type="colorScale" priority="5">
      <colorScale>
        <cfvo type="num" val="0"/>
        <cfvo type="num" val="10"/>
        <color rgb="FFFF0000"/>
        <color rgb="FFFFF00F"/>
      </colorScale>
    </cfRule>
  </conditionalFormatting>
  <conditionalFormatting sqref="C19:I19">
    <cfRule type="colorScale" priority="6">
      <colorScale>
        <cfvo type="num" val="0"/>
        <cfvo type="num" val="10"/>
        <color rgb="FFFF0000"/>
        <color rgb="FFFFF00F"/>
      </colorScale>
    </cfRule>
  </conditionalFormatting>
  <conditionalFormatting sqref="C20:I20">
    <cfRule type="colorScale" priority="7">
      <colorScale>
        <cfvo type="num" val="0"/>
        <cfvo type="num" val="10"/>
        <color rgb="FFFF0000"/>
        <color rgb="FFFFF00F"/>
      </colorScale>
    </cfRule>
  </conditionalFormatting>
  <conditionalFormatting sqref="C23:I23">
    <cfRule type="colorScale" priority="8">
      <colorScale>
        <cfvo type="num" val="0"/>
        <cfvo type="num" val="10"/>
        <color rgb="FFFF0000"/>
        <color rgb="FFFFF00F"/>
      </colorScale>
    </cfRule>
  </conditionalFormatting>
  <conditionalFormatting sqref="C24:I24">
    <cfRule type="colorScale" priority="9">
      <colorScale>
        <cfvo type="num" val="0"/>
        <cfvo type="num" val="10"/>
        <color rgb="FFFF0000"/>
        <color rgb="FFFFF00F"/>
      </colorScale>
    </cfRule>
  </conditionalFormatting>
  <conditionalFormatting sqref="C25:I25">
    <cfRule type="colorScale" priority="10">
      <colorScale>
        <cfvo type="num" val="0"/>
        <cfvo type="num" val="10"/>
        <color rgb="FFFF0000"/>
        <color rgb="FFFFF00F"/>
      </colorScale>
    </cfRule>
  </conditionalFormatting>
  <conditionalFormatting sqref="C28:I28">
    <cfRule type="colorScale" priority="11">
      <colorScale>
        <cfvo type="num" val="0"/>
        <cfvo type="num" val="10"/>
        <color rgb="FFFF0000"/>
        <color rgb="FFFFF00F"/>
      </colorScale>
    </cfRule>
  </conditionalFormatting>
  <conditionalFormatting sqref="C29:I29">
    <cfRule type="colorScale" priority="12">
      <colorScale>
        <cfvo type="num" val="0"/>
        <cfvo type="num" val="10"/>
        <color rgb="FFFF0000"/>
        <color rgb="FFFFF00F"/>
      </colorScale>
    </cfRule>
  </conditionalFormatting>
  <conditionalFormatting sqref="C30:I30">
    <cfRule type="colorScale" priority="13">
      <colorScale>
        <cfvo type="num" val="0"/>
        <cfvo type="num" val="10"/>
        <color rgb="FFFF0000"/>
        <color rgb="FFFFF00F"/>
      </colorScale>
    </cfRule>
  </conditionalFormatting>
  <conditionalFormatting sqref="C33:I33">
    <cfRule type="colorScale" priority="14">
      <colorScale>
        <cfvo type="num" val="0"/>
        <cfvo type="num" val="10"/>
        <color rgb="FFFF0000"/>
        <color rgb="FFFFF00F"/>
      </colorScale>
    </cfRule>
  </conditionalFormatting>
  <conditionalFormatting sqref="C34:I34">
    <cfRule type="colorScale" priority="15">
      <colorScale>
        <cfvo type="num" val="0"/>
        <cfvo type="num" val="10"/>
        <color rgb="FFFF0000"/>
        <color rgb="FFFFF00F"/>
      </colorScale>
    </cfRule>
  </conditionalFormatting>
  <conditionalFormatting sqref="C35:I35">
    <cfRule type="colorScale" priority="16">
      <colorScale>
        <cfvo type="num" val="0"/>
        <cfvo type="num" val="10"/>
        <color rgb="FFFF0000"/>
        <color rgb="FFFFF00F"/>
      </colorScale>
    </cfRule>
  </conditionalFormatting>
  <conditionalFormatting sqref="C41:I41">
    <cfRule type="colorScale" priority="17">
      <colorScale>
        <cfvo type="num" val="0"/>
        <cfvo type="num" val="10"/>
        <color rgb="FFFF0000"/>
        <color rgb="FFFFF00F"/>
      </colorScale>
    </cfRule>
  </conditionalFormatting>
  <conditionalFormatting sqref="C42:I42">
    <cfRule type="colorScale" priority="18">
      <colorScale>
        <cfvo type="num" val="0"/>
        <cfvo type="num" val="10"/>
        <color rgb="FFFF0000"/>
        <color rgb="FFFFF00F"/>
      </colorScale>
    </cfRule>
  </conditionalFormatting>
  <conditionalFormatting sqref="C43:I43">
    <cfRule type="colorScale" priority="19">
      <colorScale>
        <cfvo type="num" val="0"/>
        <cfvo type="num" val="10"/>
        <color rgb="FFFF0000"/>
        <color rgb="FFFFF00F"/>
      </colorScale>
    </cfRule>
  </conditionalFormatting>
  <conditionalFormatting sqref="C44:I44">
    <cfRule type="colorScale" priority="20">
      <colorScale>
        <cfvo type="num" val="0"/>
        <cfvo type="num" val="10"/>
        <color rgb="FFFF0000"/>
        <color rgb="FFFFF00F"/>
      </colorScale>
    </cfRule>
  </conditionalFormatting>
  <conditionalFormatting sqref="C45:I45">
    <cfRule type="colorScale" priority="21">
      <colorScale>
        <cfvo type="num" val="0"/>
        <cfvo type="num" val="10"/>
        <color rgb="FFFF0000"/>
        <color rgb="FFFFF00F"/>
      </colorScale>
    </cfRule>
  </conditionalFormatting>
  <conditionalFormatting sqref="C46:I46">
    <cfRule type="colorScale" priority="22">
      <colorScale>
        <cfvo type="num" val="0"/>
        <cfvo type="num" val="10"/>
        <color rgb="FFFF0000"/>
        <color rgb="FFFFF00F"/>
      </colorScale>
    </cfRule>
  </conditionalFormatting>
  <conditionalFormatting sqref="C50:I50">
    <cfRule type="colorScale" priority="23">
      <colorScale>
        <cfvo type="num" val="0"/>
        <cfvo type="num" val="10"/>
        <color rgb="FFFF0000"/>
        <color rgb="FFFFF00F"/>
      </colorScale>
    </cfRule>
  </conditionalFormatting>
  <conditionalFormatting sqref="C51:I51">
    <cfRule type="colorScale" priority="24">
      <colorScale>
        <cfvo type="num" val="0"/>
        <cfvo type="num" val="10"/>
        <color rgb="FFFF0000"/>
        <color rgb="FFFFF00F"/>
      </colorScale>
    </cfRule>
  </conditionalFormatting>
  <conditionalFormatting sqref="C52:I52">
    <cfRule type="colorScale" priority="25">
      <colorScale>
        <cfvo type="num" val="0"/>
        <cfvo type="num" val="10"/>
        <color rgb="FFFF0000"/>
        <color rgb="FFFFF00F"/>
      </colorScale>
    </cfRule>
  </conditionalFormatting>
  <conditionalFormatting sqref="C53:I53">
    <cfRule type="colorScale" priority="26">
      <colorScale>
        <cfvo type="num" val="0"/>
        <cfvo type="num" val="10"/>
        <color rgb="FFFF0000"/>
        <color rgb="FFFFF00F"/>
      </colorScale>
    </cfRule>
  </conditionalFormatting>
  <conditionalFormatting sqref="C54:I54">
    <cfRule type="colorScale" priority="27">
      <colorScale>
        <cfvo type="num" val="0"/>
        <cfvo type="num" val="10"/>
        <color rgb="FFFF0000"/>
        <color rgb="FFFFF00F"/>
      </colorScale>
    </cfRule>
  </conditionalFormatting>
  <conditionalFormatting sqref="C55:I55">
    <cfRule type="colorScale" priority="28">
      <colorScale>
        <cfvo type="num" val="0"/>
        <cfvo type="num" val="10"/>
        <color rgb="FFFF0000"/>
        <color rgb="FFFFF00F"/>
      </colorScale>
    </cfRule>
  </conditionalFormatting>
  <conditionalFormatting sqref="C56:I56">
    <cfRule type="colorScale" priority="29">
      <colorScale>
        <cfvo type="num" val="0"/>
        <cfvo type="num" val="10"/>
        <color rgb="FFFF0000"/>
        <color rgb="FFFFF00F"/>
      </colorScale>
    </cfRule>
  </conditionalFormatting>
  <conditionalFormatting sqref="C57:I57">
    <cfRule type="colorScale" priority="30">
      <colorScale>
        <cfvo type="num" val="0"/>
        <cfvo type="num" val="10"/>
        <color rgb="FFFF0000"/>
        <color rgb="FFFFF00F"/>
      </colorScale>
    </cfRule>
  </conditionalFormatting>
  <conditionalFormatting sqref="C58:I58">
    <cfRule type="colorScale" priority="31">
      <colorScale>
        <cfvo type="num" val="0"/>
        <cfvo type="num" val="10"/>
        <color rgb="FFFF0000"/>
        <color rgb="FFFFF00F"/>
      </colorScale>
    </cfRule>
  </conditionalFormatting>
  <conditionalFormatting sqref="C61:I61">
    <cfRule type="colorScale" priority="32">
      <colorScale>
        <cfvo type="num" val="0"/>
        <cfvo type="num" val="10"/>
        <color rgb="FFFF0000"/>
        <color rgb="FFFFF00F"/>
      </colorScale>
    </cfRule>
  </conditionalFormatting>
  <conditionalFormatting sqref="C62:I62">
    <cfRule type="colorScale" priority="33">
      <colorScale>
        <cfvo type="num" val="0"/>
        <cfvo type="num" val="10"/>
        <color rgb="FFFF0000"/>
        <color rgb="FFFFF00F"/>
      </colorScale>
    </cfRule>
  </conditionalFormatting>
  <conditionalFormatting sqref="C63:I63">
    <cfRule type="colorScale" priority="34">
      <colorScale>
        <cfvo type="num" val="0"/>
        <cfvo type="num" val="10"/>
        <color rgb="FFFF0000"/>
        <color rgb="FFFFF00F"/>
      </colorScale>
    </cfRule>
  </conditionalFormatting>
  <conditionalFormatting sqref="C67:I67">
    <cfRule type="colorScale" priority="35">
      <colorScale>
        <cfvo type="num" val="0"/>
        <cfvo type="num" val="10"/>
        <color rgb="FFFF0000"/>
        <color rgb="FFFFF00F"/>
      </colorScale>
    </cfRule>
  </conditionalFormatting>
  <conditionalFormatting sqref="C68:I68">
    <cfRule type="colorScale" priority="36">
      <colorScale>
        <cfvo type="num" val="0"/>
        <cfvo type="num" val="10"/>
        <color rgb="FFFF0000"/>
        <color rgb="FFFFF00F"/>
      </colorScale>
    </cfRule>
  </conditionalFormatting>
  <conditionalFormatting sqref="C69:I69">
    <cfRule type="colorScale" priority="37">
      <colorScale>
        <cfvo type="num" val="0"/>
        <cfvo type="num" val="10"/>
        <color rgb="FFFF0000"/>
        <color rgb="FFFFF00F"/>
      </colorScale>
    </cfRule>
  </conditionalFormatting>
  <conditionalFormatting sqref="C70:I70">
    <cfRule type="colorScale" priority="38">
      <colorScale>
        <cfvo type="num" val="0"/>
        <cfvo type="num" val="10"/>
        <color rgb="FFFF0000"/>
        <color rgb="FFFFF00F"/>
      </colorScale>
    </cfRule>
  </conditionalFormatting>
  <conditionalFormatting sqref="C71:I71">
    <cfRule type="colorScale" priority="39">
      <colorScale>
        <cfvo type="num" val="0"/>
        <cfvo type="num" val="10"/>
        <color rgb="FFFF0000"/>
        <color rgb="FFFFF00F"/>
      </colorScale>
    </cfRule>
  </conditionalFormatting>
  <conditionalFormatting sqref="C72:I72">
    <cfRule type="colorScale" priority="40">
      <colorScale>
        <cfvo type="num" val="0"/>
        <cfvo type="num" val="10"/>
        <color rgb="FFFF0000"/>
        <color rgb="FFFFF00F"/>
      </colorScale>
    </cfRule>
  </conditionalFormatting>
  <conditionalFormatting sqref="C75:I75">
    <cfRule type="colorScale" priority="41">
      <colorScale>
        <cfvo type="num" val="0"/>
        <cfvo type="num" val="10"/>
        <color rgb="FFFF0000"/>
        <color rgb="FFFFF00F"/>
      </colorScale>
    </cfRule>
  </conditionalFormatting>
  <conditionalFormatting sqref="C76:I76">
    <cfRule type="colorScale" priority="42">
      <colorScale>
        <cfvo type="num" val="0"/>
        <cfvo type="num" val="10"/>
        <color rgb="FFFF0000"/>
        <color rgb="FFFFF00F"/>
      </colorScale>
    </cfRule>
  </conditionalFormatting>
  <conditionalFormatting sqref="C77:I77">
    <cfRule type="colorScale" priority="43">
      <colorScale>
        <cfvo type="num" val="0"/>
        <cfvo type="num" val="10"/>
        <color rgb="FFFF0000"/>
        <color rgb="FFFFF00F"/>
      </colorScale>
    </cfRule>
  </conditionalFormatting>
  <conditionalFormatting sqref="C78:I78">
    <cfRule type="colorScale" priority="44">
      <colorScale>
        <cfvo type="num" val="0"/>
        <cfvo type="num" val="10"/>
        <color rgb="FFFF0000"/>
        <color rgb="FFFFF00F"/>
      </colorScale>
    </cfRule>
  </conditionalFormatting>
  <conditionalFormatting sqref="C79:I79">
    <cfRule type="colorScale" priority="45">
      <colorScale>
        <cfvo type="num" val="0"/>
        <cfvo type="num" val="10"/>
        <color rgb="FFFF0000"/>
        <color rgb="FFFFF00F"/>
      </colorScale>
    </cfRule>
  </conditionalFormatting>
  <conditionalFormatting sqref="C80:I80">
    <cfRule type="colorScale" priority="46">
      <colorScale>
        <cfvo type="num" val="0"/>
        <cfvo type="num" val="10"/>
        <color rgb="FFFF0000"/>
        <color rgb="FFFFF00F"/>
      </colorScale>
    </cfRule>
  </conditionalFormatting>
  <conditionalFormatting sqref="C81:I81">
    <cfRule type="colorScale" priority="47">
      <colorScale>
        <cfvo type="num" val="0"/>
        <cfvo type="num" val="10"/>
        <color rgb="FFFF0000"/>
        <color rgb="FFFFF00F"/>
      </colorScale>
    </cfRule>
  </conditionalFormatting>
  <conditionalFormatting sqref="C82:I82">
    <cfRule type="colorScale" priority="48">
      <colorScale>
        <cfvo type="num" val="0"/>
        <cfvo type="num" val="10"/>
        <color rgb="FFFF0000"/>
        <color rgb="FFFFF00F"/>
      </colorScale>
    </cfRule>
  </conditionalFormatting>
  <conditionalFormatting sqref="C85:I85">
    <cfRule type="colorScale" priority="49">
      <colorScale>
        <cfvo type="num" val="0"/>
        <cfvo type="num" val="10"/>
        <color rgb="FFFF0000"/>
        <color rgb="FFFFF00F"/>
      </colorScale>
    </cfRule>
  </conditionalFormatting>
  <conditionalFormatting sqref="C86:I86">
    <cfRule type="colorScale" priority="50">
      <colorScale>
        <cfvo type="num" val="0"/>
        <cfvo type="num" val="10"/>
        <color rgb="FFFF0000"/>
        <color rgb="FFFFF00F"/>
      </colorScale>
    </cfRule>
  </conditionalFormatting>
  <conditionalFormatting sqref="C87:I87">
    <cfRule type="colorScale" priority="51">
      <colorScale>
        <cfvo type="num" val="0"/>
        <cfvo type="num" val="10"/>
        <color rgb="FFFF0000"/>
        <color rgb="FFFFF00F"/>
      </colorScale>
    </cfRule>
  </conditionalFormatting>
  <conditionalFormatting sqref="C90:I90">
    <cfRule type="colorScale" priority="52">
      <colorScale>
        <cfvo type="num" val="0"/>
        <cfvo type="num" val="10"/>
        <color rgb="FFFF0000"/>
        <color rgb="FFFFF00F"/>
      </colorScale>
    </cfRule>
  </conditionalFormatting>
  <conditionalFormatting sqref="C91:I91">
    <cfRule type="colorScale" priority="53">
      <colorScale>
        <cfvo type="num" val="0"/>
        <cfvo type="num" val="10"/>
        <color rgb="FFFF0000"/>
        <color rgb="FFFFF00F"/>
      </colorScale>
    </cfRule>
  </conditionalFormatting>
  <conditionalFormatting sqref="C92:I92">
    <cfRule type="colorScale" priority="54">
      <colorScale>
        <cfvo type="num" val="0"/>
        <cfvo type="num" val="10"/>
        <color rgb="FFFF0000"/>
        <color rgb="FFFFF00F"/>
      </colorScale>
    </cfRule>
  </conditionalFormatting>
  <conditionalFormatting sqref="C93:I93">
    <cfRule type="colorScale" priority="55">
      <colorScale>
        <cfvo type="num" val="0"/>
        <cfvo type="num" val="10"/>
        <color rgb="FFFF0000"/>
        <color rgb="FFFFF00F"/>
      </colorScale>
    </cfRule>
  </conditionalFormatting>
  <conditionalFormatting sqref="C94:I94">
    <cfRule type="colorScale" priority="56">
      <colorScale>
        <cfvo type="num" val="0"/>
        <cfvo type="num" val="10"/>
        <color rgb="FFFF0000"/>
        <color rgb="FFFFF00F"/>
      </colorScale>
    </cfRule>
  </conditionalFormatting>
  <conditionalFormatting sqref="C95:I95">
    <cfRule type="colorScale" priority="57">
      <colorScale>
        <cfvo type="num" val="0"/>
        <cfvo type="num" val="10"/>
        <color rgb="FFFF0000"/>
        <color rgb="FFFFF00F"/>
      </colorScale>
    </cfRule>
  </conditionalFormatting>
  <conditionalFormatting sqref="C98:I98">
    <cfRule type="colorScale" priority="58">
      <colorScale>
        <cfvo type="num" val="0"/>
        <cfvo type="num" val="10"/>
        <color rgb="FFFF0000"/>
        <color rgb="FFFFF00F"/>
      </colorScale>
    </cfRule>
  </conditionalFormatting>
  <conditionalFormatting sqref="C99:I99">
    <cfRule type="colorScale" priority="59">
      <colorScale>
        <cfvo type="num" val="0"/>
        <cfvo type="num" val="10"/>
        <color rgb="FFFF0000"/>
        <color rgb="FFFFF00F"/>
      </colorScale>
    </cfRule>
  </conditionalFormatting>
  <conditionalFormatting sqref="C100:I100">
    <cfRule type="colorScale" priority="60">
      <colorScale>
        <cfvo type="num" val="0"/>
        <cfvo type="num" val="10"/>
        <color rgb="FFFF0000"/>
        <color rgb="FFFFF00F"/>
      </colorScale>
    </cfRule>
  </conditionalFormatting>
  <conditionalFormatting sqref="C101:I101">
    <cfRule type="colorScale" priority="61">
      <colorScale>
        <cfvo type="num" val="0"/>
        <cfvo type="num" val="10"/>
        <color rgb="FFFF0000"/>
        <color rgb="FFFFF00F"/>
      </colorScale>
    </cfRule>
  </conditionalFormatting>
  <conditionalFormatting sqref="C102:I102">
    <cfRule type="colorScale" priority="62">
      <colorScale>
        <cfvo type="num" val="0"/>
        <cfvo type="num" val="10"/>
        <color rgb="FFFF0000"/>
        <color rgb="FFFFF00F"/>
      </colorScale>
    </cfRule>
  </conditionalFormatting>
  <conditionalFormatting sqref="C103:I103">
    <cfRule type="colorScale" priority="63">
      <colorScale>
        <cfvo type="num" val="0"/>
        <cfvo type="num" val="10"/>
        <color rgb="FFFF0000"/>
        <color rgb="FFFFF00F"/>
      </colorScale>
    </cfRule>
  </conditionalFormatting>
  <conditionalFormatting sqref="C110:I110">
    <cfRule type="colorScale" priority="64">
      <colorScale>
        <cfvo type="num" val="0"/>
        <cfvo type="num" val="10"/>
        <color rgb="FFFF0000"/>
        <color rgb="FFFFF00F"/>
      </colorScale>
    </cfRule>
  </conditionalFormatting>
  <conditionalFormatting sqref="C111:I111">
    <cfRule type="colorScale" priority="65">
      <colorScale>
        <cfvo type="num" val="0"/>
        <cfvo type="num" val="10"/>
        <color rgb="FFFF0000"/>
        <color rgb="FFFFF00F"/>
      </colorScale>
    </cfRule>
  </conditionalFormatting>
  <conditionalFormatting sqref="C112:I112">
    <cfRule type="colorScale" priority="66">
      <colorScale>
        <cfvo type="num" val="0"/>
        <cfvo type="num" val="10"/>
        <color rgb="FFFF0000"/>
        <color rgb="FFFFF00F"/>
      </colorScale>
    </cfRule>
  </conditionalFormatting>
  <conditionalFormatting sqref="C113:I113">
    <cfRule type="colorScale" priority="67">
      <colorScale>
        <cfvo type="num" val="0"/>
        <cfvo type="num" val="10"/>
        <color rgb="FFFF0000"/>
        <color rgb="FFFFF00F"/>
      </colorScale>
    </cfRule>
  </conditionalFormatting>
  <conditionalFormatting sqref="C114:I114">
    <cfRule type="colorScale" priority="68">
      <colorScale>
        <cfvo type="num" val="0"/>
        <cfvo type="num" val="10"/>
        <color rgb="FFFF0000"/>
        <color rgb="FFFFF00F"/>
      </colorScale>
    </cfRule>
  </conditionalFormatting>
  <conditionalFormatting sqref="C115:I115">
    <cfRule type="colorScale" priority="69">
      <colorScale>
        <cfvo type="num" val="0"/>
        <cfvo type="num" val="10"/>
        <color rgb="FFFF0000"/>
        <color rgb="FFFFF00F"/>
      </colorScale>
    </cfRule>
  </conditionalFormatting>
  <conditionalFormatting sqref="C116:I116">
    <cfRule type="colorScale" priority="70">
      <colorScale>
        <cfvo type="num" val="0"/>
        <cfvo type="num" val="10"/>
        <color rgb="FFFF0000"/>
        <color rgb="FFFFF00F"/>
      </colorScale>
    </cfRule>
  </conditionalFormatting>
  <conditionalFormatting sqref="C117:I117">
    <cfRule type="colorScale" priority="71">
      <colorScale>
        <cfvo type="num" val="0"/>
        <cfvo type="num" val="10"/>
        <color rgb="FFFF0000"/>
        <color rgb="FFFFF00F"/>
      </colorScale>
    </cfRule>
  </conditionalFormatting>
  <conditionalFormatting sqref="C118:I118">
    <cfRule type="colorScale" priority="72">
      <colorScale>
        <cfvo type="num" val="0"/>
        <cfvo type="num" val="10"/>
        <color rgb="FFFF0000"/>
        <color rgb="FFFFF00F"/>
      </colorScale>
    </cfRule>
  </conditionalFormatting>
  <conditionalFormatting sqref="C121:I121">
    <cfRule type="colorScale" priority="73">
      <colorScale>
        <cfvo type="num" val="0"/>
        <cfvo type="num" val="10"/>
        <color rgb="FFFF0000"/>
        <color rgb="FFFFF00F"/>
      </colorScale>
    </cfRule>
  </conditionalFormatting>
  <conditionalFormatting sqref="C122:I122">
    <cfRule type="colorScale" priority="74">
      <colorScale>
        <cfvo type="num" val="0"/>
        <cfvo type="num" val="10"/>
        <color rgb="FFFF0000"/>
        <color rgb="FFFFF00F"/>
      </colorScale>
    </cfRule>
  </conditionalFormatting>
  <conditionalFormatting sqref="C123:I123">
    <cfRule type="colorScale" priority="75">
      <colorScale>
        <cfvo type="num" val="0"/>
        <cfvo type="num" val="10"/>
        <color rgb="FFFF0000"/>
        <color rgb="FFFFF00F"/>
      </colorScale>
    </cfRule>
  </conditionalFormatting>
  <conditionalFormatting sqref="C126:I126">
    <cfRule type="colorScale" priority="76">
      <colorScale>
        <cfvo type="num" val="0"/>
        <cfvo type="num" val="10"/>
        <color rgb="FFFF0000"/>
        <color rgb="FFFFF00F"/>
      </colorScale>
    </cfRule>
  </conditionalFormatting>
  <conditionalFormatting sqref="C127:I127">
    <cfRule type="colorScale" priority="77">
      <colorScale>
        <cfvo type="num" val="0"/>
        <cfvo type="num" val="10"/>
        <color rgb="FFFF0000"/>
        <color rgb="FFFFF00F"/>
      </colorScale>
    </cfRule>
  </conditionalFormatting>
  <conditionalFormatting sqref="C128:I128">
    <cfRule type="colorScale" priority="78">
      <colorScale>
        <cfvo type="num" val="0"/>
        <cfvo type="num" val="10"/>
        <color rgb="FFFF0000"/>
        <color rgb="FFFFF00F"/>
      </colorScale>
    </cfRule>
  </conditionalFormatting>
  <conditionalFormatting sqref="C129:I129">
    <cfRule type="colorScale" priority="79">
      <colorScale>
        <cfvo type="num" val="0"/>
        <cfvo type="num" val="10"/>
        <color rgb="FFFF0000"/>
        <color rgb="FFFFF00F"/>
      </colorScale>
    </cfRule>
  </conditionalFormatting>
  <conditionalFormatting sqref="C130:I130">
    <cfRule type="colorScale" priority="80">
      <colorScale>
        <cfvo type="num" val="0"/>
        <cfvo type="num" val="10"/>
        <color rgb="FFFF0000"/>
        <color rgb="FFFFF00F"/>
      </colorScale>
    </cfRule>
  </conditionalFormatting>
  <conditionalFormatting sqref="C131:I131">
    <cfRule type="colorScale" priority="81">
      <colorScale>
        <cfvo type="num" val="0"/>
        <cfvo type="num" val="10"/>
        <color rgb="FFFF0000"/>
        <color rgb="FFFFF00F"/>
      </colorScale>
    </cfRule>
  </conditionalFormatting>
  <conditionalFormatting sqref="C132:I132">
    <cfRule type="colorScale" priority="82">
      <colorScale>
        <cfvo type="num" val="0"/>
        <cfvo type="num" val="10"/>
        <color rgb="FFFF0000"/>
        <color rgb="FFFFF00F"/>
      </colorScale>
    </cfRule>
  </conditionalFormatting>
  <conditionalFormatting sqref="C133:I133">
    <cfRule type="colorScale" priority="83">
      <colorScale>
        <cfvo type="num" val="0"/>
        <cfvo type="num" val="10"/>
        <color rgb="FFFF0000"/>
        <color rgb="FFFFF00F"/>
      </colorScale>
    </cfRule>
  </conditionalFormatting>
  <conditionalFormatting sqref="C134:I134">
    <cfRule type="colorScale" priority="84">
      <colorScale>
        <cfvo type="num" val="0"/>
        <cfvo type="num" val="10"/>
        <color rgb="FFFF0000"/>
        <color rgb="FFFFF00F"/>
      </colorScale>
    </cfRule>
  </conditionalFormatting>
  <conditionalFormatting sqref="C135:I135">
    <cfRule type="colorScale" priority="85">
      <colorScale>
        <cfvo type="num" val="0"/>
        <cfvo type="num" val="10"/>
        <color rgb="FFFF0000"/>
        <color rgb="FFFFF00F"/>
      </colorScale>
    </cfRule>
  </conditionalFormatting>
  <conditionalFormatting sqref="C136:I136">
    <cfRule type="colorScale" priority="86">
      <colorScale>
        <cfvo type="num" val="0"/>
        <cfvo type="num" val="10"/>
        <color rgb="FFFF0000"/>
        <color rgb="FFFFF00F"/>
      </colorScale>
    </cfRule>
  </conditionalFormatting>
  <conditionalFormatting sqref="C137:I137">
    <cfRule type="colorScale" priority="87">
      <colorScale>
        <cfvo type="num" val="0"/>
        <cfvo type="num" val="10"/>
        <color rgb="FFFF0000"/>
        <color rgb="FFFFF00F"/>
      </colorScale>
    </cfRule>
  </conditionalFormatting>
  <conditionalFormatting sqref="C140:I140">
    <cfRule type="colorScale" priority="88">
      <colorScale>
        <cfvo type="num" val="0"/>
        <cfvo type="num" val="10"/>
        <color rgb="FFFF0000"/>
        <color rgb="FFFFF00F"/>
      </colorScale>
    </cfRule>
  </conditionalFormatting>
  <conditionalFormatting sqref="C141:I141">
    <cfRule type="colorScale" priority="89">
      <colorScale>
        <cfvo type="num" val="0"/>
        <cfvo type="num" val="10"/>
        <color rgb="FFFF0000"/>
        <color rgb="FFFFF00F"/>
      </colorScale>
    </cfRule>
  </conditionalFormatting>
  <conditionalFormatting sqref="C142:I142">
    <cfRule type="colorScale" priority="90">
      <colorScale>
        <cfvo type="num" val="0"/>
        <cfvo type="num" val="10"/>
        <color rgb="FFFF0000"/>
        <color rgb="FFFFF00F"/>
      </colorScale>
    </cfRule>
  </conditionalFormatting>
  <conditionalFormatting sqref="C146:I146">
    <cfRule type="colorScale" priority="91">
      <colorScale>
        <cfvo type="num" val="0"/>
        <cfvo type="num" val="10"/>
        <color rgb="FFFF0000"/>
        <color rgb="FFFFF00F"/>
      </colorScale>
    </cfRule>
  </conditionalFormatting>
  <conditionalFormatting sqref="C147:I147">
    <cfRule type="colorScale" priority="92">
      <colorScale>
        <cfvo type="num" val="0"/>
        <cfvo type="num" val="10"/>
        <color rgb="FFFF0000"/>
        <color rgb="FFFFF00F"/>
      </colorScale>
    </cfRule>
  </conditionalFormatting>
  <conditionalFormatting sqref="C148:I148">
    <cfRule type="colorScale" priority="93">
      <colorScale>
        <cfvo type="num" val="0"/>
        <cfvo type="num" val="10"/>
        <color rgb="FFFF0000"/>
        <color rgb="FFFFF00F"/>
      </colorScale>
    </cfRule>
  </conditionalFormatting>
  <conditionalFormatting sqref="C151:I151">
    <cfRule type="colorScale" priority="94">
      <colorScale>
        <cfvo type="num" val="0"/>
        <cfvo type="num" val="10"/>
        <color rgb="FFFF0000"/>
        <color rgb="FFFFF00F"/>
      </colorScale>
    </cfRule>
  </conditionalFormatting>
  <conditionalFormatting sqref="C152:I152">
    <cfRule type="colorScale" priority="95">
      <colorScale>
        <cfvo type="num" val="0"/>
        <cfvo type="num" val="10"/>
        <color rgb="FFFF0000"/>
        <color rgb="FFFFF00F"/>
      </colorScale>
    </cfRule>
  </conditionalFormatting>
  <conditionalFormatting sqref="C153:I153">
    <cfRule type="colorScale" priority="96">
      <colorScale>
        <cfvo type="num" val="0"/>
        <cfvo type="num" val="10"/>
        <color rgb="FFFF0000"/>
        <color rgb="FFFFF00F"/>
      </colorScale>
    </cfRule>
  </conditionalFormatting>
  <conditionalFormatting sqref="C154:I154">
    <cfRule type="colorScale" priority="97">
      <colorScale>
        <cfvo type="num" val="0"/>
        <cfvo type="num" val="10"/>
        <color rgb="FFFF0000"/>
        <color rgb="FFFFF00F"/>
      </colorScale>
    </cfRule>
  </conditionalFormatting>
  <conditionalFormatting sqref="C155:I155">
    <cfRule type="colorScale" priority="98">
      <colorScale>
        <cfvo type="num" val="0"/>
        <cfvo type="num" val="10"/>
        <color rgb="FFFF0000"/>
        <color rgb="FFFFF00F"/>
      </colorScale>
    </cfRule>
  </conditionalFormatting>
  <conditionalFormatting sqref="C156:I156">
    <cfRule type="colorScale" priority="99">
      <colorScale>
        <cfvo type="num" val="0"/>
        <cfvo type="num" val="10"/>
        <color rgb="FFFF0000"/>
        <color rgb="FFFFF00F"/>
      </colorScale>
    </cfRule>
  </conditionalFormatting>
  <conditionalFormatting sqref="C157:I157">
    <cfRule type="colorScale" priority="100">
      <colorScale>
        <cfvo type="num" val="0"/>
        <cfvo type="num" val="10"/>
        <color rgb="FFFF0000"/>
        <color rgb="FFFFF00F"/>
      </colorScale>
    </cfRule>
  </conditionalFormatting>
  <conditionalFormatting sqref="C158:I158">
    <cfRule type="colorScale" priority="101">
      <colorScale>
        <cfvo type="num" val="0"/>
        <cfvo type="num" val="10"/>
        <color rgb="FFFF0000"/>
        <color rgb="FFFFF00F"/>
      </colorScale>
    </cfRule>
  </conditionalFormatting>
  <conditionalFormatting sqref="C159:I159">
    <cfRule type="colorScale" priority="102">
      <colorScale>
        <cfvo type="num" val="0"/>
        <cfvo type="num" val="10"/>
        <color rgb="FFFF0000"/>
        <color rgb="FFFFF00F"/>
      </colorScale>
    </cfRule>
  </conditionalFormatting>
  <conditionalFormatting sqref="C160:I160">
    <cfRule type="colorScale" priority="103">
      <colorScale>
        <cfvo type="num" val="0"/>
        <cfvo type="num" val="10"/>
        <color rgb="FFFF0000"/>
        <color rgb="FFFFF00F"/>
      </colorScale>
    </cfRule>
  </conditionalFormatting>
  <conditionalFormatting sqref="C161:I161">
    <cfRule type="colorScale" priority="104">
      <colorScale>
        <cfvo type="num" val="0"/>
        <cfvo type="num" val="10"/>
        <color rgb="FFFF0000"/>
        <color rgb="FFFFF00F"/>
      </colorScale>
    </cfRule>
  </conditionalFormatting>
  <conditionalFormatting sqref="C162:I162">
    <cfRule type="colorScale" priority="105">
      <colorScale>
        <cfvo type="num" val="0"/>
        <cfvo type="num" val="10"/>
        <color rgb="FFFF0000"/>
        <color rgb="FFFFF00F"/>
      </colorScale>
    </cfRule>
  </conditionalFormatting>
  <conditionalFormatting sqref="C165:I165">
    <cfRule type="colorScale" priority="106">
      <colorScale>
        <cfvo type="num" val="0"/>
        <cfvo type="num" val="10"/>
        <color rgb="FFFF0000"/>
        <color rgb="FFFFF00F"/>
      </colorScale>
    </cfRule>
  </conditionalFormatting>
  <conditionalFormatting sqref="C166:I166">
    <cfRule type="colorScale" priority="107">
      <colorScale>
        <cfvo type="num" val="0"/>
        <cfvo type="num" val="10"/>
        <color rgb="FFFF0000"/>
        <color rgb="FFFFF00F"/>
      </colorScale>
    </cfRule>
  </conditionalFormatting>
  <conditionalFormatting sqref="C167:I167">
    <cfRule type="colorScale" priority="108">
      <colorScale>
        <cfvo type="num" val="0"/>
        <cfvo type="num" val="10"/>
        <color rgb="FFFF0000"/>
        <color rgb="FFFFF00F"/>
      </colorScale>
    </cfRule>
  </conditionalFormatting>
  <conditionalFormatting sqref="C168:I168">
    <cfRule type="colorScale" priority="109">
      <colorScale>
        <cfvo type="num" val="0"/>
        <cfvo type="num" val="10"/>
        <color rgb="FFFF0000"/>
        <color rgb="FFFFF00F"/>
      </colorScale>
    </cfRule>
  </conditionalFormatting>
  <conditionalFormatting sqref="C169:I169">
    <cfRule type="colorScale" priority="110">
      <colorScale>
        <cfvo type="num" val="0"/>
        <cfvo type="num" val="10"/>
        <color rgb="FFFF0000"/>
        <color rgb="FFFFF00F"/>
      </colorScale>
    </cfRule>
  </conditionalFormatting>
  <conditionalFormatting sqref="C170:I170">
    <cfRule type="colorScale" priority="111">
      <colorScale>
        <cfvo type="num" val="0"/>
        <cfvo type="num" val="10"/>
        <color rgb="FFFF0000"/>
        <color rgb="FFFFF00F"/>
      </colorScale>
    </cfRule>
  </conditionalFormatting>
  <conditionalFormatting sqref="C171:I171">
    <cfRule type="colorScale" priority="112">
      <colorScale>
        <cfvo type="num" val="0"/>
        <cfvo type="num" val="10"/>
        <color rgb="FFFF0000"/>
        <color rgb="FFFFF00F"/>
      </colorScale>
    </cfRule>
  </conditionalFormatting>
  <conditionalFormatting sqref="C172:I172">
    <cfRule type="colorScale" priority="113">
      <colorScale>
        <cfvo type="num" val="0"/>
        <cfvo type="num" val="10"/>
        <color rgb="FFFF0000"/>
        <color rgb="FFFFF00F"/>
      </colorScale>
    </cfRule>
  </conditionalFormatting>
  <conditionalFormatting sqref="C173:I173">
    <cfRule type="colorScale" priority="114">
      <colorScale>
        <cfvo type="num" val="0"/>
        <cfvo type="num" val="10"/>
        <color rgb="FFFF0000"/>
        <color rgb="FFFFF00F"/>
      </colorScale>
    </cfRule>
  </conditionalFormatting>
  <conditionalFormatting sqref="C174:I174">
    <cfRule type="colorScale" priority="115">
      <colorScale>
        <cfvo type="num" val="0"/>
        <cfvo type="num" val="10"/>
        <color rgb="FFFF0000"/>
        <color rgb="FFFFF00F"/>
      </colorScale>
    </cfRule>
  </conditionalFormatting>
  <conditionalFormatting sqref="C175:I175">
    <cfRule type="colorScale" priority="116">
      <colorScale>
        <cfvo type="num" val="0"/>
        <cfvo type="num" val="10"/>
        <color rgb="FFFF0000"/>
        <color rgb="FFFFF00F"/>
      </colorScale>
    </cfRule>
  </conditionalFormatting>
  <conditionalFormatting sqref="C176:I176">
    <cfRule type="colorScale" priority="117">
      <colorScale>
        <cfvo type="num" val="0"/>
        <cfvo type="num" val="10"/>
        <color rgb="FFFF0000"/>
        <color rgb="FFFFF00F"/>
      </colorScale>
    </cfRule>
  </conditionalFormatting>
  <conditionalFormatting sqref="C177:I177">
    <cfRule type="colorScale" priority="118">
      <colorScale>
        <cfvo type="num" val="0"/>
        <cfvo type="num" val="10"/>
        <color rgb="FFFF0000"/>
        <color rgb="FFFFF00F"/>
      </colorScale>
    </cfRule>
  </conditionalFormatting>
  <conditionalFormatting sqref="C178:I178">
    <cfRule type="colorScale" priority="119">
      <colorScale>
        <cfvo type="num" val="0"/>
        <cfvo type="num" val="10"/>
        <color rgb="FFFF0000"/>
        <color rgb="FFFFF00F"/>
      </colorScale>
    </cfRule>
  </conditionalFormatting>
  <conditionalFormatting sqref="C179:I179">
    <cfRule type="colorScale" priority="120">
      <colorScale>
        <cfvo type="num" val="0"/>
        <cfvo type="num" val="10"/>
        <color rgb="FFFF0000"/>
        <color rgb="FFFFF00F"/>
      </colorScale>
    </cfRule>
  </conditionalFormatting>
  <conditionalFormatting sqref="C186:I186">
    <cfRule type="colorScale" priority="121">
      <colorScale>
        <cfvo type="num" val="0"/>
        <cfvo type="num" val="10"/>
        <color rgb="FFFF0000"/>
        <color rgb="FFFFF00F"/>
      </colorScale>
    </cfRule>
  </conditionalFormatting>
  <conditionalFormatting sqref="C187:I187">
    <cfRule type="colorScale" priority="122">
      <colorScale>
        <cfvo type="num" val="0"/>
        <cfvo type="num" val="10"/>
        <color rgb="FFFF0000"/>
        <color rgb="FFFFF00F"/>
      </colorScale>
    </cfRule>
  </conditionalFormatting>
  <conditionalFormatting sqref="C188:I188">
    <cfRule type="colorScale" priority="123">
      <colorScale>
        <cfvo type="num" val="0"/>
        <cfvo type="num" val="10"/>
        <color rgb="FFFF0000"/>
        <color rgb="FFFFF00F"/>
      </colorScale>
    </cfRule>
  </conditionalFormatting>
  <conditionalFormatting sqref="C191:I191">
    <cfRule type="colorScale" priority="124">
      <colorScale>
        <cfvo type="num" val="0"/>
        <cfvo type="num" val="10"/>
        <color rgb="FFFF0000"/>
        <color rgb="FFFFF00F"/>
      </colorScale>
    </cfRule>
  </conditionalFormatting>
  <conditionalFormatting sqref="C192:I192">
    <cfRule type="colorScale" priority="125">
      <colorScale>
        <cfvo type="num" val="0"/>
        <cfvo type="num" val="10"/>
        <color rgb="FFFF0000"/>
        <color rgb="FFFFF00F"/>
      </colorScale>
    </cfRule>
  </conditionalFormatting>
  <conditionalFormatting sqref="C193:I193">
    <cfRule type="colorScale" priority="126">
      <colorScale>
        <cfvo type="num" val="0"/>
        <cfvo type="num" val="10"/>
        <color rgb="FFFF0000"/>
        <color rgb="FFFFF00F"/>
      </colorScale>
    </cfRule>
  </conditionalFormatting>
  <conditionalFormatting sqref="C194:I194">
    <cfRule type="colorScale" priority="127">
      <colorScale>
        <cfvo type="num" val="0"/>
        <cfvo type="num" val="10"/>
        <color rgb="FFFF0000"/>
        <color rgb="FFFFF00F"/>
      </colorScale>
    </cfRule>
  </conditionalFormatting>
  <conditionalFormatting sqref="C195:I195">
    <cfRule type="colorScale" priority="128">
      <colorScale>
        <cfvo type="num" val="0"/>
        <cfvo type="num" val="10"/>
        <color rgb="FFFF0000"/>
        <color rgb="FFFFF00F"/>
      </colorScale>
    </cfRule>
  </conditionalFormatting>
  <conditionalFormatting sqref="C196:I196">
    <cfRule type="colorScale" priority="129">
      <colorScale>
        <cfvo type="num" val="0"/>
        <cfvo type="num" val="10"/>
        <color rgb="FFFF0000"/>
        <color rgb="FFFFF00F"/>
      </colorScale>
    </cfRule>
  </conditionalFormatting>
  <conditionalFormatting sqref="C200:I200">
    <cfRule type="colorScale" priority="130">
      <colorScale>
        <cfvo type="num" val="0"/>
        <cfvo type="num" val="10"/>
        <color rgb="FFFF0000"/>
        <color rgb="FFFFF00F"/>
      </colorScale>
    </cfRule>
  </conditionalFormatting>
  <conditionalFormatting sqref="C201:I201">
    <cfRule type="colorScale" priority="131">
      <colorScale>
        <cfvo type="num" val="0"/>
        <cfvo type="num" val="10"/>
        <color rgb="FFFF0000"/>
        <color rgb="FFFFF00F"/>
      </colorScale>
    </cfRule>
  </conditionalFormatting>
  <conditionalFormatting sqref="C202:I202">
    <cfRule type="colorScale" priority="132">
      <colorScale>
        <cfvo type="num" val="0"/>
        <cfvo type="num" val="10"/>
        <color rgb="FFFF0000"/>
        <color rgb="FFFFF00F"/>
      </colorScale>
    </cfRule>
  </conditionalFormatting>
  <conditionalFormatting sqref="C203:I203">
    <cfRule type="colorScale" priority="133">
      <colorScale>
        <cfvo type="num" val="0"/>
        <cfvo type="num" val="10"/>
        <color rgb="FFFF0000"/>
        <color rgb="FFFFF00F"/>
      </colorScale>
    </cfRule>
  </conditionalFormatting>
  <conditionalFormatting sqref="C204:I204">
    <cfRule type="colorScale" priority="134">
      <colorScale>
        <cfvo type="num" val="0"/>
        <cfvo type="num" val="10"/>
        <color rgb="FFFF0000"/>
        <color rgb="FFFFF00F"/>
      </colorScale>
    </cfRule>
  </conditionalFormatting>
  <conditionalFormatting sqref="C205:I205">
    <cfRule type="colorScale" priority="135">
      <colorScale>
        <cfvo type="num" val="0"/>
        <cfvo type="num" val="10"/>
        <color rgb="FFFF0000"/>
        <color rgb="FFFFF00F"/>
      </colorScale>
    </cfRule>
  </conditionalFormatting>
  <conditionalFormatting sqref="C208:I208">
    <cfRule type="colorScale" priority="136">
      <colorScale>
        <cfvo type="num" val="0"/>
        <cfvo type="num" val="10"/>
        <color rgb="FFFF0000"/>
        <color rgb="FFFFF00F"/>
      </colorScale>
    </cfRule>
  </conditionalFormatting>
  <conditionalFormatting sqref="C209:I209">
    <cfRule type="colorScale" priority="137">
      <colorScale>
        <cfvo type="num" val="0"/>
        <cfvo type="num" val="10"/>
        <color rgb="FFFF0000"/>
        <color rgb="FFFFF00F"/>
      </colorScale>
    </cfRule>
  </conditionalFormatting>
  <conditionalFormatting sqref="C210:I210">
    <cfRule type="colorScale" priority="138">
      <colorScale>
        <cfvo type="num" val="0"/>
        <cfvo type="num" val="10"/>
        <color rgb="FFFF0000"/>
        <color rgb="FFFFF00F"/>
      </colorScale>
    </cfRule>
  </conditionalFormatting>
  <conditionalFormatting sqref="C211:I211">
    <cfRule type="colorScale" priority="139">
      <colorScale>
        <cfvo type="num" val="0"/>
        <cfvo type="num" val="10"/>
        <color rgb="FFFF0000"/>
        <color rgb="FFFFF00F"/>
      </colorScale>
    </cfRule>
  </conditionalFormatting>
  <conditionalFormatting sqref="C212:I212">
    <cfRule type="colorScale" priority="140">
      <colorScale>
        <cfvo type="num" val="0"/>
        <cfvo type="num" val="10"/>
        <color rgb="FFFF0000"/>
        <color rgb="FFFFF00F"/>
      </colorScale>
    </cfRule>
  </conditionalFormatting>
  <conditionalFormatting sqref="C213:I213">
    <cfRule type="colorScale" priority="141">
      <colorScale>
        <cfvo type="num" val="0"/>
        <cfvo type="num" val="10"/>
        <color rgb="FFFF0000"/>
        <color rgb="FFFFF00F"/>
      </colorScale>
    </cfRule>
  </conditionalFormatting>
  <conditionalFormatting sqref="C216:I216">
    <cfRule type="colorScale" priority="142">
      <colorScale>
        <cfvo type="num" val="0"/>
        <cfvo type="num" val="10"/>
        <color rgb="FFFF0000"/>
        <color rgb="FFFFF00F"/>
      </colorScale>
    </cfRule>
  </conditionalFormatting>
  <conditionalFormatting sqref="C217:I217">
    <cfRule type="colorScale" priority="143">
      <colorScale>
        <cfvo type="num" val="0"/>
        <cfvo type="num" val="10"/>
        <color rgb="FFFF0000"/>
        <color rgb="FFFFF00F"/>
      </colorScale>
    </cfRule>
  </conditionalFormatting>
  <conditionalFormatting sqref="C218:I218">
    <cfRule type="colorScale" priority="144">
      <colorScale>
        <cfvo type="num" val="0"/>
        <cfvo type="num" val="10"/>
        <color rgb="FFFF0000"/>
        <color rgb="FFFFF00F"/>
      </colorScale>
    </cfRule>
  </conditionalFormatting>
  <conditionalFormatting sqref="C221:I221">
    <cfRule type="colorScale" priority="145">
      <colorScale>
        <cfvo type="num" val="0"/>
        <cfvo type="num" val="10"/>
        <color rgb="FFFF0000"/>
        <color rgb="FFFFF00F"/>
      </colorScale>
    </cfRule>
  </conditionalFormatting>
  <conditionalFormatting sqref="C222:I222">
    <cfRule type="colorScale" priority="146">
      <colorScale>
        <cfvo type="num" val="0"/>
        <cfvo type="num" val="10"/>
        <color rgb="FFFF0000"/>
        <color rgb="FFFFF00F"/>
      </colorScale>
    </cfRule>
  </conditionalFormatting>
  <conditionalFormatting sqref="C223:I223">
    <cfRule type="colorScale" priority="147">
      <colorScale>
        <cfvo type="num" val="0"/>
        <cfvo type="num" val="10"/>
        <color rgb="FFFF0000"/>
        <color rgb="FFFFF00F"/>
      </colorScale>
    </cfRule>
  </conditionalFormatting>
  <conditionalFormatting sqref="C224:I224">
    <cfRule type="colorScale" priority="148">
      <colorScale>
        <cfvo type="num" val="0"/>
        <cfvo type="num" val="10"/>
        <color rgb="FFFF0000"/>
        <color rgb="FFFFF00F"/>
      </colorScale>
    </cfRule>
  </conditionalFormatting>
  <conditionalFormatting sqref="C225:I225">
    <cfRule type="colorScale" priority="149">
      <colorScale>
        <cfvo type="num" val="0"/>
        <cfvo type="num" val="10"/>
        <color rgb="FFFF0000"/>
        <color rgb="FFFFF00F"/>
      </colorScale>
    </cfRule>
  </conditionalFormatting>
  <conditionalFormatting sqref="C226:I226">
    <cfRule type="colorScale" priority="150">
      <colorScale>
        <cfvo type="num" val="0"/>
        <cfvo type="num" val="10"/>
        <color rgb="FFFF0000"/>
        <color rgb="FFFFF00F"/>
      </colorScale>
    </cfRule>
  </conditionalFormatting>
  <conditionalFormatting sqref="C229:I229">
    <cfRule type="colorScale" priority="151">
      <colorScale>
        <cfvo type="num" val="0"/>
        <cfvo type="num" val="10"/>
        <color rgb="FFFF0000"/>
        <color rgb="FFFFF00F"/>
      </colorScale>
    </cfRule>
  </conditionalFormatting>
  <conditionalFormatting sqref="C230:I230">
    <cfRule type="colorScale" priority="152">
      <colorScale>
        <cfvo type="num" val="0"/>
        <cfvo type="num" val="10"/>
        <color rgb="FFFF0000"/>
        <color rgb="FFFFF00F"/>
      </colorScale>
    </cfRule>
  </conditionalFormatting>
  <conditionalFormatting sqref="C231:I231">
    <cfRule type="colorScale" priority="153">
      <colorScale>
        <cfvo type="num" val="0"/>
        <cfvo type="num" val="10"/>
        <color rgb="FFFF0000"/>
        <color rgb="FFFFF00F"/>
      </colorScale>
    </cfRule>
  </conditionalFormatting>
  <conditionalFormatting sqref="C234:I234">
    <cfRule type="colorScale" priority="154">
      <colorScale>
        <cfvo type="num" val="0"/>
        <cfvo type="num" val="10"/>
        <color rgb="FFFF0000"/>
        <color rgb="FFFFF00F"/>
      </colorScale>
    </cfRule>
  </conditionalFormatting>
  <conditionalFormatting sqref="C235:I235">
    <cfRule type="colorScale" priority="155">
      <colorScale>
        <cfvo type="num" val="0"/>
        <cfvo type="num" val="10"/>
        <color rgb="FFFF0000"/>
        <color rgb="FFFFF00F"/>
      </colorScale>
    </cfRule>
  </conditionalFormatting>
  <conditionalFormatting sqref="C236:I236">
    <cfRule type="colorScale" priority="156">
      <colorScale>
        <cfvo type="num" val="0"/>
        <cfvo type="num" val="10"/>
        <color rgb="FFFF0000"/>
        <color rgb="FFFFF00F"/>
      </colorScale>
    </cfRule>
  </conditionalFormatting>
  <conditionalFormatting sqref="C239:I239">
    <cfRule type="colorScale" priority="157">
      <colorScale>
        <cfvo type="num" val="0"/>
        <cfvo type="num" val="10"/>
        <color rgb="FFFF0000"/>
        <color rgb="FFFFF00F"/>
      </colorScale>
    </cfRule>
  </conditionalFormatting>
  <conditionalFormatting sqref="C240:I240">
    <cfRule type="colorScale" priority="158">
      <colorScale>
        <cfvo type="num" val="0"/>
        <cfvo type="num" val="10"/>
        <color rgb="FFFF0000"/>
        <color rgb="FFFFF00F"/>
      </colorScale>
    </cfRule>
  </conditionalFormatting>
  <conditionalFormatting sqref="C241:I241">
    <cfRule type="colorScale" priority="159">
      <colorScale>
        <cfvo type="num" val="0"/>
        <cfvo type="num" val="10"/>
        <color rgb="FFFF0000"/>
        <color rgb="FFFFF00F"/>
      </colorScale>
    </cfRule>
  </conditionalFormatting>
  <conditionalFormatting sqref="C244:I244">
    <cfRule type="colorScale" priority="160">
      <colorScale>
        <cfvo type="num" val="0"/>
        <cfvo type="num" val="10"/>
        <color rgb="FFFF0000"/>
        <color rgb="FFFFF00F"/>
      </colorScale>
    </cfRule>
  </conditionalFormatting>
  <conditionalFormatting sqref="C245:I245">
    <cfRule type="colorScale" priority="161">
      <colorScale>
        <cfvo type="num" val="0"/>
        <cfvo type="num" val="10"/>
        <color rgb="FFFF0000"/>
        <color rgb="FFFFF00F"/>
      </colorScale>
    </cfRule>
  </conditionalFormatting>
  <conditionalFormatting sqref="C246:I246">
    <cfRule type="colorScale" priority="162">
      <colorScale>
        <cfvo type="num" val="0"/>
        <cfvo type="num" val="10"/>
        <color rgb="FFFF0000"/>
        <color rgb="FFFFF00F"/>
      </colorScale>
    </cfRule>
  </conditionalFormatting>
  <conditionalFormatting sqref="C249:I249">
    <cfRule type="colorScale" priority="163">
      <colorScale>
        <cfvo type="num" val="0"/>
        <cfvo type="num" val="10"/>
        <color rgb="FFFF0000"/>
        <color rgb="FFFFF00F"/>
      </colorScale>
    </cfRule>
  </conditionalFormatting>
  <conditionalFormatting sqref="C250:I250">
    <cfRule type="colorScale" priority="164">
      <colorScale>
        <cfvo type="num" val="0"/>
        <cfvo type="num" val="10"/>
        <color rgb="FFFF0000"/>
        <color rgb="FFFFF00F"/>
      </colorScale>
    </cfRule>
  </conditionalFormatting>
  <conditionalFormatting sqref="C251:I251">
    <cfRule type="colorScale" priority="165">
      <colorScale>
        <cfvo type="num" val="0"/>
        <cfvo type="num" val="10"/>
        <color rgb="FFFF0000"/>
        <color rgb="FFFFF00F"/>
      </colorScale>
    </cfRule>
  </conditionalFormatting>
  <conditionalFormatting sqref="C254:I254">
    <cfRule type="colorScale" priority="166">
      <colorScale>
        <cfvo type="num" val="0"/>
        <cfvo type="num" val="10"/>
        <color rgb="FFFF0000"/>
        <color rgb="FFFFF00F"/>
      </colorScale>
    </cfRule>
  </conditionalFormatting>
  <conditionalFormatting sqref="C255:I255">
    <cfRule type="colorScale" priority="167">
      <colorScale>
        <cfvo type="num" val="0"/>
        <cfvo type="num" val="10"/>
        <color rgb="FFFF0000"/>
        <color rgb="FFFFF00F"/>
      </colorScale>
    </cfRule>
  </conditionalFormatting>
  <conditionalFormatting sqref="C256:I256">
    <cfRule type="colorScale" priority="168">
      <colorScale>
        <cfvo type="num" val="0"/>
        <cfvo type="num" val="10"/>
        <color rgb="FFFF0000"/>
        <color rgb="FFFFF00F"/>
      </colorScale>
    </cfRule>
  </conditionalFormatting>
  <conditionalFormatting sqref="C259:I259">
    <cfRule type="colorScale" priority="169">
      <colorScale>
        <cfvo type="num" val="0"/>
        <cfvo type="num" val="10"/>
        <color rgb="FFFF0000"/>
        <color rgb="FFFFF00F"/>
      </colorScale>
    </cfRule>
  </conditionalFormatting>
  <conditionalFormatting sqref="C260:I260">
    <cfRule type="colorScale" priority="170">
      <colorScale>
        <cfvo type="num" val="0"/>
        <cfvo type="num" val="10"/>
        <color rgb="FFFF0000"/>
        <color rgb="FFFFF00F"/>
      </colorScale>
    </cfRule>
  </conditionalFormatting>
  <conditionalFormatting sqref="C261:I261">
    <cfRule type="colorScale" priority="171">
      <colorScale>
        <cfvo type="num" val="0"/>
        <cfvo type="num" val="10"/>
        <color rgb="FFFF0000"/>
        <color rgb="FFFFF00F"/>
      </colorScale>
    </cfRule>
  </conditionalFormatting>
  <conditionalFormatting sqref="C264:I264">
    <cfRule type="colorScale" priority="172">
      <colorScale>
        <cfvo type="num" val="0"/>
        <cfvo type="num" val="10"/>
        <color rgb="FFFF0000"/>
        <color rgb="FFFFF00F"/>
      </colorScale>
    </cfRule>
  </conditionalFormatting>
  <conditionalFormatting sqref="C265:I265">
    <cfRule type="colorScale" priority="173">
      <colorScale>
        <cfvo type="num" val="0"/>
        <cfvo type="num" val="10"/>
        <color rgb="FFFF0000"/>
        <color rgb="FFFFF00F"/>
      </colorScale>
    </cfRule>
  </conditionalFormatting>
  <conditionalFormatting sqref="C266:I266">
    <cfRule type="colorScale" priority="174">
      <colorScale>
        <cfvo type="num" val="0"/>
        <cfvo type="num" val="10"/>
        <color rgb="FFFF0000"/>
        <color rgb="FFFFF00F"/>
      </colorScale>
    </cfRule>
  </conditionalFormatting>
  <conditionalFormatting sqref="C272:I272">
    <cfRule type="colorScale" priority="175">
      <colorScale>
        <cfvo type="num" val="0"/>
        <cfvo type="num" val="10"/>
        <color rgb="FFFF0000"/>
        <color rgb="FFFFF00F"/>
      </colorScale>
    </cfRule>
  </conditionalFormatting>
  <conditionalFormatting sqref="C273:I273">
    <cfRule type="colorScale" priority="176">
      <colorScale>
        <cfvo type="num" val="0"/>
        <cfvo type="num" val="10"/>
        <color rgb="FFFF0000"/>
        <color rgb="FFFFF00F"/>
      </colorScale>
    </cfRule>
  </conditionalFormatting>
  <conditionalFormatting sqref="C274:I274">
    <cfRule type="colorScale" priority="177">
      <colorScale>
        <cfvo type="num" val="0"/>
        <cfvo type="num" val="10"/>
        <color rgb="FFFF0000"/>
        <color rgb="FFFFF00F"/>
      </colorScale>
    </cfRule>
  </conditionalFormatting>
  <conditionalFormatting sqref="C275:I275">
    <cfRule type="colorScale" priority="178">
      <colorScale>
        <cfvo type="num" val="0"/>
        <cfvo type="num" val="10"/>
        <color rgb="FFFF0000"/>
        <color rgb="FFFFF00F"/>
      </colorScale>
    </cfRule>
  </conditionalFormatting>
  <conditionalFormatting sqref="C276:I276">
    <cfRule type="colorScale" priority="179">
      <colorScale>
        <cfvo type="num" val="0"/>
        <cfvo type="num" val="10"/>
        <color rgb="FFFF0000"/>
        <color rgb="FFFFF00F"/>
      </colorScale>
    </cfRule>
  </conditionalFormatting>
  <conditionalFormatting sqref="C277:I277">
    <cfRule type="colorScale" priority="180">
      <colorScale>
        <cfvo type="num" val="0"/>
        <cfvo type="num" val="10"/>
        <color rgb="FFFF0000"/>
        <color rgb="FFFFF00F"/>
      </colorScale>
    </cfRule>
  </conditionalFormatting>
  <conditionalFormatting sqref="C280:I280">
    <cfRule type="colorScale" priority="181">
      <colorScale>
        <cfvo type="num" val="0"/>
        <cfvo type="num" val="10"/>
        <color rgb="FFFF0000"/>
        <color rgb="FFFFF00F"/>
      </colorScale>
    </cfRule>
  </conditionalFormatting>
  <conditionalFormatting sqref="C281:I281">
    <cfRule type="colorScale" priority="182">
      <colorScale>
        <cfvo type="num" val="0"/>
        <cfvo type="num" val="10"/>
        <color rgb="FFFF0000"/>
        <color rgb="FFFFF00F"/>
      </colorScale>
    </cfRule>
  </conditionalFormatting>
  <conditionalFormatting sqref="C282:I282">
    <cfRule type="colorScale" priority="183">
      <colorScale>
        <cfvo type="num" val="0"/>
        <cfvo type="num" val="10"/>
        <color rgb="FFFF0000"/>
        <color rgb="FFFFF00F"/>
      </colorScale>
    </cfRule>
  </conditionalFormatting>
  <conditionalFormatting sqref="C283:I283">
    <cfRule type="colorScale" priority="184">
      <colorScale>
        <cfvo type="num" val="0"/>
        <cfvo type="num" val="10"/>
        <color rgb="FFFF0000"/>
        <color rgb="FFFFF00F"/>
      </colorScale>
    </cfRule>
  </conditionalFormatting>
  <conditionalFormatting sqref="C284:I284">
    <cfRule type="colorScale" priority="185">
      <colorScale>
        <cfvo type="num" val="0"/>
        <cfvo type="num" val="10"/>
        <color rgb="FFFF0000"/>
        <color rgb="FFFFF00F"/>
      </colorScale>
    </cfRule>
  </conditionalFormatting>
  <conditionalFormatting sqref="C285:I285">
    <cfRule type="colorScale" priority="186">
      <colorScale>
        <cfvo type="num" val="0"/>
        <cfvo type="num" val="10"/>
        <color rgb="FFFF0000"/>
        <color rgb="FFFFF00F"/>
      </colorScale>
    </cfRule>
  </conditionalFormatting>
  <conditionalFormatting sqref="C288:I288">
    <cfRule type="colorScale" priority="187">
      <colorScale>
        <cfvo type="num" val="0"/>
        <cfvo type="num" val="10"/>
        <color rgb="FFFF0000"/>
        <color rgb="FFFFF00F"/>
      </colorScale>
    </cfRule>
  </conditionalFormatting>
  <conditionalFormatting sqref="C289:I289">
    <cfRule type="colorScale" priority="188">
      <colorScale>
        <cfvo type="num" val="0"/>
        <cfvo type="num" val="10"/>
        <color rgb="FFFF0000"/>
        <color rgb="FFFFF00F"/>
      </colorScale>
    </cfRule>
  </conditionalFormatting>
  <conditionalFormatting sqref="C290:I290">
    <cfRule type="colorScale" priority="189">
      <colorScale>
        <cfvo type="num" val="0"/>
        <cfvo type="num" val="10"/>
        <color rgb="FFFF0000"/>
        <color rgb="FFFFF00F"/>
      </colorScale>
    </cfRule>
  </conditionalFormatting>
  <conditionalFormatting sqref="C293:I293">
    <cfRule type="colorScale" priority="190">
      <colorScale>
        <cfvo type="num" val="0"/>
        <cfvo type="num" val="10"/>
        <color rgb="FFFF0000"/>
        <color rgb="FFFFF00F"/>
      </colorScale>
    </cfRule>
  </conditionalFormatting>
  <conditionalFormatting sqref="C294:I294">
    <cfRule type="colorScale" priority="191">
      <colorScale>
        <cfvo type="num" val="0"/>
        <cfvo type="num" val="10"/>
        <color rgb="FFFF0000"/>
        <color rgb="FFFFF00F"/>
      </colorScale>
    </cfRule>
  </conditionalFormatting>
  <conditionalFormatting sqref="C295:I295">
    <cfRule type="colorScale" priority="192">
      <colorScale>
        <cfvo type="num" val="0"/>
        <cfvo type="num" val="10"/>
        <color rgb="FFFF0000"/>
        <color rgb="FFFFF00F"/>
      </colorScale>
    </cfRule>
  </conditionalFormatting>
  <conditionalFormatting sqref="C296:I296">
    <cfRule type="colorScale" priority="193">
      <colorScale>
        <cfvo type="num" val="0"/>
        <cfvo type="num" val="10"/>
        <color rgb="FFFF0000"/>
        <color rgb="FFFFF00F"/>
      </colorScale>
    </cfRule>
  </conditionalFormatting>
  <conditionalFormatting sqref="C297:I297">
    <cfRule type="colorScale" priority="194">
      <colorScale>
        <cfvo type="num" val="0"/>
        <cfvo type="num" val="10"/>
        <color rgb="FFFF0000"/>
        <color rgb="FFFFF00F"/>
      </colorScale>
    </cfRule>
  </conditionalFormatting>
  <conditionalFormatting sqref="C298:I298">
    <cfRule type="colorScale" priority="195">
      <colorScale>
        <cfvo type="num" val="0"/>
        <cfvo type="num" val="10"/>
        <color rgb="FFFF0000"/>
        <color rgb="FFFFF00F"/>
      </colorScale>
    </cfRule>
  </conditionalFormatting>
  <conditionalFormatting sqref="C302:I302">
    <cfRule type="colorScale" priority="196">
      <colorScale>
        <cfvo type="num" val="0"/>
        <cfvo type="num" val="10"/>
        <color rgb="FFFF0000"/>
        <color rgb="FFFFF00F"/>
      </colorScale>
    </cfRule>
  </conditionalFormatting>
  <conditionalFormatting sqref="C303:I303">
    <cfRule type="colorScale" priority="197">
      <colorScale>
        <cfvo type="num" val="0"/>
        <cfvo type="num" val="10"/>
        <color rgb="FFFF0000"/>
        <color rgb="FFFFF00F"/>
      </colorScale>
    </cfRule>
  </conditionalFormatting>
  <conditionalFormatting sqref="C304:I304">
    <cfRule type="colorScale" priority="198">
      <colorScale>
        <cfvo type="num" val="0"/>
        <cfvo type="num" val="10"/>
        <color rgb="FFFF0000"/>
        <color rgb="FFFFF00F"/>
      </colorScale>
    </cfRule>
  </conditionalFormatting>
  <conditionalFormatting sqref="C305:I305">
    <cfRule type="colorScale" priority="199">
      <colorScale>
        <cfvo type="num" val="0"/>
        <cfvo type="num" val="10"/>
        <color rgb="FFFF0000"/>
        <color rgb="FFFFF00F"/>
      </colorScale>
    </cfRule>
  </conditionalFormatting>
  <conditionalFormatting sqref="C306:I306">
    <cfRule type="colorScale" priority="200">
      <colorScale>
        <cfvo type="num" val="0"/>
        <cfvo type="num" val="10"/>
        <color rgb="FFFF0000"/>
        <color rgb="FFFFF00F"/>
      </colorScale>
    </cfRule>
  </conditionalFormatting>
  <conditionalFormatting sqref="C307:I307">
    <cfRule type="colorScale" priority="201">
      <colorScale>
        <cfvo type="num" val="0"/>
        <cfvo type="num" val="10"/>
        <color rgb="FFFF0000"/>
        <color rgb="FFFFF00F"/>
      </colorScale>
    </cfRule>
  </conditionalFormatting>
  <conditionalFormatting sqref="C308:I308">
    <cfRule type="colorScale" priority="202">
      <colorScale>
        <cfvo type="num" val="0"/>
        <cfvo type="num" val="10"/>
        <color rgb="FFFF0000"/>
        <color rgb="FFFFF00F"/>
      </colorScale>
    </cfRule>
  </conditionalFormatting>
  <conditionalFormatting sqref="C309:I309">
    <cfRule type="colorScale" priority="203">
      <colorScale>
        <cfvo type="num" val="0"/>
        <cfvo type="num" val="10"/>
        <color rgb="FFFF0000"/>
        <color rgb="FFFFF00F"/>
      </colorScale>
    </cfRule>
  </conditionalFormatting>
  <conditionalFormatting sqref="C310:I310">
    <cfRule type="colorScale" priority="204">
      <colorScale>
        <cfvo type="num" val="0"/>
        <cfvo type="num" val="10"/>
        <color rgb="FFFF0000"/>
        <color rgb="FFFFF00F"/>
      </colorScale>
    </cfRule>
  </conditionalFormatting>
  <conditionalFormatting sqref="C313:I313">
    <cfRule type="colorScale" priority="205">
      <colorScale>
        <cfvo type="num" val="0"/>
        <cfvo type="num" val="10"/>
        <color rgb="FFFF0000"/>
        <color rgb="FFFFF00F"/>
      </colorScale>
    </cfRule>
  </conditionalFormatting>
  <conditionalFormatting sqref="C314:I314">
    <cfRule type="colorScale" priority="206">
      <colorScale>
        <cfvo type="num" val="0"/>
        <cfvo type="num" val="10"/>
        <color rgb="FFFF0000"/>
        <color rgb="FFFFF00F"/>
      </colorScale>
    </cfRule>
  </conditionalFormatting>
  <conditionalFormatting sqref="C315:I315">
    <cfRule type="colorScale" priority="207">
      <colorScale>
        <cfvo type="num" val="0"/>
        <cfvo type="num" val="10"/>
        <color rgb="FFFF0000"/>
        <color rgb="FFFFF00F"/>
      </colorScale>
    </cfRule>
  </conditionalFormatting>
  <conditionalFormatting sqref="C316:I316">
    <cfRule type="colorScale" priority="208">
      <colorScale>
        <cfvo type="num" val="0"/>
        <cfvo type="num" val="10"/>
        <color rgb="FFFF0000"/>
        <color rgb="FFFFF00F"/>
      </colorScale>
    </cfRule>
  </conditionalFormatting>
  <conditionalFormatting sqref="C317:I317">
    <cfRule type="colorScale" priority="209">
      <colorScale>
        <cfvo type="num" val="0"/>
        <cfvo type="num" val="10"/>
        <color rgb="FFFF0000"/>
        <color rgb="FFFFF00F"/>
      </colorScale>
    </cfRule>
  </conditionalFormatting>
  <conditionalFormatting sqref="C318:I318">
    <cfRule type="colorScale" priority="210">
      <colorScale>
        <cfvo type="num" val="0"/>
        <cfvo type="num" val="10"/>
        <color rgb="FFFF0000"/>
        <color rgb="FFFFF00F"/>
      </colorScale>
    </cfRule>
  </conditionalFormatting>
  <conditionalFormatting sqref="C322:I322">
    <cfRule type="colorScale" priority="211">
      <colorScale>
        <cfvo type="num" val="0"/>
        <cfvo type="num" val="10"/>
        <color rgb="FFFF0000"/>
        <color rgb="FFFFF00F"/>
      </colorScale>
    </cfRule>
  </conditionalFormatting>
  <conditionalFormatting sqref="C323:I323">
    <cfRule type="colorScale" priority="212">
      <colorScale>
        <cfvo type="num" val="0"/>
        <cfvo type="num" val="10"/>
        <color rgb="FFFF0000"/>
        <color rgb="FFFFF00F"/>
      </colorScale>
    </cfRule>
  </conditionalFormatting>
  <conditionalFormatting sqref="C324:I324">
    <cfRule type="colorScale" priority="213">
      <colorScale>
        <cfvo type="num" val="0"/>
        <cfvo type="num" val="10"/>
        <color rgb="FFFF0000"/>
        <color rgb="FFFFF00F"/>
      </colorScale>
    </cfRule>
  </conditionalFormatting>
  <conditionalFormatting sqref="C327:I327">
    <cfRule type="colorScale" priority="214">
      <colorScale>
        <cfvo type="num" val="0"/>
        <cfvo type="num" val="10"/>
        <color rgb="FFFF0000"/>
        <color rgb="FFFFF00F"/>
      </colorScale>
    </cfRule>
  </conditionalFormatting>
  <conditionalFormatting sqref="C328:I328">
    <cfRule type="colorScale" priority="215">
      <colorScale>
        <cfvo type="num" val="0"/>
        <cfvo type="num" val="10"/>
        <color rgb="FFFF0000"/>
        <color rgb="FFFFF00F"/>
      </colorScale>
    </cfRule>
  </conditionalFormatting>
  <conditionalFormatting sqref="C329:I329">
    <cfRule type="colorScale" priority="216">
      <colorScale>
        <cfvo type="num" val="0"/>
        <cfvo type="num" val="10"/>
        <color rgb="FFFF0000"/>
        <color rgb="FFFFF00F"/>
      </colorScale>
    </cfRule>
  </conditionalFormatting>
  <conditionalFormatting sqref="C332:I332">
    <cfRule type="colorScale" priority="217">
      <colorScale>
        <cfvo type="num" val="0"/>
        <cfvo type="num" val="10"/>
        <color rgb="FFFF0000"/>
        <color rgb="FFFFF00F"/>
      </colorScale>
    </cfRule>
  </conditionalFormatting>
  <conditionalFormatting sqref="C333:I333">
    <cfRule type="colorScale" priority="218">
      <colorScale>
        <cfvo type="num" val="0"/>
        <cfvo type="num" val="10"/>
        <color rgb="FFFF0000"/>
        <color rgb="FFFFF00F"/>
      </colorScale>
    </cfRule>
  </conditionalFormatting>
  <conditionalFormatting sqref="C334:I334">
    <cfRule type="colorScale" priority="219">
      <colorScale>
        <cfvo type="num" val="0"/>
        <cfvo type="num" val="10"/>
        <color rgb="FFFF0000"/>
        <color rgb="FFFFF00F"/>
      </colorScale>
    </cfRule>
  </conditionalFormatting>
  <conditionalFormatting sqref="C337:I337">
    <cfRule type="colorScale" priority="220">
      <colorScale>
        <cfvo type="num" val="0"/>
        <cfvo type="num" val="10"/>
        <color rgb="FFFF0000"/>
        <color rgb="FFFFF00F"/>
      </colorScale>
    </cfRule>
  </conditionalFormatting>
  <conditionalFormatting sqref="C338:I338">
    <cfRule type="colorScale" priority="221">
      <colorScale>
        <cfvo type="num" val="0"/>
        <cfvo type="num" val="10"/>
        <color rgb="FFFF0000"/>
        <color rgb="FFFFF00F"/>
      </colorScale>
    </cfRule>
  </conditionalFormatting>
  <conditionalFormatting sqref="C339:I339">
    <cfRule type="colorScale" priority="222">
      <colorScale>
        <cfvo type="num" val="0"/>
        <cfvo type="num" val="10"/>
        <color rgb="FFFF0000"/>
        <color rgb="FFFFF00F"/>
      </colorScale>
    </cfRule>
  </conditionalFormatting>
  <conditionalFormatting sqref="C340:I340">
    <cfRule type="colorScale" priority="223">
      <colorScale>
        <cfvo type="num" val="0"/>
        <cfvo type="num" val="10"/>
        <color rgb="FFFF0000"/>
        <color rgb="FFFFF00F"/>
      </colorScale>
    </cfRule>
  </conditionalFormatting>
  <conditionalFormatting sqref="C341:I341">
    <cfRule type="colorScale" priority="224">
      <colorScale>
        <cfvo type="num" val="0"/>
        <cfvo type="num" val="10"/>
        <color rgb="FFFF0000"/>
        <color rgb="FFFFF00F"/>
      </colorScale>
    </cfRule>
  </conditionalFormatting>
  <conditionalFormatting sqref="C342:I342">
    <cfRule type="colorScale" priority="225">
      <colorScale>
        <cfvo type="num" val="0"/>
        <cfvo type="num" val="10"/>
        <color rgb="FFFF0000"/>
        <color rgb="FFFFF00F"/>
      </colorScale>
    </cfRule>
  </conditionalFormatting>
  <conditionalFormatting sqref="C345:I345">
    <cfRule type="colorScale" priority="226">
      <colorScale>
        <cfvo type="num" val="0"/>
        <cfvo type="num" val="10"/>
        <color rgb="FFFF0000"/>
        <color rgb="FFFFF00F"/>
      </colorScale>
    </cfRule>
  </conditionalFormatting>
  <conditionalFormatting sqref="C346:I346">
    <cfRule type="colorScale" priority="227">
      <colorScale>
        <cfvo type="num" val="0"/>
        <cfvo type="num" val="10"/>
        <color rgb="FFFF0000"/>
        <color rgb="FFFFF00F"/>
      </colorScale>
    </cfRule>
  </conditionalFormatting>
  <conditionalFormatting sqref="C347:I347">
    <cfRule type="colorScale" priority="228">
      <colorScale>
        <cfvo type="num" val="0"/>
        <cfvo type="num" val="10"/>
        <color rgb="FFFF0000"/>
        <color rgb="FFFFF00F"/>
      </colorScale>
    </cfRule>
  </conditionalFormatting>
  <conditionalFormatting sqref="C348:I348">
    <cfRule type="colorScale" priority="229">
      <colorScale>
        <cfvo type="num" val="0"/>
        <cfvo type="num" val="10"/>
        <color rgb="FFFF0000"/>
        <color rgb="FFFFF00F"/>
      </colorScale>
    </cfRule>
  </conditionalFormatting>
  <conditionalFormatting sqref="C349:I349">
    <cfRule type="colorScale" priority="230">
      <colorScale>
        <cfvo type="num" val="0"/>
        <cfvo type="num" val="10"/>
        <color rgb="FFFF0000"/>
        <color rgb="FFFFF00F"/>
      </colorScale>
    </cfRule>
  </conditionalFormatting>
  <conditionalFormatting sqref="C350:I350">
    <cfRule type="colorScale" priority="231">
      <colorScale>
        <cfvo type="num" val="0"/>
        <cfvo type="num" val="10"/>
        <color rgb="FFFF0000"/>
        <color rgb="FFFFF00F"/>
      </colorScale>
    </cfRule>
  </conditionalFormatting>
  <conditionalFormatting sqref="C353:I353">
    <cfRule type="colorScale" priority="232">
      <colorScale>
        <cfvo type="num" val="0"/>
        <cfvo type="num" val="10"/>
        <color rgb="FFFF0000"/>
        <color rgb="FFFFF00F"/>
      </colorScale>
    </cfRule>
  </conditionalFormatting>
  <conditionalFormatting sqref="C354:I354">
    <cfRule type="colorScale" priority="233">
      <colorScale>
        <cfvo type="num" val="0"/>
        <cfvo type="num" val="10"/>
        <color rgb="FFFF0000"/>
        <color rgb="FFFFF00F"/>
      </colorScale>
    </cfRule>
  </conditionalFormatting>
  <conditionalFormatting sqref="C355:I355">
    <cfRule type="colorScale" priority="234">
      <colorScale>
        <cfvo type="num" val="0"/>
        <cfvo type="num" val="10"/>
        <color rgb="FFFF0000"/>
        <color rgb="FFFFF00F"/>
      </colorScale>
    </cfRule>
  </conditionalFormatting>
  <conditionalFormatting sqref="C356:I356">
    <cfRule type="colorScale" priority="235">
      <colorScale>
        <cfvo type="num" val="0"/>
        <cfvo type="num" val="10"/>
        <color rgb="FFFF0000"/>
        <color rgb="FFFFF00F"/>
      </colorScale>
    </cfRule>
  </conditionalFormatting>
  <conditionalFormatting sqref="C357:I357">
    <cfRule type="colorScale" priority="236">
      <colorScale>
        <cfvo type="num" val="0"/>
        <cfvo type="num" val="10"/>
        <color rgb="FFFF0000"/>
        <color rgb="FFFFF00F"/>
      </colorScale>
    </cfRule>
  </conditionalFormatting>
  <conditionalFormatting sqref="C358:I358">
    <cfRule type="colorScale" priority="237">
      <colorScale>
        <cfvo type="num" val="0"/>
        <cfvo type="num" val="10"/>
        <color rgb="FFFF0000"/>
        <color rgb="FFFFF00F"/>
      </colorScale>
    </cfRule>
  </conditionalFormatting>
  <conditionalFormatting sqref="C359:I359">
    <cfRule type="colorScale" priority="238">
      <colorScale>
        <cfvo type="num" val="0"/>
        <cfvo type="num" val="10"/>
        <color rgb="FFFF0000"/>
        <color rgb="FFFFF00F"/>
      </colorScale>
    </cfRule>
  </conditionalFormatting>
  <conditionalFormatting sqref="C360:I360">
    <cfRule type="colorScale" priority="239">
      <colorScale>
        <cfvo type="num" val="0"/>
        <cfvo type="num" val="10"/>
        <color rgb="FFFF0000"/>
        <color rgb="FFFFF00F"/>
      </colorScale>
    </cfRule>
  </conditionalFormatting>
  <conditionalFormatting sqref="C361:I361">
    <cfRule type="colorScale" priority="240">
      <colorScale>
        <cfvo type="num" val="0"/>
        <cfvo type="num" val="10"/>
        <color rgb="FFFF0000"/>
        <color rgb="FFFFF00F"/>
      </colorScale>
    </cfRule>
  </conditionalFormatting>
  <conditionalFormatting sqref="C364:I364">
    <cfRule type="colorScale" priority="241">
      <colorScale>
        <cfvo type="num" val="0"/>
        <cfvo type="num" val="10"/>
        <color rgb="FFFF0000"/>
        <color rgb="FFFFF00F"/>
      </colorScale>
    </cfRule>
  </conditionalFormatting>
  <conditionalFormatting sqref="C365:I365">
    <cfRule type="colorScale" priority="242">
      <colorScale>
        <cfvo type="num" val="0"/>
        <cfvo type="num" val="10"/>
        <color rgb="FFFF0000"/>
        <color rgb="FFFFF00F"/>
      </colorScale>
    </cfRule>
  </conditionalFormatting>
  <conditionalFormatting sqref="C366:I366">
    <cfRule type="colorScale" priority="243">
      <colorScale>
        <cfvo type="num" val="0"/>
        <cfvo type="num" val="10"/>
        <color rgb="FFFF0000"/>
        <color rgb="FFFFF00F"/>
      </colorScale>
    </cfRule>
  </conditionalFormatting>
  <conditionalFormatting sqref="C371:I371">
    <cfRule type="colorScale" priority="244">
      <colorScale>
        <cfvo type="num" val="0"/>
        <cfvo type="num" val="10"/>
        <color rgb="FFFF0000"/>
        <color rgb="FFFFF00F"/>
      </colorScale>
    </cfRule>
  </conditionalFormatting>
  <conditionalFormatting sqref="C372:I372">
    <cfRule type="colorScale" priority="245">
      <colorScale>
        <cfvo type="num" val="0"/>
        <cfvo type="num" val="10"/>
        <color rgb="FFFF0000"/>
        <color rgb="FFFFF00F"/>
      </colorScale>
    </cfRule>
  </conditionalFormatting>
  <conditionalFormatting sqref="C373:I373">
    <cfRule type="colorScale" priority="246">
      <colorScale>
        <cfvo type="num" val="0"/>
        <cfvo type="num" val="10"/>
        <color rgb="FFFF0000"/>
        <color rgb="FFFFF00F"/>
      </colorScale>
    </cfRule>
  </conditionalFormatting>
  <conditionalFormatting sqref="C376:I376">
    <cfRule type="colorScale" priority="247">
      <colorScale>
        <cfvo type="num" val="0"/>
        <cfvo type="num" val="10"/>
        <color rgb="FFFF0000"/>
        <color rgb="FFFFF00F"/>
      </colorScale>
    </cfRule>
  </conditionalFormatting>
  <conditionalFormatting sqref="C377:I377">
    <cfRule type="colorScale" priority="248">
      <colorScale>
        <cfvo type="num" val="0"/>
        <cfvo type="num" val="10"/>
        <color rgb="FFFF0000"/>
        <color rgb="FFFFF00F"/>
      </colorScale>
    </cfRule>
  </conditionalFormatting>
  <conditionalFormatting sqref="C378:I378">
    <cfRule type="colorScale" priority="249">
      <colorScale>
        <cfvo type="num" val="0"/>
        <cfvo type="num" val="10"/>
        <color rgb="FFFF0000"/>
        <color rgb="FFFFF00F"/>
      </colorScale>
    </cfRule>
  </conditionalFormatting>
  <conditionalFormatting sqref="C379:I379">
    <cfRule type="colorScale" priority="250">
      <colorScale>
        <cfvo type="num" val="0"/>
        <cfvo type="num" val="10"/>
        <color rgb="FFFF0000"/>
        <color rgb="FFFFF00F"/>
      </colorScale>
    </cfRule>
  </conditionalFormatting>
  <conditionalFormatting sqref="C380:I380">
    <cfRule type="colorScale" priority="251">
      <colorScale>
        <cfvo type="num" val="0"/>
        <cfvo type="num" val="10"/>
        <color rgb="FFFF0000"/>
        <color rgb="FFFFF00F"/>
      </colorScale>
    </cfRule>
  </conditionalFormatting>
  <conditionalFormatting sqref="C381:I381">
    <cfRule type="colorScale" priority="252">
      <colorScale>
        <cfvo type="num" val="0"/>
        <cfvo type="num" val="10"/>
        <color rgb="FFFF0000"/>
        <color rgb="FFFFF00F"/>
      </colorScale>
    </cfRule>
  </conditionalFormatting>
  <conditionalFormatting sqref="C384:I384">
    <cfRule type="colorScale" priority="253">
      <colorScale>
        <cfvo type="num" val="0"/>
        <cfvo type="num" val="10"/>
        <color rgb="FFFF0000"/>
        <color rgb="FFFFF00F"/>
      </colorScale>
    </cfRule>
  </conditionalFormatting>
  <conditionalFormatting sqref="C385:I385">
    <cfRule type="colorScale" priority="254">
      <colorScale>
        <cfvo type="num" val="0"/>
        <cfvo type="num" val="10"/>
        <color rgb="FFFF0000"/>
        <color rgb="FFFFF00F"/>
      </colorScale>
    </cfRule>
  </conditionalFormatting>
  <conditionalFormatting sqref="C386:I386">
    <cfRule type="colorScale" priority="255">
      <colorScale>
        <cfvo type="num" val="0"/>
        <cfvo type="num" val="10"/>
        <color rgb="FFFF0000"/>
        <color rgb="FFFFF00F"/>
      </colorScale>
    </cfRule>
  </conditionalFormatting>
  <conditionalFormatting sqref="C391:I391">
    <cfRule type="colorScale" priority="256">
      <colorScale>
        <cfvo type="num" val="0"/>
        <cfvo type="num" val="10"/>
        <color rgb="FFFF0000"/>
        <color rgb="FFFFF00F"/>
      </colorScale>
    </cfRule>
  </conditionalFormatting>
  <conditionalFormatting sqref="C392:I392">
    <cfRule type="colorScale" priority="257">
      <colorScale>
        <cfvo type="num" val="0"/>
        <cfvo type="num" val="10"/>
        <color rgb="FFFF0000"/>
        <color rgb="FFFFF00F"/>
      </colorScale>
    </cfRule>
  </conditionalFormatting>
  <conditionalFormatting sqref="C393:I393">
    <cfRule type="colorScale" priority="258">
      <colorScale>
        <cfvo type="num" val="0"/>
        <cfvo type="num" val="10"/>
        <color rgb="FFFF0000"/>
        <color rgb="FFFFF00F"/>
      </colorScale>
    </cfRule>
  </conditionalFormatting>
  <conditionalFormatting sqref="C396:I396">
    <cfRule type="colorScale" priority="259">
      <colorScale>
        <cfvo type="num" val="0"/>
        <cfvo type="num" val="10"/>
        <color rgb="FFFF0000"/>
        <color rgb="FFFFF00F"/>
      </colorScale>
    </cfRule>
  </conditionalFormatting>
  <conditionalFormatting sqref="C397:I397">
    <cfRule type="colorScale" priority="260">
      <colorScale>
        <cfvo type="num" val="0"/>
        <cfvo type="num" val="10"/>
        <color rgb="FFFF0000"/>
        <color rgb="FFFFF00F"/>
      </colorScale>
    </cfRule>
  </conditionalFormatting>
  <conditionalFormatting sqref="C398:I398">
    <cfRule type="colorScale" priority="261">
      <colorScale>
        <cfvo type="num" val="0"/>
        <cfvo type="num" val="10"/>
        <color rgb="FFFF0000"/>
        <color rgb="FFFFF00F"/>
      </colorScale>
    </cfRule>
  </conditionalFormatting>
  <conditionalFormatting sqref="C401:I401">
    <cfRule type="colorScale" priority="262">
      <colorScale>
        <cfvo type="num" val="0"/>
        <cfvo type="num" val="10"/>
        <color rgb="FFFF0000"/>
        <color rgb="FFFFF00F"/>
      </colorScale>
    </cfRule>
  </conditionalFormatting>
  <conditionalFormatting sqref="C402:I402">
    <cfRule type="colorScale" priority="263">
      <colorScale>
        <cfvo type="num" val="0"/>
        <cfvo type="num" val="10"/>
        <color rgb="FFFF0000"/>
        <color rgb="FFFFF00F"/>
      </colorScale>
    </cfRule>
  </conditionalFormatting>
  <conditionalFormatting sqref="C403:I403">
    <cfRule type="colorScale" priority="264">
      <colorScale>
        <cfvo type="num" val="0"/>
        <cfvo type="num" val="10"/>
        <color rgb="FFFF0000"/>
        <color rgb="FFFFF00F"/>
      </colorScale>
    </cfRule>
  </conditionalFormatting>
  <conditionalFormatting sqref="C404:I404">
    <cfRule type="colorScale" priority="265">
      <colorScale>
        <cfvo type="num" val="0"/>
        <cfvo type="num" val="10"/>
        <color rgb="FFFF0000"/>
        <color rgb="FFFFF00F"/>
      </colorScale>
    </cfRule>
  </conditionalFormatting>
  <conditionalFormatting sqref="C405:I405">
    <cfRule type="colorScale" priority="266">
      <colorScale>
        <cfvo type="num" val="0"/>
        <cfvo type="num" val="10"/>
        <color rgb="FFFF0000"/>
        <color rgb="FFFFF00F"/>
      </colorScale>
    </cfRule>
  </conditionalFormatting>
  <conditionalFormatting sqref="C406:I406">
    <cfRule type="colorScale" priority="267">
      <colorScale>
        <cfvo type="num" val="0"/>
        <cfvo type="num" val="10"/>
        <color rgb="FFFF0000"/>
        <color rgb="FFFFF00F"/>
      </colorScale>
    </cfRule>
  </conditionalFormatting>
  <conditionalFormatting sqref="C410:I410">
    <cfRule type="colorScale" priority="268">
      <colorScale>
        <cfvo type="num" val="0"/>
        <cfvo type="num" val="10"/>
        <color rgb="FFFF0000"/>
        <color rgb="FFFFF00F"/>
      </colorScale>
    </cfRule>
  </conditionalFormatting>
  <conditionalFormatting sqref="C411:I411">
    <cfRule type="colorScale" priority="269">
      <colorScale>
        <cfvo type="num" val="0"/>
        <cfvo type="num" val="10"/>
        <color rgb="FFFF0000"/>
        <color rgb="FFFFF00F"/>
      </colorScale>
    </cfRule>
  </conditionalFormatting>
  <conditionalFormatting sqref="C412:I412">
    <cfRule type="colorScale" priority="270">
      <colorScale>
        <cfvo type="num" val="0"/>
        <cfvo type="num" val="10"/>
        <color rgb="FFFF0000"/>
        <color rgb="FFFFF00F"/>
      </colorScale>
    </cfRule>
  </conditionalFormatting>
  <conditionalFormatting sqref="C413:I413">
    <cfRule type="colorScale" priority="271">
      <colorScale>
        <cfvo type="num" val="0"/>
        <cfvo type="num" val="10"/>
        <color rgb="FFFF0000"/>
        <color rgb="FFFFF00F"/>
      </colorScale>
    </cfRule>
  </conditionalFormatting>
  <conditionalFormatting sqref="C414:I414">
    <cfRule type="colorScale" priority="272">
      <colorScale>
        <cfvo type="num" val="0"/>
        <cfvo type="num" val="10"/>
        <color rgb="FFFF0000"/>
        <color rgb="FFFFF00F"/>
      </colorScale>
    </cfRule>
  </conditionalFormatting>
  <conditionalFormatting sqref="C415:I415">
    <cfRule type="colorScale" priority="273">
      <colorScale>
        <cfvo type="num" val="0"/>
        <cfvo type="num" val="10"/>
        <color rgb="FFFF0000"/>
        <color rgb="FFFFF00F"/>
      </colorScale>
    </cfRule>
  </conditionalFormatting>
  <conditionalFormatting sqref="C418:I418">
    <cfRule type="colorScale" priority="274">
      <colorScale>
        <cfvo type="num" val="0"/>
        <cfvo type="num" val="10"/>
        <color rgb="FFFF0000"/>
        <color rgb="FFFFF00F"/>
      </colorScale>
    </cfRule>
  </conditionalFormatting>
  <conditionalFormatting sqref="C419:I419">
    <cfRule type="colorScale" priority="275">
      <colorScale>
        <cfvo type="num" val="0"/>
        <cfvo type="num" val="10"/>
        <color rgb="FFFF0000"/>
        <color rgb="FFFFF00F"/>
      </colorScale>
    </cfRule>
  </conditionalFormatting>
  <conditionalFormatting sqref="C420:I420">
    <cfRule type="colorScale" priority="276">
      <colorScale>
        <cfvo type="num" val="0"/>
        <cfvo type="num" val="10"/>
        <color rgb="FFFF0000"/>
        <color rgb="FFFFF00F"/>
      </colorScale>
    </cfRule>
  </conditionalFormatting>
  <conditionalFormatting sqref="C421:I421">
    <cfRule type="colorScale" priority="277">
      <colorScale>
        <cfvo type="num" val="0"/>
        <cfvo type="num" val="10"/>
        <color rgb="FFFF0000"/>
        <color rgb="FFFFF00F"/>
      </colorScale>
    </cfRule>
  </conditionalFormatting>
  <conditionalFormatting sqref="C422:I422">
    <cfRule type="colorScale" priority="278">
      <colorScale>
        <cfvo type="num" val="0"/>
        <cfvo type="num" val="10"/>
        <color rgb="FFFF0000"/>
        <color rgb="FFFFF00F"/>
      </colorScale>
    </cfRule>
  </conditionalFormatting>
  <conditionalFormatting sqref="C423:I423">
    <cfRule type="colorScale" priority="279">
      <colorScale>
        <cfvo type="num" val="0"/>
        <cfvo type="num" val="10"/>
        <color rgb="FFFF0000"/>
        <color rgb="FFFFF00F"/>
      </colorScale>
    </cfRule>
  </conditionalFormatting>
  <conditionalFormatting sqref="C427:I427">
    <cfRule type="colorScale" priority="280">
      <colorScale>
        <cfvo type="num" val="0"/>
        <cfvo type="num" val="10"/>
        <color rgb="FFFF0000"/>
        <color rgb="FFFFF00F"/>
      </colorScale>
    </cfRule>
  </conditionalFormatting>
  <conditionalFormatting sqref="C428:I428">
    <cfRule type="colorScale" priority="281">
      <colorScale>
        <cfvo type="num" val="0"/>
        <cfvo type="num" val="10"/>
        <color rgb="FFFF0000"/>
        <color rgb="FFFFF00F"/>
      </colorScale>
    </cfRule>
  </conditionalFormatting>
  <conditionalFormatting sqref="C429:I429">
    <cfRule type="colorScale" priority="282">
      <colorScale>
        <cfvo type="num" val="0"/>
        <cfvo type="num" val="10"/>
        <color rgb="FFFF0000"/>
        <color rgb="FFFFF00F"/>
      </colorScale>
    </cfRule>
  </conditionalFormatting>
  <conditionalFormatting sqref="C432:I432">
    <cfRule type="colorScale" priority="283">
      <colorScale>
        <cfvo type="num" val="0"/>
        <cfvo type="num" val="10"/>
        <color rgb="FFFF0000"/>
        <color rgb="FFFFF00F"/>
      </colorScale>
    </cfRule>
  </conditionalFormatting>
  <conditionalFormatting sqref="C433:I433">
    <cfRule type="colorScale" priority="284">
      <colorScale>
        <cfvo type="num" val="0"/>
        <cfvo type="num" val="10"/>
        <color rgb="FFFF0000"/>
        <color rgb="FFFFF00F"/>
      </colorScale>
    </cfRule>
  </conditionalFormatting>
  <conditionalFormatting sqref="C434:I434">
    <cfRule type="colorScale" priority="285">
      <colorScale>
        <cfvo type="num" val="0"/>
        <cfvo type="num" val="10"/>
        <color rgb="FFFF0000"/>
        <color rgb="FFFFF00F"/>
      </colorScale>
    </cfRule>
  </conditionalFormatting>
  <conditionalFormatting sqref="C437:I437">
    <cfRule type="colorScale" priority="286">
      <colorScale>
        <cfvo type="num" val="0"/>
        <cfvo type="num" val="10"/>
        <color rgb="FFFF0000"/>
        <color rgb="FFFFF00F"/>
      </colorScale>
    </cfRule>
  </conditionalFormatting>
  <conditionalFormatting sqref="C438:I438">
    <cfRule type="colorScale" priority="287">
      <colorScale>
        <cfvo type="num" val="0"/>
        <cfvo type="num" val="10"/>
        <color rgb="FFFF0000"/>
        <color rgb="FFFFF00F"/>
      </colorScale>
    </cfRule>
  </conditionalFormatting>
  <conditionalFormatting sqref="C439:I439">
    <cfRule type="colorScale" priority="288">
      <colorScale>
        <cfvo type="num" val="0"/>
        <cfvo type="num" val="10"/>
        <color rgb="FFFF0000"/>
        <color rgb="FFFFF00F"/>
      </colorScale>
    </cfRule>
  </conditionalFormatting>
  <conditionalFormatting sqref="C443:I443">
    <cfRule type="colorScale" priority="289">
      <colorScale>
        <cfvo type="num" val="0"/>
        <cfvo type="num" val="10"/>
        <color rgb="FFFF0000"/>
        <color rgb="FFFFF00F"/>
      </colorScale>
    </cfRule>
  </conditionalFormatting>
  <conditionalFormatting sqref="C444:I444">
    <cfRule type="colorScale" priority="290">
      <colorScale>
        <cfvo type="num" val="0"/>
        <cfvo type="num" val="10"/>
        <color rgb="FFFF0000"/>
        <color rgb="FFFFF00F"/>
      </colorScale>
    </cfRule>
  </conditionalFormatting>
  <conditionalFormatting sqref="C445:I445">
    <cfRule type="colorScale" priority="291">
      <colorScale>
        <cfvo type="num" val="0"/>
        <cfvo type="num" val="10"/>
        <color rgb="FFFF0000"/>
        <color rgb="FFFFF00F"/>
      </colorScale>
    </cfRule>
  </conditionalFormatting>
  <conditionalFormatting sqref="C448:I448">
    <cfRule type="colorScale" priority="292">
      <colorScale>
        <cfvo type="num" val="0"/>
        <cfvo type="num" val="10"/>
        <color rgb="FFFF0000"/>
        <color rgb="FFFFF00F"/>
      </colorScale>
    </cfRule>
  </conditionalFormatting>
  <conditionalFormatting sqref="C449:I449">
    <cfRule type="colorScale" priority="293">
      <colorScale>
        <cfvo type="num" val="0"/>
        <cfvo type="num" val="10"/>
        <color rgb="FFFF0000"/>
        <color rgb="FFFFF00F"/>
      </colorScale>
    </cfRule>
  </conditionalFormatting>
  <conditionalFormatting sqref="C450:I450">
    <cfRule type="colorScale" priority="294">
      <colorScale>
        <cfvo type="num" val="0"/>
        <cfvo type="num" val="10"/>
        <color rgb="FFFF0000"/>
        <color rgb="FFFFF00F"/>
      </colorScale>
    </cfRule>
  </conditionalFormatting>
  <conditionalFormatting sqref="C451:I451">
    <cfRule type="colorScale" priority="295">
      <colorScale>
        <cfvo type="num" val="0"/>
        <cfvo type="num" val="10"/>
        <color rgb="FFFF0000"/>
        <color rgb="FFFFF00F"/>
      </colorScale>
    </cfRule>
  </conditionalFormatting>
  <conditionalFormatting sqref="C452:I452">
    <cfRule type="colorScale" priority="296">
      <colorScale>
        <cfvo type="num" val="0"/>
        <cfvo type="num" val="10"/>
        <color rgb="FFFF0000"/>
        <color rgb="FFFFF00F"/>
      </colorScale>
    </cfRule>
  </conditionalFormatting>
  <conditionalFormatting sqref="C453:I453">
    <cfRule type="colorScale" priority="297">
      <colorScale>
        <cfvo type="num" val="0"/>
        <cfvo type="num" val="10"/>
        <color rgb="FFFF0000"/>
        <color rgb="FFFFF00F"/>
      </colorScale>
    </cfRule>
  </conditionalFormatting>
  <conditionalFormatting sqref="C456:I456">
    <cfRule type="colorScale" priority="298">
      <colorScale>
        <cfvo type="num" val="0"/>
        <cfvo type="num" val="10"/>
        <color rgb="FFFF0000"/>
        <color rgb="FFFFF00F"/>
      </colorScale>
    </cfRule>
  </conditionalFormatting>
  <conditionalFormatting sqref="C457:I457">
    <cfRule type="colorScale" priority="299">
      <colorScale>
        <cfvo type="num" val="0"/>
        <cfvo type="num" val="10"/>
        <color rgb="FFFF0000"/>
        <color rgb="FFFFF00F"/>
      </colorScale>
    </cfRule>
  </conditionalFormatting>
  <conditionalFormatting sqref="C458:I458">
    <cfRule type="colorScale" priority="300">
      <colorScale>
        <cfvo type="num" val="0"/>
        <cfvo type="num" val="10"/>
        <color rgb="FFFF0000"/>
        <color rgb="FFFFF00F"/>
      </colorScale>
    </cfRule>
  </conditionalFormatting>
  <conditionalFormatting sqref="C464:I464">
    <cfRule type="colorScale" priority="301">
      <colorScale>
        <cfvo type="num" val="0"/>
        <cfvo type="num" val="10"/>
        <color rgb="FFFF0000"/>
        <color rgb="FFFFF00F"/>
      </colorScale>
    </cfRule>
  </conditionalFormatting>
  <conditionalFormatting sqref="C465:I465">
    <cfRule type="colorScale" priority="302">
      <colorScale>
        <cfvo type="num" val="0"/>
        <cfvo type="num" val="10"/>
        <color rgb="FFFF0000"/>
        <color rgb="FFFFF00F"/>
      </colorScale>
    </cfRule>
  </conditionalFormatting>
  <conditionalFormatting sqref="C466:I466">
    <cfRule type="colorScale" priority="303">
      <colorScale>
        <cfvo type="num" val="0"/>
        <cfvo type="num" val="10"/>
        <color rgb="FFFF0000"/>
        <color rgb="FFFFF00F"/>
      </colorScale>
    </cfRule>
  </conditionalFormatting>
  <conditionalFormatting sqref="C467:I467">
    <cfRule type="colorScale" priority="304">
      <colorScale>
        <cfvo type="num" val="0"/>
        <cfvo type="num" val="10"/>
        <color rgb="FFFF0000"/>
        <color rgb="FFFFF00F"/>
      </colorScale>
    </cfRule>
  </conditionalFormatting>
  <conditionalFormatting sqref="C468:I468">
    <cfRule type="colorScale" priority="305">
      <colorScale>
        <cfvo type="num" val="0"/>
        <cfvo type="num" val="10"/>
        <color rgb="FFFF0000"/>
        <color rgb="FFFFF00F"/>
      </colorScale>
    </cfRule>
  </conditionalFormatting>
  <conditionalFormatting sqref="C469:I469">
    <cfRule type="colorScale" priority="306">
      <colorScale>
        <cfvo type="num" val="0"/>
        <cfvo type="num" val="10"/>
        <color rgb="FFFF0000"/>
        <color rgb="FFFFF00F"/>
      </colorScale>
    </cfRule>
  </conditionalFormatting>
  <conditionalFormatting sqref="C475:I475">
    <cfRule type="colorScale" priority="307">
      <colorScale>
        <cfvo type="num" val="0"/>
        <cfvo type="num" val="10"/>
        <color rgb="FFFF0000"/>
        <color rgb="FFFFF00F"/>
      </colorScale>
    </cfRule>
  </conditionalFormatting>
  <conditionalFormatting sqref="C476:I476">
    <cfRule type="colorScale" priority="308">
      <colorScale>
        <cfvo type="num" val="0"/>
        <cfvo type="num" val="10"/>
        <color rgb="FFFF0000"/>
        <color rgb="FFFFF00F"/>
      </colorScale>
    </cfRule>
  </conditionalFormatting>
  <conditionalFormatting sqref="C477:I477">
    <cfRule type="colorScale" priority="309">
      <colorScale>
        <cfvo type="num" val="0"/>
        <cfvo type="num" val="10"/>
        <color rgb="FFFF0000"/>
        <color rgb="FFFFF00F"/>
      </colorScale>
    </cfRule>
  </conditionalFormatting>
  <conditionalFormatting sqref="C480:I480">
    <cfRule type="colorScale" priority="310">
      <colorScale>
        <cfvo type="num" val="0"/>
        <cfvo type="num" val="10"/>
        <color rgb="FFFF0000"/>
        <color rgb="FFFFF00F"/>
      </colorScale>
    </cfRule>
  </conditionalFormatting>
  <conditionalFormatting sqref="C481:I481">
    <cfRule type="colorScale" priority="311">
      <colorScale>
        <cfvo type="num" val="0"/>
        <cfvo type="num" val="10"/>
        <color rgb="FFFF0000"/>
        <color rgb="FFFFF00F"/>
      </colorScale>
    </cfRule>
  </conditionalFormatting>
  <conditionalFormatting sqref="C482:I482">
    <cfRule type="colorScale" priority="312">
      <colorScale>
        <cfvo type="num" val="0"/>
        <cfvo type="num" val="10"/>
        <color rgb="FFFF0000"/>
        <color rgb="FFFFF00F"/>
      </colorScale>
    </cfRule>
  </conditionalFormatting>
  <conditionalFormatting sqref="C485:I485">
    <cfRule type="colorScale" priority="313">
      <colorScale>
        <cfvo type="num" val="0"/>
        <cfvo type="num" val="10"/>
        <color rgb="FFFF0000"/>
        <color rgb="FFFFF00F"/>
      </colorScale>
    </cfRule>
  </conditionalFormatting>
  <conditionalFormatting sqref="C486:I486">
    <cfRule type="colorScale" priority="314">
      <colorScale>
        <cfvo type="num" val="0"/>
        <cfvo type="num" val="10"/>
        <color rgb="FFFF0000"/>
        <color rgb="FFFFF00F"/>
      </colorScale>
    </cfRule>
  </conditionalFormatting>
  <conditionalFormatting sqref="C487:I487">
    <cfRule type="colorScale" priority="315">
      <colorScale>
        <cfvo type="num" val="0"/>
        <cfvo type="num" val="10"/>
        <color rgb="FFFF0000"/>
        <color rgb="FFFFF00F"/>
      </colorScale>
    </cfRule>
  </conditionalFormatting>
  <conditionalFormatting sqref="C490:I490">
    <cfRule type="colorScale" priority="316">
      <colorScale>
        <cfvo type="num" val="0"/>
        <cfvo type="num" val="10"/>
        <color rgb="FFFF0000"/>
        <color rgb="FFFFF00F"/>
      </colorScale>
    </cfRule>
  </conditionalFormatting>
  <conditionalFormatting sqref="C491:I491">
    <cfRule type="colorScale" priority="317">
      <colorScale>
        <cfvo type="num" val="0"/>
        <cfvo type="num" val="10"/>
        <color rgb="FFFF0000"/>
        <color rgb="FFFFF00F"/>
      </colorScale>
    </cfRule>
  </conditionalFormatting>
  <conditionalFormatting sqref="C492:I492">
    <cfRule type="colorScale" priority="318">
      <colorScale>
        <cfvo type="num" val="0"/>
        <cfvo type="num" val="10"/>
        <color rgb="FFFF0000"/>
        <color rgb="FFFFF00F"/>
      </colorScale>
    </cfRule>
  </conditionalFormatting>
  <conditionalFormatting sqref="C495:I495">
    <cfRule type="colorScale" priority="319">
      <colorScale>
        <cfvo type="num" val="0"/>
        <cfvo type="num" val="10"/>
        <color rgb="FFFF0000"/>
        <color rgb="FFFFF00F"/>
      </colorScale>
    </cfRule>
  </conditionalFormatting>
  <conditionalFormatting sqref="C496:I496">
    <cfRule type="colorScale" priority="320">
      <colorScale>
        <cfvo type="num" val="0"/>
        <cfvo type="num" val="10"/>
        <color rgb="FFFF0000"/>
        <color rgb="FFFFF00F"/>
      </colorScale>
    </cfRule>
  </conditionalFormatting>
  <conditionalFormatting sqref="C497:I497">
    <cfRule type="colorScale" priority="321">
      <colorScale>
        <cfvo type="num" val="0"/>
        <cfvo type="num" val="10"/>
        <color rgb="FFFF0000"/>
        <color rgb="FFFFF00F"/>
      </colorScale>
    </cfRule>
  </conditionalFormatting>
  <conditionalFormatting sqref="C500:I500">
    <cfRule type="colorScale" priority="322">
      <colorScale>
        <cfvo type="num" val="0"/>
        <cfvo type="num" val="10"/>
        <color rgb="FFFF0000"/>
        <color rgb="FFFFF00F"/>
      </colorScale>
    </cfRule>
  </conditionalFormatting>
  <conditionalFormatting sqref="C501:I501">
    <cfRule type="colorScale" priority="323">
      <colorScale>
        <cfvo type="num" val="0"/>
        <cfvo type="num" val="10"/>
        <color rgb="FFFF0000"/>
        <color rgb="FFFFF00F"/>
      </colorScale>
    </cfRule>
  </conditionalFormatting>
  <conditionalFormatting sqref="C502:I502">
    <cfRule type="colorScale" priority="324">
      <colorScale>
        <cfvo type="num" val="0"/>
        <cfvo type="num" val="10"/>
        <color rgb="FFFF0000"/>
        <color rgb="FFFFF00F"/>
      </colorScale>
    </cfRule>
  </conditionalFormatting>
  <conditionalFormatting sqref="C505:I505">
    <cfRule type="colorScale" priority="325">
      <colorScale>
        <cfvo type="num" val="0"/>
        <cfvo type="num" val="10"/>
        <color rgb="FFFF0000"/>
        <color rgb="FFFFF00F"/>
      </colorScale>
    </cfRule>
  </conditionalFormatting>
  <conditionalFormatting sqref="C506:I506">
    <cfRule type="colorScale" priority="326">
      <colorScale>
        <cfvo type="num" val="0"/>
        <cfvo type="num" val="10"/>
        <color rgb="FFFF0000"/>
        <color rgb="FFFFF00F"/>
      </colorScale>
    </cfRule>
  </conditionalFormatting>
  <conditionalFormatting sqref="C507:I507">
    <cfRule type="colorScale" priority="327">
      <colorScale>
        <cfvo type="num" val="0"/>
        <cfvo type="num" val="10"/>
        <color rgb="FFFF0000"/>
        <color rgb="FFFFF00F"/>
      </colorScale>
    </cfRule>
  </conditionalFormatting>
  <conditionalFormatting sqref="C511:I511">
    <cfRule type="colorScale" priority="328">
      <colorScale>
        <cfvo type="num" val="0"/>
        <cfvo type="num" val="10"/>
        <color rgb="FFFF0000"/>
        <color rgb="FFFFF00F"/>
      </colorScale>
    </cfRule>
  </conditionalFormatting>
  <conditionalFormatting sqref="C512:I512">
    <cfRule type="colorScale" priority="329">
      <colorScale>
        <cfvo type="num" val="0"/>
        <cfvo type="num" val="10"/>
        <color rgb="FFFF0000"/>
        <color rgb="FFFFF00F"/>
      </colorScale>
    </cfRule>
  </conditionalFormatting>
  <conditionalFormatting sqref="C513:I513">
    <cfRule type="colorScale" priority="330">
      <colorScale>
        <cfvo type="num" val="0"/>
        <cfvo type="num" val="10"/>
        <color rgb="FFFF0000"/>
        <color rgb="FFFFF00F"/>
      </colorScale>
    </cfRule>
  </conditionalFormatting>
  <conditionalFormatting sqref="C517:I517">
    <cfRule type="colorScale" priority="331">
      <colorScale>
        <cfvo type="num" val="0"/>
        <cfvo type="num" val="10"/>
        <color rgb="FFFF0000"/>
        <color rgb="FFFFF00F"/>
      </colorScale>
    </cfRule>
  </conditionalFormatting>
  <conditionalFormatting sqref="C518:I518">
    <cfRule type="colorScale" priority="332">
      <colorScale>
        <cfvo type="num" val="0"/>
        <cfvo type="num" val="10"/>
        <color rgb="FFFF0000"/>
        <color rgb="FFFFF00F"/>
      </colorScale>
    </cfRule>
  </conditionalFormatting>
  <conditionalFormatting sqref="C519:I519">
    <cfRule type="colorScale" priority="333">
      <colorScale>
        <cfvo type="num" val="0"/>
        <cfvo type="num" val="10"/>
        <color rgb="FFFF0000"/>
        <color rgb="FFFFF00F"/>
      </colorScale>
    </cfRule>
  </conditionalFormatting>
  <conditionalFormatting sqref="C522:I522">
    <cfRule type="colorScale" priority="334">
      <colorScale>
        <cfvo type="num" val="0"/>
        <cfvo type="num" val="10"/>
        <color rgb="FFFF0000"/>
        <color rgb="FFFFF00F"/>
      </colorScale>
    </cfRule>
  </conditionalFormatting>
  <conditionalFormatting sqref="C523:I523">
    <cfRule type="colorScale" priority="335">
      <colorScale>
        <cfvo type="num" val="0"/>
        <cfvo type="num" val="10"/>
        <color rgb="FFFF0000"/>
        <color rgb="FFFFF00F"/>
      </colorScale>
    </cfRule>
  </conditionalFormatting>
  <conditionalFormatting sqref="C524:I524">
    <cfRule type="colorScale" priority="336">
      <colorScale>
        <cfvo type="num" val="0"/>
        <cfvo type="num" val="10"/>
        <color rgb="FFFF0000"/>
        <color rgb="FFFFF00F"/>
      </colorScale>
    </cfRule>
  </conditionalFormatting>
  <conditionalFormatting sqref="C527:I527">
    <cfRule type="colorScale" priority="337">
      <colorScale>
        <cfvo type="num" val="0"/>
        <cfvo type="num" val="10"/>
        <color rgb="FFFF0000"/>
        <color rgb="FFFFF00F"/>
      </colorScale>
    </cfRule>
  </conditionalFormatting>
  <conditionalFormatting sqref="C528:I528">
    <cfRule type="colorScale" priority="338">
      <colorScale>
        <cfvo type="num" val="0"/>
        <cfvo type="num" val="10"/>
        <color rgb="FFFF0000"/>
        <color rgb="FFFFF00F"/>
      </colorScale>
    </cfRule>
  </conditionalFormatting>
  <conditionalFormatting sqref="C529:I529">
    <cfRule type="colorScale" priority="339">
      <colorScale>
        <cfvo type="num" val="0"/>
        <cfvo type="num" val="10"/>
        <color rgb="FFFF0000"/>
        <color rgb="FFFFF00F"/>
      </colorScale>
    </cfRule>
  </conditionalFormatting>
  <conditionalFormatting sqref="C532:I532">
    <cfRule type="colorScale" priority="340">
      <colorScale>
        <cfvo type="num" val="0"/>
        <cfvo type="num" val="10"/>
        <color rgb="FFFF0000"/>
        <color rgb="FFFFF00F"/>
      </colorScale>
    </cfRule>
  </conditionalFormatting>
  <conditionalFormatting sqref="C533:I533">
    <cfRule type="colorScale" priority="341">
      <colorScale>
        <cfvo type="num" val="0"/>
        <cfvo type="num" val="10"/>
        <color rgb="FFFF0000"/>
        <color rgb="FFFFF00F"/>
      </colorScale>
    </cfRule>
  </conditionalFormatting>
  <conditionalFormatting sqref="C534:I534">
    <cfRule type="colorScale" priority="342">
      <colorScale>
        <cfvo type="num" val="0"/>
        <cfvo type="num" val="10"/>
        <color rgb="FFFF0000"/>
        <color rgb="FFFFF00F"/>
      </colorScale>
    </cfRule>
  </conditionalFormatting>
  <conditionalFormatting sqref="C538:I538">
    <cfRule type="colorScale" priority="343">
      <colorScale>
        <cfvo type="num" val="0"/>
        <cfvo type="num" val="10"/>
        <color rgb="FFFF0000"/>
        <color rgb="FFFFF00F"/>
      </colorScale>
    </cfRule>
  </conditionalFormatting>
  <conditionalFormatting sqref="C539:I539">
    <cfRule type="colorScale" priority="344">
      <colorScale>
        <cfvo type="num" val="0"/>
        <cfvo type="num" val="10"/>
        <color rgb="FFFF0000"/>
        <color rgb="FFFFF00F"/>
      </colorScale>
    </cfRule>
  </conditionalFormatting>
  <conditionalFormatting sqref="C540:I540">
    <cfRule type="colorScale" priority="345">
      <colorScale>
        <cfvo type="num" val="0"/>
        <cfvo type="num" val="10"/>
        <color rgb="FFFF0000"/>
        <color rgb="FFFFF00F"/>
      </colorScale>
    </cfRule>
  </conditionalFormatting>
  <conditionalFormatting sqref="C541:I541">
    <cfRule type="colorScale" priority="346">
      <colorScale>
        <cfvo type="num" val="0"/>
        <cfvo type="num" val="10"/>
        <color rgb="FFFF0000"/>
        <color rgb="FFFFF00F"/>
      </colorScale>
    </cfRule>
  </conditionalFormatting>
  <conditionalFormatting sqref="C542:I542">
    <cfRule type="colorScale" priority="347">
      <colorScale>
        <cfvo type="num" val="0"/>
        <cfvo type="num" val="10"/>
        <color rgb="FFFF0000"/>
        <color rgb="FFFFF00F"/>
      </colorScale>
    </cfRule>
  </conditionalFormatting>
  <conditionalFormatting sqref="C543:I543">
    <cfRule type="colorScale" priority="348">
      <colorScale>
        <cfvo type="num" val="0"/>
        <cfvo type="num" val="10"/>
        <color rgb="FFFF0000"/>
        <color rgb="FFFFF00F"/>
      </colorScale>
    </cfRule>
  </conditionalFormatting>
  <conditionalFormatting sqref="C546:I546">
    <cfRule type="colorScale" priority="349">
      <colorScale>
        <cfvo type="num" val="0"/>
        <cfvo type="num" val="10"/>
        <color rgb="FFFF0000"/>
        <color rgb="FFFFF00F"/>
      </colorScale>
    </cfRule>
  </conditionalFormatting>
  <conditionalFormatting sqref="C547:I547">
    <cfRule type="colorScale" priority="350">
      <colorScale>
        <cfvo type="num" val="0"/>
        <cfvo type="num" val="10"/>
        <color rgb="FFFF0000"/>
        <color rgb="FFFFF00F"/>
      </colorScale>
    </cfRule>
  </conditionalFormatting>
  <conditionalFormatting sqref="C548:I548">
    <cfRule type="colorScale" priority="351">
      <colorScale>
        <cfvo type="num" val="0"/>
        <cfvo type="num" val="10"/>
        <color rgb="FFFF0000"/>
        <color rgb="FFFFF00F"/>
      </colorScale>
    </cfRule>
  </conditionalFormatting>
  <conditionalFormatting sqref="C551:I551">
    <cfRule type="colorScale" priority="352">
      <colorScale>
        <cfvo type="num" val="0"/>
        <cfvo type="num" val="10"/>
        <color rgb="FFFF0000"/>
        <color rgb="FFFFF00F"/>
      </colorScale>
    </cfRule>
  </conditionalFormatting>
  <conditionalFormatting sqref="C552:I552">
    <cfRule type="colorScale" priority="353">
      <colorScale>
        <cfvo type="num" val="0"/>
        <cfvo type="num" val="10"/>
        <color rgb="FFFF0000"/>
        <color rgb="FFFFF00F"/>
      </colorScale>
    </cfRule>
  </conditionalFormatting>
  <conditionalFormatting sqref="C553:I553">
    <cfRule type="colorScale" priority="354">
      <colorScale>
        <cfvo type="num" val="0"/>
        <cfvo type="num" val="10"/>
        <color rgb="FFFF0000"/>
        <color rgb="FFFFF00F"/>
      </colorScale>
    </cfRule>
  </conditionalFormatting>
  <conditionalFormatting sqref="C556:I556">
    <cfRule type="colorScale" priority="355">
      <colorScale>
        <cfvo type="num" val="0"/>
        <cfvo type="num" val="10"/>
        <color rgb="FFFF0000"/>
        <color rgb="FFFFF00F"/>
      </colorScale>
    </cfRule>
  </conditionalFormatting>
  <conditionalFormatting sqref="C557:I557">
    <cfRule type="colorScale" priority="356">
      <colorScale>
        <cfvo type="num" val="0"/>
        <cfvo type="num" val="10"/>
        <color rgb="FFFF0000"/>
        <color rgb="FFFFF00F"/>
      </colorScale>
    </cfRule>
  </conditionalFormatting>
  <conditionalFormatting sqref="C558:I558">
    <cfRule type="colorScale" priority="357">
      <colorScale>
        <cfvo type="num" val="0"/>
        <cfvo type="num" val="10"/>
        <color rgb="FFFF0000"/>
        <color rgb="FFFFF00F"/>
      </colorScale>
    </cfRule>
  </conditionalFormatting>
  <conditionalFormatting sqref="C561:I561">
    <cfRule type="colorScale" priority="358">
      <colorScale>
        <cfvo type="num" val="0"/>
        <cfvo type="num" val="10"/>
        <color rgb="FFFF0000"/>
        <color rgb="FFFFF00F"/>
      </colorScale>
    </cfRule>
  </conditionalFormatting>
  <conditionalFormatting sqref="C562:I562">
    <cfRule type="colorScale" priority="359">
      <colorScale>
        <cfvo type="num" val="0"/>
        <cfvo type="num" val="10"/>
        <color rgb="FFFF0000"/>
        <color rgb="FFFFF00F"/>
      </colorScale>
    </cfRule>
  </conditionalFormatting>
  <conditionalFormatting sqref="C563:I563">
    <cfRule type="colorScale" priority="360">
      <colorScale>
        <cfvo type="num" val="0"/>
        <cfvo type="num" val="10"/>
        <color rgb="FFFF0000"/>
        <color rgb="FFFFF00F"/>
      </colorScale>
    </cfRule>
  </conditionalFormatting>
  <conditionalFormatting sqref="C566:I566">
    <cfRule type="colorScale" priority="361">
      <colorScale>
        <cfvo type="num" val="0"/>
        <cfvo type="num" val="10"/>
        <color rgb="FFFF0000"/>
        <color rgb="FFFFF00F"/>
      </colorScale>
    </cfRule>
  </conditionalFormatting>
  <conditionalFormatting sqref="C567:I567">
    <cfRule type="colorScale" priority="362">
      <colorScale>
        <cfvo type="num" val="0"/>
        <cfvo type="num" val="10"/>
        <color rgb="FFFF0000"/>
        <color rgb="FFFFF00F"/>
      </colorScale>
    </cfRule>
  </conditionalFormatting>
  <conditionalFormatting sqref="C568:I568">
    <cfRule type="colorScale" priority="363">
      <colorScale>
        <cfvo type="num" val="0"/>
        <cfvo type="num" val="10"/>
        <color rgb="FFFF0000"/>
        <color rgb="FFFFF00F"/>
      </colorScale>
    </cfRule>
  </conditionalFormatting>
  <conditionalFormatting sqref="C569:I569">
    <cfRule type="colorScale" priority="364">
      <colorScale>
        <cfvo type="num" val="0"/>
        <cfvo type="num" val="10"/>
        <color rgb="FFFF0000"/>
        <color rgb="FFFFF00F"/>
      </colorScale>
    </cfRule>
  </conditionalFormatting>
  <conditionalFormatting sqref="C570:I570">
    <cfRule type="colorScale" priority="365">
      <colorScale>
        <cfvo type="num" val="0"/>
        <cfvo type="num" val="10"/>
        <color rgb="FFFF0000"/>
        <color rgb="FFFFF00F"/>
      </colorScale>
    </cfRule>
  </conditionalFormatting>
  <conditionalFormatting sqref="C571:I571">
    <cfRule type="colorScale" priority="366">
      <colorScale>
        <cfvo type="num" val="0"/>
        <cfvo type="num" val="10"/>
        <color rgb="FFFF0000"/>
        <color rgb="FFFFF00F"/>
      </colorScale>
    </cfRule>
  </conditionalFormatting>
  <conditionalFormatting sqref="C574:I574">
    <cfRule type="colorScale" priority="367">
      <colorScale>
        <cfvo type="num" val="0"/>
        <cfvo type="num" val="10"/>
        <color rgb="FFFF0000"/>
        <color rgb="FFFFF00F"/>
      </colorScale>
    </cfRule>
  </conditionalFormatting>
  <conditionalFormatting sqref="C575:I575">
    <cfRule type="colorScale" priority="368">
      <colorScale>
        <cfvo type="num" val="0"/>
        <cfvo type="num" val="10"/>
        <color rgb="FFFF0000"/>
        <color rgb="FFFFF00F"/>
      </colorScale>
    </cfRule>
  </conditionalFormatting>
  <conditionalFormatting sqref="C576:I576">
    <cfRule type="colorScale" priority="369">
      <colorScale>
        <cfvo type="num" val="0"/>
        <cfvo type="num" val="10"/>
        <color rgb="FFFF0000"/>
        <color rgb="FFFFF00F"/>
      </colorScale>
    </cfRule>
  </conditionalFormatting>
  <conditionalFormatting sqref="C579:I579">
    <cfRule type="colorScale" priority="370">
      <colorScale>
        <cfvo type="num" val="0"/>
        <cfvo type="num" val="10"/>
        <color rgb="FFFF0000"/>
        <color rgb="FFFFF00F"/>
      </colorScale>
    </cfRule>
  </conditionalFormatting>
  <conditionalFormatting sqref="C580:I580">
    <cfRule type="colorScale" priority="371">
      <colorScale>
        <cfvo type="num" val="0"/>
        <cfvo type="num" val="10"/>
        <color rgb="FFFF0000"/>
        <color rgb="FFFFF00F"/>
      </colorScale>
    </cfRule>
  </conditionalFormatting>
  <conditionalFormatting sqref="C581:I581">
    <cfRule type="colorScale" priority="372">
      <colorScale>
        <cfvo type="num" val="0"/>
        <cfvo type="num" val="10"/>
        <color rgb="FFFF0000"/>
        <color rgb="FFFFF00F"/>
      </colorScale>
    </cfRule>
  </conditionalFormatting>
  <conditionalFormatting sqref="C582:I582">
    <cfRule type="colorScale" priority="373">
      <colorScale>
        <cfvo type="num" val="0"/>
        <cfvo type="num" val="10"/>
        <color rgb="FFFF0000"/>
        <color rgb="FFFFF00F"/>
      </colorScale>
    </cfRule>
  </conditionalFormatting>
  <conditionalFormatting sqref="C583:I583">
    <cfRule type="colorScale" priority="374">
      <colorScale>
        <cfvo type="num" val="0"/>
        <cfvo type="num" val="10"/>
        <color rgb="FFFF0000"/>
        <color rgb="FFFFF00F"/>
      </colorScale>
    </cfRule>
  </conditionalFormatting>
  <conditionalFormatting sqref="C584:I584">
    <cfRule type="colorScale" priority="375">
      <colorScale>
        <cfvo type="num" val="0"/>
        <cfvo type="num" val="10"/>
        <color rgb="FFFF0000"/>
        <color rgb="FFFFF00F"/>
      </colorScale>
    </cfRule>
  </conditionalFormatting>
  <conditionalFormatting sqref="C587:I587">
    <cfRule type="colorScale" priority="376">
      <colorScale>
        <cfvo type="num" val="0"/>
        <cfvo type="num" val="10"/>
        <color rgb="FFFF0000"/>
        <color rgb="FFFFF00F"/>
      </colorScale>
    </cfRule>
  </conditionalFormatting>
  <conditionalFormatting sqref="C588:I588">
    <cfRule type="colorScale" priority="377">
      <colorScale>
        <cfvo type="num" val="0"/>
        <cfvo type="num" val="10"/>
        <color rgb="FFFF0000"/>
        <color rgb="FFFFF00F"/>
      </colorScale>
    </cfRule>
  </conditionalFormatting>
  <conditionalFormatting sqref="C589:I589">
    <cfRule type="colorScale" priority="378">
      <colorScale>
        <cfvo type="num" val="0"/>
        <cfvo type="num" val="10"/>
        <color rgb="FFFF0000"/>
        <color rgb="FFFFF00F"/>
      </colorScale>
    </cfRule>
  </conditionalFormatting>
  <conditionalFormatting sqref="C593:I593">
    <cfRule type="colorScale" priority="379">
      <colorScale>
        <cfvo type="num" val="0"/>
        <cfvo type="num" val="10"/>
        <color rgb="FFFF0000"/>
        <color rgb="FFFFF00F"/>
      </colorScale>
    </cfRule>
  </conditionalFormatting>
  <conditionalFormatting sqref="C594:I594">
    <cfRule type="colorScale" priority="380">
      <colorScale>
        <cfvo type="num" val="0"/>
        <cfvo type="num" val="10"/>
        <color rgb="FFFF0000"/>
        <color rgb="FFFFF00F"/>
      </colorScale>
    </cfRule>
  </conditionalFormatting>
  <conditionalFormatting sqref="C595:I595">
    <cfRule type="colorScale" priority="381">
      <colorScale>
        <cfvo type="num" val="0"/>
        <cfvo type="num" val="10"/>
        <color rgb="FFFF0000"/>
        <color rgb="FFFFF00F"/>
      </colorScale>
    </cfRule>
  </conditionalFormatting>
  <conditionalFormatting sqref="C598:I598">
    <cfRule type="colorScale" priority="382">
      <colorScale>
        <cfvo type="num" val="0"/>
        <cfvo type="num" val="10"/>
        <color rgb="FFFF0000"/>
        <color rgb="FFFFF00F"/>
      </colorScale>
    </cfRule>
  </conditionalFormatting>
  <conditionalFormatting sqref="C599:I599">
    <cfRule type="colorScale" priority="383">
      <colorScale>
        <cfvo type="num" val="0"/>
        <cfvo type="num" val="10"/>
        <color rgb="FFFF0000"/>
        <color rgb="FFFFF00F"/>
      </colorScale>
    </cfRule>
  </conditionalFormatting>
  <conditionalFormatting sqref="C600:I600">
    <cfRule type="colorScale" priority="384">
      <colorScale>
        <cfvo type="num" val="0"/>
        <cfvo type="num" val="10"/>
        <color rgb="FFFF0000"/>
        <color rgb="FFFFF00F"/>
      </colorScale>
    </cfRule>
  </conditionalFormatting>
  <conditionalFormatting sqref="C603:I603">
    <cfRule type="colorScale" priority="385">
      <colorScale>
        <cfvo type="num" val="0"/>
        <cfvo type="num" val="10"/>
        <color rgb="FFFF0000"/>
        <color rgb="FFFFF00F"/>
      </colorScale>
    </cfRule>
  </conditionalFormatting>
  <conditionalFormatting sqref="C604:I604">
    <cfRule type="colorScale" priority="386">
      <colorScale>
        <cfvo type="num" val="0"/>
        <cfvo type="num" val="10"/>
        <color rgb="FFFF0000"/>
        <color rgb="FFFFF00F"/>
      </colorScale>
    </cfRule>
  </conditionalFormatting>
  <conditionalFormatting sqref="C605:I605">
    <cfRule type="colorScale" priority="387">
      <colorScale>
        <cfvo type="num" val="0"/>
        <cfvo type="num" val="10"/>
        <color rgb="FFFF0000"/>
        <color rgb="FFFFF00F"/>
      </colorScale>
    </cfRule>
  </conditionalFormatting>
  <conditionalFormatting sqref="C609:I609">
    <cfRule type="colorScale" priority="388">
      <colorScale>
        <cfvo type="num" val="0"/>
        <cfvo type="num" val="10"/>
        <color rgb="FFFF0000"/>
        <color rgb="FFFFF00F"/>
      </colorScale>
    </cfRule>
  </conditionalFormatting>
  <conditionalFormatting sqref="C610:I610">
    <cfRule type="colorScale" priority="389">
      <colorScale>
        <cfvo type="num" val="0"/>
        <cfvo type="num" val="10"/>
        <color rgb="FFFF0000"/>
        <color rgb="FFFFF00F"/>
      </colorScale>
    </cfRule>
  </conditionalFormatting>
  <conditionalFormatting sqref="C611:I611">
    <cfRule type="colorScale" priority="390">
      <colorScale>
        <cfvo type="num" val="0"/>
        <cfvo type="num" val="10"/>
        <color rgb="FFFF0000"/>
        <color rgb="FFFFF00F"/>
      </colorScale>
    </cfRule>
  </conditionalFormatting>
  <conditionalFormatting sqref="C612:I612">
    <cfRule type="colorScale" priority="391">
      <colorScale>
        <cfvo type="num" val="0"/>
        <cfvo type="num" val="10"/>
        <color rgb="FFFF0000"/>
        <color rgb="FFFFF00F"/>
      </colorScale>
    </cfRule>
  </conditionalFormatting>
  <conditionalFormatting sqref="C613:I613">
    <cfRule type="colorScale" priority="392">
      <colorScale>
        <cfvo type="num" val="0"/>
        <cfvo type="num" val="10"/>
        <color rgb="FFFF0000"/>
        <color rgb="FFFFF00F"/>
      </colorScale>
    </cfRule>
  </conditionalFormatting>
  <conditionalFormatting sqref="C614:I614">
    <cfRule type="colorScale" priority="393">
      <colorScale>
        <cfvo type="num" val="0"/>
        <cfvo type="num" val="10"/>
        <color rgb="FFFF0000"/>
        <color rgb="FFFFF00F"/>
      </colorScale>
    </cfRule>
  </conditionalFormatting>
  <conditionalFormatting sqref="C617:I617">
    <cfRule type="colorScale" priority="394">
      <colorScale>
        <cfvo type="num" val="0"/>
        <cfvo type="num" val="10"/>
        <color rgb="FFFF0000"/>
        <color rgb="FFFFF00F"/>
      </colorScale>
    </cfRule>
  </conditionalFormatting>
  <conditionalFormatting sqref="C618:I618">
    <cfRule type="colorScale" priority="395">
      <colorScale>
        <cfvo type="num" val="0"/>
        <cfvo type="num" val="10"/>
        <color rgb="FFFF0000"/>
        <color rgb="FFFFF00F"/>
      </colorScale>
    </cfRule>
  </conditionalFormatting>
  <conditionalFormatting sqref="C619:I619">
    <cfRule type="colorScale" priority="396">
      <colorScale>
        <cfvo type="num" val="0"/>
        <cfvo type="num" val="10"/>
        <color rgb="FFFF0000"/>
        <color rgb="FFFFF00F"/>
      </colorScale>
    </cfRule>
  </conditionalFormatting>
  <conditionalFormatting sqref="C620:I620">
    <cfRule type="colorScale" priority="397">
      <colorScale>
        <cfvo type="num" val="0"/>
        <cfvo type="num" val="10"/>
        <color rgb="FFFF0000"/>
        <color rgb="FFFFF00F"/>
      </colorScale>
    </cfRule>
  </conditionalFormatting>
  <conditionalFormatting sqref="C621:I621">
    <cfRule type="colorScale" priority="398">
      <colorScale>
        <cfvo type="num" val="0"/>
        <cfvo type="num" val="10"/>
        <color rgb="FFFF0000"/>
        <color rgb="FFFFF00F"/>
      </colorScale>
    </cfRule>
  </conditionalFormatting>
  <conditionalFormatting sqref="C622:I622">
    <cfRule type="colorScale" priority="399">
      <colorScale>
        <cfvo type="num" val="0"/>
        <cfvo type="num" val="10"/>
        <color rgb="FFFF0000"/>
        <color rgb="FFFFF00F"/>
      </colorScale>
    </cfRule>
  </conditionalFormatting>
  <conditionalFormatting sqref="C625:I625">
    <cfRule type="colorScale" priority="400">
      <colorScale>
        <cfvo type="num" val="0"/>
        <cfvo type="num" val="10"/>
        <color rgb="FFFF0000"/>
        <color rgb="FFFFF00F"/>
      </colorScale>
    </cfRule>
  </conditionalFormatting>
  <conditionalFormatting sqref="C626:I626">
    <cfRule type="colorScale" priority="401">
      <colorScale>
        <cfvo type="num" val="0"/>
        <cfvo type="num" val="10"/>
        <color rgb="FFFF0000"/>
        <color rgb="FFFFF00F"/>
      </colorScale>
    </cfRule>
  </conditionalFormatting>
  <conditionalFormatting sqref="C627:I627">
    <cfRule type="colorScale" priority="402">
      <colorScale>
        <cfvo type="num" val="0"/>
        <cfvo type="num" val="10"/>
        <color rgb="FFFF0000"/>
        <color rgb="FFFFF00F"/>
      </colorScale>
    </cfRule>
  </conditionalFormatting>
  <conditionalFormatting sqref="C628:I628">
    <cfRule type="colorScale" priority="403">
      <colorScale>
        <cfvo type="num" val="0"/>
        <cfvo type="num" val="10"/>
        <color rgb="FFFF0000"/>
        <color rgb="FFFFF00F"/>
      </colorScale>
    </cfRule>
  </conditionalFormatting>
  <conditionalFormatting sqref="C629:I629">
    <cfRule type="colorScale" priority="404">
      <colorScale>
        <cfvo type="num" val="0"/>
        <cfvo type="num" val="10"/>
        <color rgb="FFFF0000"/>
        <color rgb="FFFFF00F"/>
      </colorScale>
    </cfRule>
  </conditionalFormatting>
  <conditionalFormatting sqref="C630:I630">
    <cfRule type="colorScale" priority="405">
      <colorScale>
        <cfvo type="num" val="0"/>
        <cfvo type="num" val="10"/>
        <color rgb="FFFF0000"/>
        <color rgb="FFFFF00F"/>
      </colorScale>
    </cfRule>
  </conditionalFormatting>
  <conditionalFormatting sqref="C633:I633">
    <cfRule type="colorScale" priority="406">
      <colorScale>
        <cfvo type="num" val="0"/>
        <cfvo type="num" val="10"/>
        <color rgb="FFFF0000"/>
        <color rgb="FFFFF00F"/>
      </colorScale>
    </cfRule>
  </conditionalFormatting>
  <conditionalFormatting sqref="C634:I634">
    <cfRule type="colorScale" priority="407">
      <colorScale>
        <cfvo type="num" val="0"/>
        <cfvo type="num" val="10"/>
        <color rgb="FFFF0000"/>
        <color rgb="FFFFF00F"/>
      </colorScale>
    </cfRule>
  </conditionalFormatting>
  <conditionalFormatting sqref="C635:I635">
    <cfRule type="colorScale" priority="408">
      <colorScale>
        <cfvo type="num" val="0"/>
        <cfvo type="num" val="10"/>
        <color rgb="FFFF0000"/>
        <color rgb="FFFFF00F"/>
      </colorScale>
    </cfRule>
  </conditionalFormatting>
  <conditionalFormatting sqref="C639:I639">
    <cfRule type="colorScale" priority="409">
      <colorScale>
        <cfvo type="num" val="0"/>
        <cfvo type="num" val="10"/>
        <color rgb="FFFF0000"/>
        <color rgb="FFFFF00F"/>
      </colorScale>
    </cfRule>
  </conditionalFormatting>
  <conditionalFormatting sqref="C640:I640">
    <cfRule type="colorScale" priority="410">
      <colorScale>
        <cfvo type="num" val="0"/>
        <cfvo type="num" val="10"/>
        <color rgb="FFFF0000"/>
        <color rgb="FFFFF00F"/>
      </colorScale>
    </cfRule>
  </conditionalFormatting>
  <conditionalFormatting sqref="C641:I641">
    <cfRule type="colorScale" priority="411">
      <colorScale>
        <cfvo type="num" val="0"/>
        <cfvo type="num" val="10"/>
        <color rgb="FFFF0000"/>
        <color rgb="FFFFF00F"/>
      </colorScale>
    </cfRule>
  </conditionalFormatting>
  <conditionalFormatting sqref="C642:I642">
    <cfRule type="colorScale" priority="412">
      <colorScale>
        <cfvo type="num" val="0"/>
        <cfvo type="num" val="10"/>
        <color rgb="FFFF0000"/>
        <color rgb="FFFFF00F"/>
      </colorScale>
    </cfRule>
  </conditionalFormatting>
  <conditionalFormatting sqref="C643:I643">
    <cfRule type="colorScale" priority="413">
      <colorScale>
        <cfvo type="num" val="0"/>
        <cfvo type="num" val="10"/>
        <color rgb="FFFF0000"/>
        <color rgb="FFFFF00F"/>
      </colorScale>
    </cfRule>
  </conditionalFormatting>
  <conditionalFormatting sqref="C644:I644">
    <cfRule type="colorScale" priority="414">
      <colorScale>
        <cfvo type="num" val="0"/>
        <cfvo type="num" val="10"/>
        <color rgb="FFFF0000"/>
        <color rgb="FFFFF00F"/>
      </colorScale>
    </cfRule>
  </conditionalFormatting>
  <conditionalFormatting sqref="C648:I648">
    <cfRule type="colorScale" priority="415">
      <colorScale>
        <cfvo type="num" val="0"/>
        <cfvo type="num" val="10"/>
        <color rgb="FFFF0000"/>
        <color rgb="FFFFF00F"/>
      </colorScale>
    </cfRule>
  </conditionalFormatting>
  <conditionalFormatting sqref="C649:I649">
    <cfRule type="colorScale" priority="416">
      <colorScale>
        <cfvo type="num" val="0"/>
        <cfvo type="num" val="10"/>
        <color rgb="FFFF0000"/>
        <color rgb="FFFFF00F"/>
      </colorScale>
    </cfRule>
  </conditionalFormatting>
  <conditionalFormatting sqref="C650:I650">
    <cfRule type="colorScale" priority="417">
      <colorScale>
        <cfvo type="num" val="0"/>
        <cfvo type="num" val="10"/>
        <color rgb="FFFF0000"/>
        <color rgb="FFFFF00F"/>
      </colorScale>
    </cfRule>
  </conditionalFormatting>
  <conditionalFormatting sqref="C651:I651">
    <cfRule type="colorScale" priority="418">
      <colorScale>
        <cfvo type="num" val="0"/>
        <cfvo type="num" val="10"/>
        <color rgb="FFFF0000"/>
        <color rgb="FFFFF00F"/>
      </colorScale>
    </cfRule>
  </conditionalFormatting>
  <conditionalFormatting sqref="C652:I652">
    <cfRule type="colorScale" priority="419">
      <colorScale>
        <cfvo type="num" val="0"/>
        <cfvo type="num" val="10"/>
        <color rgb="FFFF0000"/>
        <color rgb="FFFFF00F"/>
      </colorScale>
    </cfRule>
  </conditionalFormatting>
  <conditionalFormatting sqref="C653:I653">
    <cfRule type="colorScale" priority="420">
      <colorScale>
        <cfvo type="num" val="0"/>
        <cfvo type="num" val="10"/>
        <color rgb="FFFF0000"/>
        <color rgb="FFFFF00F"/>
      </colorScale>
    </cfRule>
  </conditionalFormatting>
  <conditionalFormatting sqref="C654:I654">
    <cfRule type="colorScale" priority="421">
      <colorScale>
        <cfvo type="num" val="0"/>
        <cfvo type="num" val="10"/>
        <color rgb="FFFF0000"/>
        <color rgb="FFFFF00F"/>
      </colorScale>
    </cfRule>
  </conditionalFormatting>
  <conditionalFormatting sqref="C655:I655">
    <cfRule type="colorScale" priority="422">
      <colorScale>
        <cfvo type="num" val="0"/>
        <cfvo type="num" val="10"/>
        <color rgb="FFFF0000"/>
        <color rgb="FFFFF00F"/>
      </colorScale>
    </cfRule>
  </conditionalFormatting>
  <conditionalFormatting sqref="C656:I656">
    <cfRule type="colorScale" priority="423">
      <colorScale>
        <cfvo type="num" val="0"/>
        <cfvo type="num" val="10"/>
        <color rgb="FFFF0000"/>
        <color rgb="FFFFF00F"/>
      </colorScale>
    </cfRule>
  </conditionalFormatting>
  <conditionalFormatting sqref="C659:I659">
    <cfRule type="colorScale" priority="424">
      <colorScale>
        <cfvo type="num" val="0"/>
        <cfvo type="num" val="10"/>
        <color rgb="FFFF0000"/>
        <color rgb="FFFFF00F"/>
      </colorScale>
    </cfRule>
  </conditionalFormatting>
  <conditionalFormatting sqref="C660:I660">
    <cfRule type="colorScale" priority="425">
      <colorScale>
        <cfvo type="num" val="0"/>
        <cfvo type="num" val="10"/>
        <color rgb="FFFF0000"/>
        <color rgb="FFFFF00F"/>
      </colorScale>
    </cfRule>
  </conditionalFormatting>
  <conditionalFormatting sqref="C661:I661">
    <cfRule type="colorScale" priority="426">
      <colorScale>
        <cfvo type="num" val="0"/>
        <cfvo type="num" val="10"/>
        <color rgb="FFFF0000"/>
        <color rgb="FFFFF00F"/>
      </colorScale>
    </cfRule>
  </conditionalFormatting>
  <conditionalFormatting sqref="C664:I664">
    <cfRule type="colorScale" priority="427">
      <colorScale>
        <cfvo type="num" val="0"/>
        <cfvo type="num" val="10"/>
        <color rgb="FFFF0000"/>
        <color rgb="FFFFF00F"/>
      </colorScale>
    </cfRule>
  </conditionalFormatting>
  <conditionalFormatting sqref="C665:I665">
    <cfRule type="colorScale" priority="428">
      <colorScale>
        <cfvo type="num" val="0"/>
        <cfvo type="num" val="10"/>
        <color rgb="FFFF0000"/>
        <color rgb="FFFFF00F"/>
      </colorScale>
    </cfRule>
  </conditionalFormatting>
  <conditionalFormatting sqref="C666:I666">
    <cfRule type="colorScale" priority="429">
      <colorScale>
        <cfvo type="num" val="0"/>
        <cfvo type="num" val="10"/>
        <color rgb="FFFF0000"/>
        <color rgb="FFFFF00F"/>
      </colorScale>
    </cfRule>
  </conditionalFormatting>
  <conditionalFormatting sqref="C667:I667">
    <cfRule type="colorScale" priority="430">
      <colorScale>
        <cfvo type="num" val="0"/>
        <cfvo type="num" val="10"/>
        <color rgb="FFFF0000"/>
        <color rgb="FFFFF00F"/>
      </colorScale>
    </cfRule>
  </conditionalFormatting>
  <conditionalFormatting sqref="C668:I668">
    <cfRule type="colorScale" priority="431">
      <colorScale>
        <cfvo type="num" val="0"/>
        <cfvo type="num" val="10"/>
        <color rgb="FFFF0000"/>
        <color rgb="FFFFF00F"/>
      </colorScale>
    </cfRule>
  </conditionalFormatting>
  <conditionalFormatting sqref="C669:I669">
    <cfRule type="colorScale" priority="432">
      <colorScale>
        <cfvo type="num" val="0"/>
        <cfvo type="num" val="10"/>
        <color rgb="FFFF0000"/>
        <color rgb="FFFFF00F"/>
      </colorScale>
    </cfRule>
  </conditionalFormatting>
  <conditionalFormatting sqref="C672:I672">
    <cfRule type="colorScale" priority="433">
      <colorScale>
        <cfvo type="num" val="0"/>
        <cfvo type="num" val="10"/>
        <color rgb="FFFF0000"/>
        <color rgb="FFFFF00F"/>
      </colorScale>
    </cfRule>
  </conditionalFormatting>
  <conditionalFormatting sqref="C673:I673">
    <cfRule type="colorScale" priority="434">
      <colorScale>
        <cfvo type="num" val="0"/>
        <cfvo type="num" val="10"/>
        <color rgb="FFFF0000"/>
        <color rgb="FFFFF00F"/>
      </colorScale>
    </cfRule>
  </conditionalFormatting>
  <conditionalFormatting sqref="C674:I674">
    <cfRule type="colorScale" priority="435">
      <colorScale>
        <cfvo type="num" val="0"/>
        <cfvo type="num" val="10"/>
        <color rgb="FFFF0000"/>
        <color rgb="FFFFF00F"/>
      </colorScale>
    </cfRule>
  </conditionalFormatting>
  <conditionalFormatting sqref="C675:I675">
    <cfRule type="colorScale" priority="436">
      <colorScale>
        <cfvo type="num" val="0"/>
        <cfvo type="num" val="10"/>
        <color rgb="FFFF0000"/>
        <color rgb="FFFFF00F"/>
      </colorScale>
    </cfRule>
  </conditionalFormatting>
  <conditionalFormatting sqref="C676:I676">
    <cfRule type="colorScale" priority="437">
      <colorScale>
        <cfvo type="num" val="0"/>
        <cfvo type="num" val="10"/>
        <color rgb="FFFF0000"/>
        <color rgb="FFFFF00F"/>
      </colorScale>
    </cfRule>
  </conditionalFormatting>
  <conditionalFormatting sqref="C677:I677">
    <cfRule type="colorScale" priority="438">
      <colorScale>
        <cfvo type="num" val="0"/>
        <cfvo type="num" val="10"/>
        <color rgb="FFFF0000"/>
        <color rgb="FFFFF00F"/>
      </colorScale>
    </cfRule>
  </conditionalFormatting>
  <conditionalFormatting sqref="C681:I681">
    <cfRule type="colorScale" priority="439">
      <colorScale>
        <cfvo type="num" val="0"/>
        <cfvo type="num" val="10"/>
        <color rgb="FFFF0000"/>
        <color rgb="FFFFF00F"/>
      </colorScale>
    </cfRule>
  </conditionalFormatting>
  <conditionalFormatting sqref="C682:I682">
    <cfRule type="colorScale" priority="440">
      <colorScale>
        <cfvo type="num" val="0"/>
        <cfvo type="num" val="10"/>
        <color rgb="FFFF0000"/>
        <color rgb="FFFFF00F"/>
      </colorScale>
    </cfRule>
  </conditionalFormatting>
  <conditionalFormatting sqref="C683:I683">
    <cfRule type="colorScale" priority="441">
      <colorScale>
        <cfvo type="num" val="0"/>
        <cfvo type="num" val="10"/>
        <color rgb="FFFF0000"/>
        <color rgb="FFFFF00F"/>
      </colorScale>
    </cfRule>
  </conditionalFormatting>
  <conditionalFormatting sqref="C686:I686">
    <cfRule type="colorScale" priority="442">
      <colorScale>
        <cfvo type="num" val="0"/>
        <cfvo type="num" val="10"/>
        <color rgb="FFFF0000"/>
        <color rgb="FFFFF00F"/>
      </colorScale>
    </cfRule>
  </conditionalFormatting>
  <conditionalFormatting sqref="C687:I687">
    <cfRule type="colorScale" priority="443">
      <colorScale>
        <cfvo type="num" val="0"/>
        <cfvo type="num" val="10"/>
        <color rgb="FFFF0000"/>
        <color rgb="FFFFF00F"/>
      </colorScale>
    </cfRule>
  </conditionalFormatting>
  <conditionalFormatting sqref="C688:I688">
    <cfRule type="colorScale" priority="444">
      <colorScale>
        <cfvo type="num" val="0"/>
        <cfvo type="num" val="10"/>
        <color rgb="FFFF0000"/>
        <color rgb="FFFFF00F"/>
      </colorScale>
    </cfRule>
  </conditionalFormatting>
  <conditionalFormatting sqref="C693:I693">
    <cfRule type="colorScale" priority="445">
      <colorScale>
        <cfvo type="num" val="0"/>
        <cfvo type="num" val="10"/>
        <color rgb="FFFF0000"/>
        <color rgb="FFFFF00F"/>
      </colorScale>
    </cfRule>
  </conditionalFormatting>
  <conditionalFormatting sqref="C694:I694">
    <cfRule type="colorScale" priority="446">
      <colorScale>
        <cfvo type="num" val="0"/>
        <cfvo type="num" val="10"/>
        <color rgb="FFFF0000"/>
        <color rgb="FFFFF00F"/>
      </colorScale>
    </cfRule>
  </conditionalFormatting>
  <conditionalFormatting sqref="C695:I695">
    <cfRule type="colorScale" priority="447">
      <colorScale>
        <cfvo type="num" val="0"/>
        <cfvo type="num" val="10"/>
        <color rgb="FFFF0000"/>
        <color rgb="FFFFF00F"/>
      </colorScale>
    </cfRule>
  </conditionalFormatting>
  <conditionalFormatting sqref="C698:I698">
    <cfRule type="colorScale" priority="448">
      <colorScale>
        <cfvo type="num" val="0"/>
        <cfvo type="num" val="10"/>
        <color rgb="FFFF0000"/>
        <color rgb="FFFFF00F"/>
      </colorScale>
    </cfRule>
  </conditionalFormatting>
  <conditionalFormatting sqref="C699:I699">
    <cfRule type="colorScale" priority="449">
      <colorScale>
        <cfvo type="num" val="0"/>
        <cfvo type="num" val="10"/>
        <color rgb="FFFF0000"/>
        <color rgb="FFFFF00F"/>
      </colorScale>
    </cfRule>
  </conditionalFormatting>
  <conditionalFormatting sqref="C700:I700">
    <cfRule type="colorScale" priority="450">
      <colorScale>
        <cfvo type="num" val="0"/>
        <cfvo type="num" val="10"/>
        <color rgb="FFFF0000"/>
        <color rgb="FFFFF00F"/>
      </colorScale>
    </cfRule>
  </conditionalFormatting>
  <conditionalFormatting sqref="C703:I703">
    <cfRule type="colorScale" priority="451">
      <colorScale>
        <cfvo type="num" val="0"/>
        <cfvo type="num" val="10"/>
        <color rgb="FFFF0000"/>
        <color rgb="FFFFF00F"/>
      </colorScale>
    </cfRule>
  </conditionalFormatting>
  <conditionalFormatting sqref="C704:I704">
    <cfRule type="colorScale" priority="452">
      <colorScale>
        <cfvo type="num" val="0"/>
        <cfvo type="num" val="10"/>
        <color rgb="FFFF0000"/>
        <color rgb="FFFFF00F"/>
      </colorScale>
    </cfRule>
  </conditionalFormatting>
  <conditionalFormatting sqref="C705:I705">
    <cfRule type="colorScale" priority="453">
      <colorScale>
        <cfvo type="num" val="0"/>
        <cfvo type="num" val="10"/>
        <color rgb="FFFF0000"/>
        <color rgb="FFFFF00F"/>
      </colorScale>
    </cfRule>
  </conditionalFormatting>
  <conditionalFormatting sqref="C708:I708">
    <cfRule type="colorScale" priority="454">
      <colorScale>
        <cfvo type="num" val="0"/>
        <cfvo type="num" val="10"/>
        <color rgb="FFFF0000"/>
        <color rgb="FFFFF00F"/>
      </colorScale>
    </cfRule>
  </conditionalFormatting>
  <conditionalFormatting sqref="C709:I709">
    <cfRule type="colorScale" priority="455">
      <colorScale>
        <cfvo type="num" val="0"/>
        <cfvo type="num" val="10"/>
        <color rgb="FFFF0000"/>
        <color rgb="FFFFF00F"/>
      </colorScale>
    </cfRule>
  </conditionalFormatting>
  <conditionalFormatting sqref="C710:I710">
    <cfRule type="colorScale" priority="456">
      <colorScale>
        <cfvo type="num" val="0"/>
        <cfvo type="num" val="10"/>
        <color rgb="FFFF0000"/>
        <color rgb="FFFFF00F"/>
      </colorScale>
    </cfRule>
  </conditionalFormatting>
  <conditionalFormatting sqref="C713:I713">
    <cfRule type="colorScale" priority="457">
      <colorScale>
        <cfvo type="num" val="0"/>
        <cfvo type="num" val="10"/>
        <color rgb="FFFF0000"/>
        <color rgb="FFFFF00F"/>
      </colorScale>
    </cfRule>
  </conditionalFormatting>
  <conditionalFormatting sqref="C714:I714">
    <cfRule type="colorScale" priority="458">
      <colorScale>
        <cfvo type="num" val="0"/>
        <cfvo type="num" val="10"/>
        <color rgb="FFFF0000"/>
        <color rgb="FFFFF00F"/>
      </colorScale>
    </cfRule>
  </conditionalFormatting>
  <conditionalFormatting sqref="C715:I715">
    <cfRule type="colorScale" priority="459">
      <colorScale>
        <cfvo type="num" val="0"/>
        <cfvo type="num" val="10"/>
        <color rgb="FFFF0000"/>
        <color rgb="FFFFF00F"/>
      </colorScale>
    </cfRule>
  </conditionalFormatting>
  <conditionalFormatting sqref="C718:I718">
    <cfRule type="colorScale" priority="460">
      <colorScale>
        <cfvo type="num" val="0"/>
        <cfvo type="num" val="10"/>
        <color rgb="FFFF0000"/>
        <color rgb="FFFFF00F"/>
      </colorScale>
    </cfRule>
  </conditionalFormatting>
  <conditionalFormatting sqref="C719:I719">
    <cfRule type="colorScale" priority="461">
      <colorScale>
        <cfvo type="num" val="0"/>
        <cfvo type="num" val="10"/>
        <color rgb="FFFF0000"/>
        <color rgb="FFFFF00F"/>
      </colorScale>
    </cfRule>
  </conditionalFormatting>
  <conditionalFormatting sqref="C720:I720">
    <cfRule type="colorScale" priority="462">
      <colorScale>
        <cfvo type="num" val="0"/>
        <cfvo type="num" val="10"/>
        <color rgb="FFFF0000"/>
        <color rgb="FFFFF00F"/>
      </colorScale>
    </cfRule>
  </conditionalFormatting>
  <conditionalFormatting sqref="C723:I723">
    <cfRule type="colorScale" priority="463">
      <colorScale>
        <cfvo type="num" val="0"/>
        <cfvo type="num" val="10"/>
        <color rgb="FFFF0000"/>
        <color rgb="FFFFF00F"/>
      </colorScale>
    </cfRule>
  </conditionalFormatting>
  <conditionalFormatting sqref="C724:I724">
    <cfRule type="colorScale" priority="464">
      <colorScale>
        <cfvo type="num" val="0"/>
        <cfvo type="num" val="10"/>
        <color rgb="FFFF0000"/>
        <color rgb="FFFFF00F"/>
      </colorScale>
    </cfRule>
  </conditionalFormatting>
  <conditionalFormatting sqref="C725:I725">
    <cfRule type="colorScale" priority="465">
      <colorScale>
        <cfvo type="num" val="0"/>
        <cfvo type="num" val="10"/>
        <color rgb="FFFF0000"/>
        <color rgb="FFFFF00F"/>
      </colorScale>
    </cfRule>
  </conditionalFormatting>
  <conditionalFormatting sqref="C731:I731">
    <cfRule type="colorScale" priority="466">
      <colorScale>
        <cfvo type="num" val="0"/>
        <cfvo type="num" val="10"/>
        <color rgb="FFFF0000"/>
        <color rgb="FFFFF00F"/>
      </colorScale>
    </cfRule>
  </conditionalFormatting>
  <conditionalFormatting sqref="C732:I732">
    <cfRule type="colorScale" priority="467">
      <colorScale>
        <cfvo type="num" val="0"/>
        <cfvo type="num" val="10"/>
        <color rgb="FFFF0000"/>
        <color rgb="FFFFF00F"/>
      </colorScale>
    </cfRule>
  </conditionalFormatting>
  <conditionalFormatting sqref="C733:I733">
    <cfRule type="colorScale" priority="468">
      <colorScale>
        <cfvo type="num" val="0"/>
        <cfvo type="num" val="10"/>
        <color rgb="FFFF0000"/>
        <color rgb="FFFFF00F"/>
      </colorScale>
    </cfRule>
  </conditionalFormatting>
  <conditionalFormatting sqref="C736:I736">
    <cfRule type="colorScale" priority="469">
      <colorScale>
        <cfvo type="num" val="0"/>
        <cfvo type="num" val="10"/>
        <color rgb="FFFF0000"/>
        <color rgb="FFFFF00F"/>
      </colorScale>
    </cfRule>
  </conditionalFormatting>
  <conditionalFormatting sqref="C737:I737">
    <cfRule type="colorScale" priority="470">
      <colorScale>
        <cfvo type="num" val="0"/>
        <cfvo type="num" val="10"/>
        <color rgb="FFFF0000"/>
        <color rgb="FFFFF00F"/>
      </colorScale>
    </cfRule>
  </conditionalFormatting>
  <conditionalFormatting sqref="C738:I738">
    <cfRule type="colorScale" priority="471">
      <colorScale>
        <cfvo type="num" val="0"/>
        <cfvo type="num" val="10"/>
        <color rgb="FFFF0000"/>
        <color rgb="FFFFF00F"/>
      </colorScale>
    </cfRule>
  </conditionalFormatting>
  <conditionalFormatting sqref="C741:I741">
    <cfRule type="colorScale" priority="472">
      <colorScale>
        <cfvo type="num" val="0"/>
        <cfvo type="num" val="10"/>
        <color rgb="FFFF0000"/>
        <color rgb="FFFFF00F"/>
      </colorScale>
    </cfRule>
  </conditionalFormatting>
  <conditionalFormatting sqref="C742:I742">
    <cfRule type="colorScale" priority="473">
      <colorScale>
        <cfvo type="num" val="0"/>
        <cfvo type="num" val="10"/>
        <color rgb="FFFF0000"/>
        <color rgb="FFFFF00F"/>
      </colorScale>
    </cfRule>
  </conditionalFormatting>
  <conditionalFormatting sqref="C743:I743">
    <cfRule type="colorScale" priority="474">
      <colorScale>
        <cfvo type="num" val="0"/>
        <cfvo type="num" val="10"/>
        <color rgb="FFFF0000"/>
        <color rgb="FFFFF00F"/>
      </colorScale>
    </cfRule>
  </conditionalFormatting>
  <conditionalFormatting sqref="C744:I744">
    <cfRule type="colorScale" priority="475">
      <colorScale>
        <cfvo type="num" val="0"/>
        <cfvo type="num" val="10"/>
        <color rgb="FFFF0000"/>
        <color rgb="FFFFF00F"/>
      </colorScale>
    </cfRule>
  </conditionalFormatting>
  <conditionalFormatting sqref="C745:I745">
    <cfRule type="colorScale" priority="476">
      <colorScale>
        <cfvo type="num" val="0"/>
        <cfvo type="num" val="10"/>
        <color rgb="FFFF0000"/>
        <color rgb="FFFFF00F"/>
      </colorScale>
    </cfRule>
  </conditionalFormatting>
  <conditionalFormatting sqref="C746:I746">
    <cfRule type="colorScale" priority="477">
      <colorScale>
        <cfvo type="num" val="0"/>
        <cfvo type="num" val="10"/>
        <color rgb="FFFF0000"/>
        <color rgb="FFFFF00F"/>
      </colorScale>
    </cfRule>
  </conditionalFormatting>
  <conditionalFormatting sqref="C749:I749">
    <cfRule type="colorScale" priority="478">
      <colorScale>
        <cfvo type="num" val="0"/>
        <cfvo type="num" val="10"/>
        <color rgb="FFFF0000"/>
        <color rgb="FFFFF00F"/>
      </colorScale>
    </cfRule>
  </conditionalFormatting>
  <conditionalFormatting sqref="C750:I750">
    <cfRule type="colorScale" priority="479">
      <colorScale>
        <cfvo type="num" val="0"/>
        <cfvo type="num" val="10"/>
        <color rgb="FFFF0000"/>
        <color rgb="FFFFF00F"/>
      </colorScale>
    </cfRule>
  </conditionalFormatting>
  <conditionalFormatting sqref="C751:I751">
    <cfRule type="colorScale" priority="480">
      <colorScale>
        <cfvo type="num" val="0"/>
        <cfvo type="num" val="10"/>
        <color rgb="FFFF0000"/>
        <color rgb="FFFFF00F"/>
      </colorScale>
    </cfRule>
  </conditionalFormatting>
  <conditionalFormatting sqref="C755:I755">
    <cfRule type="colorScale" priority="481">
      <colorScale>
        <cfvo type="num" val="0"/>
        <cfvo type="num" val="10"/>
        <color rgb="FFFF0000"/>
        <color rgb="FFFFF00F"/>
      </colorScale>
    </cfRule>
  </conditionalFormatting>
  <conditionalFormatting sqref="C756:I756">
    <cfRule type="colorScale" priority="482">
      <colorScale>
        <cfvo type="num" val="0"/>
        <cfvo type="num" val="10"/>
        <color rgb="FFFF0000"/>
        <color rgb="FFFFF00F"/>
      </colorScale>
    </cfRule>
  </conditionalFormatting>
  <conditionalFormatting sqref="C757:I757">
    <cfRule type="colorScale" priority="483">
      <colorScale>
        <cfvo type="num" val="0"/>
        <cfvo type="num" val="10"/>
        <color rgb="FFFF0000"/>
        <color rgb="FFFFF00F"/>
      </colorScale>
    </cfRule>
  </conditionalFormatting>
  <conditionalFormatting sqref="C760:I760">
    <cfRule type="colorScale" priority="484">
      <colorScale>
        <cfvo type="num" val="0"/>
        <cfvo type="num" val="10"/>
        <color rgb="FFFF0000"/>
        <color rgb="FFFFF00F"/>
      </colorScale>
    </cfRule>
  </conditionalFormatting>
  <conditionalFormatting sqref="C761:I761">
    <cfRule type="colorScale" priority="485">
      <colorScale>
        <cfvo type="num" val="0"/>
        <cfvo type="num" val="10"/>
        <color rgb="FFFF0000"/>
        <color rgb="FFFFF00F"/>
      </colorScale>
    </cfRule>
  </conditionalFormatting>
  <conditionalFormatting sqref="C762:I762">
    <cfRule type="colorScale" priority="486">
      <colorScale>
        <cfvo type="num" val="0"/>
        <cfvo type="num" val="10"/>
        <color rgb="FFFF0000"/>
        <color rgb="FFFFF00F"/>
      </colorScale>
    </cfRule>
  </conditionalFormatting>
  <conditionalFormatting sqref="C765:I765">
    <cfRule type="colorScale" priority="487">
      <colorScale>
        <cfvo type="num" val="0"/>
        <cfvo type="num" val="10"/>
        <color rgb="FFFF0000"/>
        <color rgb="FFFFF00F"/>
      </colorScale>
    </cfRule>
  </conditionalFormatting>
  <conditionalFormatting sqref="C766:I766">
    <cfRule type="colorScale" priority="488">
      <colorScale>
        <cfvo type="num" val="0"/>
        <cfvo type="num" val="10"/>
        <color rgb="FFFF0000"/>
        <color rgb="FFFFF00F"/>
      </colorScale>
    </cfRule>
  </conditionalFormatting>
  <conditionalFormatting sqref="C767:I767">
    <cfRule type="colorScale" priority="489">
      <colorScale>
        <cfvo type="num" val="0"/>
        <cfvo type="num" val="10"/>
        <color rgb="FFFF0000"/>
        <color rgb="FFFFF00F"/>
      </colorScale>
    </cfRule>
  </conditionalFormatting>
  <conditionalFormatting sqref="C770:I770">
    <cfRule type="colorScale" priority="490">
      <colorScale>
        <cfvo type="num" val="0"/>
        <cfvo type="num" val="10"/>
        <color rgb="FFFF0000"/>
        <color rgb="FFFFF00F"/>
      </colorScale>
    </cfRule>
  </conditionalFormatting>
  <conditionalFormatting sqref="C773:I773">
    <cfRule type="colorScale" priority="491">
      <colorScale>
        <cfvo type="num" val="0"/>
        <cfvo type="num" val="10"/>
        <color rgb="FFFF0000"/>
        <color rgb="FFFFF00F"/>
      </colorScale>
    </cfRule>
  </conditionalFormatting>
  <conditionalFormatting sqref="C774:I774">
    <cfRule type="colorScale" priority="492">
      <colorScale>
        <cfvo type="num" val="0"/>
        <cfvo type="num" val="10"/>
        <color rgb="FFFF0000"/>
        <color rgb="FFFFF00F"/>
      </colorScale>
    </cfRule>
  </conditionalFormatting>
  <conditionalFormatting sqref="C775:I775">
    <cfRule type="colorScale" priority="493">
      <colorScale>
        <cfvo type="num" val="0"/>
        <cfvo type="num" val="10"/>
        <color rgb="FFFF0000"/>
        <color rgb="FFFFF00F"/>
      </colorScale>
    </cfRule>
  </conditionalFormatting>
  <conditionalFormatting sqref="C776:I776">
    <cfRule type="colorScale" priority="494">
      <colorScale>
        <cfvo type="num" val="0"/>
        <cfvo type="num" val="10"/>
        <color rgb="FFFF0000"/>
        <color rgb="FFFFF00F"/>
      </colorScale>
    </cfRule>
  </conditionalFormatting>
  <conditionalFormatting sqref="C777:I777">
    <cfRule type="colorScale" priority="495">
      <colorScale>
        <cfvo type="num" val="0"/>
        <cfvo type="num" val="10"/>
        <color rgb="FFFF0000"/>
        <color rgb="FFFFF00F"/>
      </colorScale>
    </cfRule>
  </conditionalFormatting>
  <conditionalFormatting sqref="C778:I778">
    <cfRule type="colorScale" priority="496">
      <colorScale>
        <cfvo type="num" val="0"/>
        <cfvo type="num" val="10"/>
        <color rgb="FFFF0000"/>
        <color rgb="FFFFF00F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92"/>
  <sheetViews>
    <sheetView topLeftCell="A8" workbookViewId="0">
      <selection activeCell="B4" sqref="B4"/>
    </sheetView>
  </sheetViews>
  <sheetFormatPr defaultColWidth="8.85546875" defaultRowHeight="15" outlineLevelRow="3" x14ac:dyDescent="0.25"/>
  <cols>
    <col min="1" max="1" width="5.7109375" style="5" customWidth="1"/>
    <col min="2" max="2" width="63.7109375" style="5" customWidth="1"/>
    <col min="3" max="9" width="15.7109375" style="5" customWidth="1"/>
    <col min="10" max="10" width="35.7109375" style="5" customWidth="1"/>
    <col min="11" max="12" width="8.85546875" style="5"/>
    <col min="13" max="13" width="5.7109375" style="5" customWidth="1"/>
    <col min="14" max="14" width="63.7109375" style="5" customWidth="1"/>
    <col min="15" max="21" width="15.7109375" style="5" customWidth="1"/>
    <col min="22" max="22" width="35.7109375" style="5" customWidth="1"/>
    <col min="23" max="24" width="8.85546875" style="5"/>
    <col min="25" max="25" width="5.7109375" style="5" customWidth="1"/>
    <col min="26" max="26" width="63.7109375" style="5" customWidth="1"/>
    <col min="27" max="33" width="15.7109375" style="5" customWidth="1"/>
    <col min="34" max="34" width="35.7109375" style="5" customWidth="1"/>
    <col min="35" max="36" width="8.85546875" style="5"/>
    <col min="37" max="37" width="5.7109375" style="5" customWidth="1"/>
    <col min="38" max="38" width="63.7109375" style="5" customWidth="1"/>
    <col min="39" max="45" width="15.7109375" style="5" customWidth="1"/>
    <col min="46" max="46" width="35.7109375" style="5" customWidth="1"/>
    <col min="47" max="48" width="8.85546875" style="5"/>
    <col min="49" max="49" width="5.7109375" style="5" customWidth="1"/>
    <col min="50" max="50" width="63.7109375" style="5" customWidth="1"/>
    <col min="51" max="57" width="15.7109375" style="5" customWidth="1"/>
    <col min="58" max="58" width="35.7109375" style="5" customWidth="1"/>
    <col min="59" max="60" width="8.85546875" style="5"/>
    <col min="61" max="61" width="5.7109375" style="5" customWidth="1"/>
    <col min="62" max="62" width="63.7109375" style="5" customWidth="1"/>
    <col min="63" max="69" width="15.7109375" style="5" customWidth="1"/>
    <col min="70" max="70" width="35.7109375" style="5" customWidth="1"/>
    <col min="71" max="16384" width="8.85546875" style="5"/>
  </cols>
  <sheetData>
    <row r="1" spans="1:70" ht="21" x14ac:dyDescent="0.25">
      <c r="M1" s="58">
        <v>1</v>
      </c>
      <c r="N1" s="58" t="s">
        <v>1184</v>
      </c>
      <c r="O1" s="59" t="s">
        <v>1185</v>
      </c>
      <c r="P1" s="57"/>
      <c r="Q1" s="57"/>
      <c r="R1" s="57"/>
      <c r="S1" s="57"/>
      <c r="T1" s="57"/>
      <c r="U1" s="57"/>
      <c r="V1" s="57"/>
      <c r="Y1" s="58">
        <v>2</v>
      </c>
      <c r="Z1" s="58" t="s">
        <v>1184</v>
      </c>
      <c r="AA1" s="59" t="s">
        <v>1185</v>
      </c>
      <c r="AB1" s="57"/>
      <c r="AC1" s="57"/>
      <c r="AD1" s="57"/>
      <c r="AE1" s="57"/>
      <c r="AF1" s="57"/>
      <c r="AG1" s="57"/>
      <c r="AH1" s="57"/>
      <c r="AK1" s="58">
        <v>3</v>
      </c>
      <c r="AL1" s="58" t="s">
        <v>1184</v>
      </c>
      <c r="AM1" s="59" t="s">
        <v>1185</v>
      </c>
      <c r="AN1" s="57"/>
      <c r="AO1" s="57"/>
      <c r="AP1" s="57"/>
      <c r="AQ1" s="57"/>
      <c r="AR1" s="57"/>
      <c r="AS1" s="57"/>
      <c r="AT1" s="57"/>
      <c r="AW1" s="58">
        <v>4</v>
      </c>
      <c r="AX1" s="58" t="s">
        <v>1184</v>
      </c>
      <c r="AY1" s="59" t="s">
        <v>1185</v>
      </c>
      <c r="AZ1" s="57"/>
      <c r="BA1" s="57"/>
      <c r="BB1" s="57"/>
      <c r="BC1" s="57"/>
      <c r="BD1" s="57"/>
      <c r="BE1" s="57"/>
      <c r="BF1" s="57"/>
      <c r="BI1" s="58">
        <v>5</v>
      </c>
      <c r="BJ1" s="58" t="s">
        <v>1184</v>
      </c>
      <c r="BK1" s="59" t="s">
        <v>1185</v>
      </c>
      <c r="BL1" s="57"/>
      <c r="BM1" s="57"/>
      <c r="BN1" s="57"/>
      <c r="BO1" s="57"/>
      <c r="BP1" s="57"/>
      <c r="BQ1" s="57"/>
      <c r="BR1" s="57"/>
    </row>
    <row r="2" spans="1:70" ht="21" x14ac:dyDescent="0.25">
      <c r="M2" s="57"/>
      <c r="N2" s="57"/>
      <c r="O2" s="57"/>
      <c r="P2" s="57"/>
      <c r="Q2" s="57"/>
      <c r="R2" s="57"/>
      <c r="S2" s="57"/>
      <c r="T2" s="57"/>
      <c r="U2" s="57"/>
      <c r="V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I2" s="57"/>
      <c r="BJ2" s="57"/>
      <c r="BK2" s="57"/>
      <c r="BL2" s="57"/>
      <c r="BM2" s="57"/>
      <c r="BN2" s="57"/>
      <c r="BO2" s="57"/>
      <c r="BP2" s="57"/>
      <c r="BQ2" s="57"/>
      <c r="BR2" s="57"/>
    </row>
    <row r="3" spans="1:70" ht="31.5" x14ac:dyDescent="0.25">
      <c r="M3" s="57"/>
      <c r="N3" s="60" t="s">
        <v>1186</v>
      </c>
      <c r="O3" s="57"/>
      <c r="P3" s="57"/>
      <c r="Q3" s="57"/>
      <c r="R3" s="57"/>
      <c r="S3" s="57"/>
      <c r="T3" s="57"/>
      <c r="U3" s="57"/>
      <c r="V3" s="57"/>
      <c r="Y3" s="57"/>
      <c r="Z3" s="60" t="s">
        <v>1186</v>
      </c>
      <c r="AA3" s="57"/>
      <c r="AB3" s="57"/>
      <c r="AC3" s="57"/>
      <c r="AD3" s="57"/>
      <c r="AE3" s="57"/>
      <c r="AF3" s="57"/>
      <c r="AG3" s="57"/>
      <c r="AH3" s="57"/>
      <c r="AK3" s="57"/>
      <c r="AL3" s="60" t="s">
        <v>1186</v>
      </c>
      <c r="AM3" s="57"/>
      <c r="AN3" s="57"/>
      <c r="AO3" s="57"/>
      <c r="AP3" s="57"/>
      <c r="AQ3" s="57"/>
      <c r="AR3" s="57"/>
      <c r="AS3" s="57"/>
      <c r="AT3" s="57"/>
      <c r="AW3" s="57"/>
      <c r="AX3" s="60" t="s">
        <v>1186</v>
      </c>
      <c r="AY3" s="57"/>
      <c r="AZ3" s="57"/>
      <c r="BA3" s="57"/>
      <c r="BB3" s="57"/>
      <c r="BC3" s="57"/>
      <c r="BD3" s="57"/>
      <c r="BE3" s="57"/>
      <c r="BF3" s="57"/>
      <c r="BI3" s="57"/>
      <c r="BJ3" s="60" t="s">
        <v>1186</v>
      </c>
      <c r="BK3" s="57"/>
      <c r="BL3" s="57"/>
      <c r="BM3" s="57"/>
      <c r="BN3" s="57"/>
      <c r="BO3" s="57"/>
      <c r="BP3" s="57"/>
      <c r="BQ3" s="57"/>
      <c r="BR3" s="57"/>
    </row>
    <row r="4" spans="1:70" ht="21" x14ac:dyDescent="0.25">
      <c r="M4" s="57"/>
      <c r="N4" s="57"/>
      <c r="O4" s="57"/>
      <c r="P4" s="57"/>
      <c r="Q4" s="57"/>
      <c r="R4" s="57"/>
      <c r="S4" s="57"/>
      <c r="T4" s="57"/>
      <c r="U4" s="57"/>
      <c r="V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I4" s="57"/>
      <c r="BJ4" s="57"/>
      <c r="BK4" s="57"/>
      <c r="BL4" s="57"/>
      <c r="BM4" s="57"/>
      <c r="BN4" s="57"/>
      <c r="BO4" s="57"/>
      <c r="BP4" s="57"/>
      <c r="BQ4" s="57"/>
      <c r="BR4" s="57"/>
    </row>
    <row r="6" spans="1:70" ht="55.15" customHeight="1" x14ac:dyDescent="0.25">
      <c r="C6" s="52" t="s">
        <v>237</v>
      </c>
      <c r="D6" s="52" t="s">
        <v>238</v>
      </c>
      <c r="E6" s="52" t="s">
        <v>239</v>
      </c>
      <c r="F6" s="52" t="s">
        <v>240</v>
      </c>
      <c r="G6" s="52" t="s">
        <v>241</v>
      </c>
      <c r="H6" s="52" t="s">
        <v>242</v>
      </c>
      <c r="I6" s="52" t="s">
        <v>1183</v>
      </c>
      <c r="J6" s="44" t="s">
        <v>0</v>
      </c>
      <c r="O6" s="52" t="s">
        <v>237</v>
      </c>
      <c r="P6" s="52" t="s">
        <v>238</v>
      </c>
      <c r="Q6" s="52" t="s">
        <v>239</v>
      </c>
      <c r="R6" s="52" t="s">
        <v>240</v>
      </c>
      <c r="S6" s="52" t="s">
        <v>241</v>
      </c>
      <c r="T6" s="52" t="s">
        <v>242</v>
      </c>
      <c r="U6" s="52" t="s">
        <v>1183</v>
      </c>
      <c r="V6" s="44" t="s">
        <v>0</v>
      </c>
      <c r="AA6" s="52" t="s">
        <v>237</v>
      </c>
      <c r="AB6" s="52" t="s">
        <v>238</v>
      </c>
      <c r="AC6" s="52" t="s">
        <v>239</v>
      </c>
      <c r="AD6" s="52" t="s">
        <v>240</v>
      </c>
      <c r="AE6" s="52" t="s">
        <v>241</v>
      </c>
      <c r="AF6" s="52" t="s">
        <v>242</v>
      </c>
      <c r="AG6" s="52" t="s">
        <v>1183</v>
      </c>
      <c r="AH6" s="44" t="s">
        <v>0</v>
      </c>
      <c r="AM6" s="52" t="s">
        <v>237</v>
      </c>
      <c r="AN6" s="52" t="s">
        <v>238</v>
      </c>
      <c r="AO6" s="52" t="s">
        <v>239</v>
      </c>
      <c r="AP6" s="52" t="s">
        <v>240</v>
      </c>
      <c r="AQ6" s="52" t="s">
        <v>241</v>
      </c>
      <c r="AR6" s="52" t="s">
        <v>242</v>
      </c>
      <c r="AS6" s="52" t="s">
        <v>1183</v>
      </c>
      <c r="AT6" s="44" t="s">
        <v>0</v>
      </c>
      <c r="AY6" s="52" t="s">
        <v>237</v>
      </c>
      <c r="AZ6" s="52" t="s">
        <v>238</v>
      </c>
      <c r="BA6" s="52" t="s">
        <v>239</v>
      </c>
      <c r="BB6" s="52" t="s">
        <v>240</v>
      </c>
      <c r="BC6" s="52" t="s">
        <v>241</v>
      </c>
      <c r="BD6" s="52" t="s">
        <v>242</v>
      </c>
      <c r="BE6" s="52" t="s">
        <v>1183</v>
      </c>
      <c r="BF6" s="44" t="s">
        <v>0</v>
      </c>
      <c r="BK6" s="52" t="s">
        <v>237</v>
      </c>
      <c r="BL6" s="52" t="s">
        <v>238</v>
      </c>
      <c r="BM6" s="52" t="s">
        <v>239</v>
      </c>
      <c r="BN6" s="52" t="s">
        <v>240</v>
      </c>
      <c r="BO6" s="52" t="s">
        <v>241</v>
      </c>
      <c r="BP6" s="52" t="s">
        <v>242</v>
      </c>
      <c r="BQ6" s="52" t="s">
        <v>1183</v>
      </c>
      <c r="BR6" s="44" t="s">
        <v>0</v>
      </c>
    </row>
    <row r="7" spans="1:70" ht="21" customHeight="1" x14ac:dyDescent="0.25">
      <c r="A7" s="45">
        <v>1</v>
      </c>
      <c r="B7" s="45" t="s">
        <v>247</v>
      </c>
      <c r="C7" s="53">
        <f t="shared" ref="C7:I7" si="0">IFERROR(AVERAGE(C8, C37), 0)</f>
        <v>0.995</v>
      </c>
      <c r="D7" s="53">
        <f t="shared" si="0"/>
        <v>0</v>
      </c>
      <c r="E7" s="53">
        <f t="shared" si="0"/>
        <v>0</v>
      </c>
      <c r="F7" s="53">
        <f t="shared" si="0"/>
        <v>0</v>
      </c>
      <c r="G7" s="53">
        <f t="shared" si="0"/>
        <v>0</v>
      </c>
      <c r="H7" s="53">
        <f t="shared" si="0"/>
        <v>0</v>
      </c>
      <c r="I7" s="53">
        <f t="shared" si="0"/>
        <v>0</v>
      </c>
      <c r="M7" s="45">
        <v>1</v>
      </c>
      <c r="N7" s="45" t="s">
        <v>247</v>
      </c>
      <c r="O7" s="53">
        <f t="shared" ref="O7:U7" si="1">IFERROR(AVERAGE(O8, O37), 0)</f>
        <v>0.1</v>
      </c>
      <c r="P7" s="53">
        <f t="shared" si="1"/>
        <v>0</v>
      </c>
      <c r="Q7" s="53">
        <f t="shared" si="1"/>
        <v>0</v>
      </c>
      <c r="R7" s="53">
        <f t="shared" si="1"/>
        <v>0</v>
      </c>
      <c r="S7" s="53">
        <f t="shared" si="1"/>
        <v>0</v>
      </c>
      <c r="T7" s="53">
        <f t="shared" si="1"/>
        <v>0</v>
      </c>
      <c r="U7" s="53">
        <f t="shared" si="1"/>
        <v>0</v>
      </c>
      <c r="Y7" s="45">
        <v>1</v>
      </c>
      <c r="Z7" s="45" t="s">
        <v>247</v>
      </c>
      <c r="AA7" s="53">
        <f t="shared" ref="AA7:AG7" si="2">IFERROR(AVERAGE(AA8, AA37), 0)</f>
        <v>0.09</v>
      </c>
      <c r="AB7" s="53">
        <f t="shared" si="2"/>
        <v>0</v>
      </c>
      <c r="AC7" s="53">
        <f t="shared" si="2"/>
        <v>0</v>
      </c>
      <c r="AD7" s="53">
        <f t="shared" si="2"/>
        <v>0</v>
      </c>
      <c r="AE7" s="53">
        <f t="shared" si="2"/>
        <v>0</v>
      </c>
      <c r="AF7" s="53">
        <f t="shared" si="2"/>
        <v>0</v>
      </c>
      <c r="AG7" s="53">
        <f t="shared" si="2"/>
        <v>0</v>
      </c>
      <c r="AK7" s="45">
        <v>1</v>
      </c>
      <c r="AL7" s="45" t="s">
        <v>247</v>
      </c>
      <c r="AM7" s="53">
        <f t="shared" ref="AM7:AS7" si="3">IFERROR(AVERAGE(AM8, AM37), 0)</f>
        <v>0</v>
      </c>
      <c r="AN7" s="53">
        <f t="shared" si="3"/>
        <v>0</v>
      </c>
      <c r="AO7" s="53">
        <f t="shared" si="3"/>
        <v>0</v>
      </c>
      <c r="AP7" s="53">
        <f t="shared" si="3"/>
        <v>0</v>
      </c>
      <c r="AQ7" s="53">
        <f t="shared" si="3"/>
        <v>0</v>
      </c>
      <c r="AR7" s="53">
        <f t="shared" si="3"/>
        <v>0</v>
      </c>
      <c r="AS7" s="53">
        <f t="shared" si="3"/>
        <v>0</v>
      </c>
      <c r="AW7" s="45">
        <v>1</v>
      </c>
      <c r="AX7" s="45" t="s">
        <v>247</v>
      </c>
      <c r="AY7" s="53">
        <f t="shared" ref="AY7:BE7" si="4">IFERROR(AVERAGE(AY8, AY37), 0)</f>
        <v>0</v>
      </c>
      <c r="AZ7" s="53">
        <f t="shared" si="4"/>
        <v>0</v>
      </c>
      <c r="BA7" s="53">
        <f t="shared" si="4"/>
        <v>0</v>
      </c>
      <c r="BB7" s="53">
        <f t="shared" si="4"/>
        <v>0</v>
      </c>
      <c r="BC7" s="53">
        <f t="shared" si="4"/>
        <v>0</v>
      </c>
      <c r="BD7" s="53">
        <f t="shared" si="4"/>
        <v>0</v>
      </c>
      <c r="BE7" s="53">
        <f t="shared" si="4"/>
        <v>0</v>
      </c>
      <c r="BI7" s="45">
        <v>1</v>
      </c>
      <c r="BJ7" s="45" t="s">
        <v>247</v>
      </c>
      <c r="BK7" s="53">
        <f t="shared" ref="BK7:BQ7" si="5">IFERROR(AVERAGE(BK8, BK37), 0)</f>
        <v>0</v>
      </c>
      <c r="BL7" s="53">
        <f t="shared" si="5"/>
        <v>0</v>
      </c>
      <c r="BM7" s="53">
        <f t="shared" si="5"/>
        <v>0</v>
      </c>
      <c r="BN7" s="53">
        <f t="shared" si="5"/>
        <v>0</v>
      </c>
      <c r="BO7" s="53">
        <f t="shared" si="5"/>
        <v>0</v>
      </c>
      <c r="BP7" s="53">
        <f t="shared" si="5"/>
        <v>0</v>
      </c>
      <c r="BQ7" s="53">
        <f t="shared" si="5"/>
        <v>0</v>
      </c>
    </row>
    <row r="8" spans="1:70" ht="21" customHeight="1" outlineLevel="1" x14ac:dyDescent="0.25">
      <c r="A8" s="46">
        <v>1.1000000000000001</v>
      </c>
      <c r="B8" s="47" t="s">
        <v>216</v>
      </c>
      <c r="C8" s="54">
        <f>IFERROR(AVERAGE(C16, C21, C26, C31, C36)/10,"")</f>
        <v>0.99</v>
      </c>
      <c r="D8" s="54" t="str">
        <f t="shared" ref="D8:I8" si="6">IFERROR(AVERAGE(D16, D21, D26, D31, D36)/100,"")</f>
        <v/>
      </c>
      <c r="E8" s="54" t="str">
        <f t="shared" si="6"/>
        <v/>
      </c>
      <c r="F8" s="54" t="str">
        <f t="shared" si="6"/>
        <v/>
      </c>
      <c r="G8" s="54" t="str">
        <f t="shared" si="6"/>
        <v/>
      </c>
      <c r="H8" s="54" t="str">
        <f t="shared" si="6"/>
        <v/>
      </c>
      <c r="I8" s="54" t="str">
        <f t="shared" si="6"/>
        <v/>
      </c>
      <c r="M8" s="46">
        <v>1.1000000000000001</v>
      </c>
      <c r="N8" s="47" t="s">
        <v>216</v>
      </c>
      <c r="O8" s="54">
        <f t="shared" ref="O8:U8" si="7">IFERROR(AVERAGE(O16, O21, O26, O31, O36)/100,"")</f>
        <v>0.1</v>
      </c>
      <c r="P8" s="54" t="str">
        <f t="shared" si="7"/>
        <v/>
      </c>
      <c r="Q8" s="54" t="str">
        <f t="shared" si="7"/>
        <v/>
      </c>
      <c r="R8" s="54" t="str">
        <f t="shared" si="7"/>
        <v/>
      </c>
      <c r="S8" s="54" t="str">
        <f t="shared" si="7"/>
        <v/>
      </c>
      <c r="T8" s="54" t="str">
        <f t="shared" si="7"/>
        <v/>
      </c>
      <c r="U8" s="54" t="str">
        <f t="shared" si="7"/>
        <v/>
      </c>
      <c r="Y8" s="46">
        <v>1.1000000000000001</v>
      </c>
      <c r="Z8" s="47" t="s">
        <v>216</v>
      </c>
      <c r="AA8" s="54">
        <f t="shared" ref="AA8:AG8" si="8">IFERROR(AVERAGE(AA16, AA21, AA26, AA31, AA36)/100,"")</f>
        <v>0.09</v>
      </c>
      <c r="AB8" s="54" t="str">
        <f t="shared" si="8"/>
        <v/>
      </c>
      <c r="AC8" s="54" t="str">
        <f t="shared" si="8"/>
        <v/>
      </c>
      <c r="AD8" s="54" t="str">
        <f t="shared" si="8"/>
        <v/>
      </c>
      <c r="AE8" s="54" t="str">
        <f t="shared" si="8"/>
        <v/>
      </c>
      <c r="AF8" s="54" t="str">
        <f t="shared" si="8"/>
        <v/>
      </c>
      <c r="AG8" s="54" t="str">
        <f t="shared" si="8"/>
        <v/>
      </c>
      <c r="AK8" s="46">
        <v>1.1000000000000001</v>
      </c>
      <c r="AL8" s="47" t="s">
        <v>216</v>
      </c>
      <c r="AM8" s="54" t="str">
        <f t="shared" ref="AM8:AS8" si="9">IFERROR(AVERAGE(AM16, AM21, AM26, AM31, AM36)/100,"")</f>
        <v/>
      </c>
      <c r="AN8" s="54" t="str">
        <f t="shared" si="9"/>
        <v/>
      </c>
      <c r="AO8" s="54" t="str">
        <f t="shared" si="9"/>
        <v/>
      </c>
      <c r="AP8" s="54" t="str">
        <f t="shared" si="9"/>
        <v/>
      </c>
      <c r="AQ8" s="54" t="str">
        <f t="shared" si="9"/>
        <v/>
      </c>
      <c r="AR8" s="54" t="str">
        <f t="shared" si="9"/>
        <v/>
      </c>
      <c r="AS8" s="54" t="str">
        <f t="shared" si="9"/>
        <v/>
      </c>
      <c r="AW8" s="46">
        <v>1.1000000000000001</v>
      </c>
      <c r="AX8" s="47" t="s">
        <v>216</v>
      </c>
      <c r="AY8" s="54" t="str">
        <f t="shared" ref="AY8:BE8" si="10">IFERROR(AVERAGE(AY16, AY21, AY26, AY31, AY36)/100,"")</f>
        <v/>
      </c>
      <c r="AZ8" s="54" t="str">
        <f t="shared" si="10"/>
        <v/>
      </c>
      <c r="BA8" s="54" t="str">
        <f t="shared" si="10"/>
        <v/>
      </c>
      <c r="BB8" s="54" t="str">
        <f t="shared" si="10"/>
        <v/>
      </c>
      <c r="BC8" s="54" t="str">
        <f t="shared" si="10"/>
        <v/>
      </c>
      <c r="BD8" s="54" t="str">
        <f t="shared" si="10"/>
        <v/>
      </c>
      <c r="BE8" s="54" t="str">
        <f t="shared" si="10"/>
        <v/>
      </c>
      <c r="BI8" s="46">
        <v>1.1000000000000001</v>
      </c>
      <c r="BJ8" s="47" t="s">
        <v>216</v>
      </c>
      <c r="BK8" s="54" t="str">
        <f t="shared" ref="BK8:BQ8" si="11">IFERROR(AVERAGE(BK16, BK21, BK26, BK31, BK36)/100,"")</f>
        <v/>
      </c>
      <c r="BL8" s="54" t="str">
        <f t="shared" si="11"/>
        <v/>
      </c>
      <c r="BM8" s="54" t="str">
        <f t="shared" si="11"/>
        <v/>
      </c>
      <c r="BN8" s="54" t="str">
        <f t="shared" si="11"/>
        <v/>
      </c>
      <c r="BO8" s="54" t="str">
        <f t="shared" si="11"/>
        <v/>
      </c>
      <c r="BP8" s="54" t="str">
        <f t="shared" si="11"/>
        <v/>
      </c>
      <c r="BQ8" s="54" t="str">
        <f t="shared" si="11"/>
        <v/>
      </c>
    </row>
    <row r="9" spans="1:70" ht="21" hidden="1" customHeight="1" outlineLevel="2" x14ac:dyDescent="0.25">
      <c r="A9" s="48" t="s">
        <v>3</v>
      </c>
      <c r="B9" s="49" t="s">
        <v>248</v>
      </c>
      <c r="C9" s="49"/>
      <c r="D9" s="49"/>
      <c r="E9" s="49"/>
      <c r="F9" s="49"/>
      <c r="G9" s="49"/>
      <c r="H9" s="49"/>
      <c r="I9" s="49"/>
      <c r="M9" s="48" t="s">
        <v>3</v>
      </c>
      <c r="N9" s="49" t="s">
        <v>248</v>
      </c>
      <c r="O9" s="49"/>
      <c r="P9" s="49"/>
      <c r="Q9" s="49"/>
      <c r="R9" s="49"/>
      <c r="S9" s="49"/>
      <c r="T9" s="49"/>
      <c r="U9" s="49"/>
      <c r="Y9" s="48" t="s">
        <v>3</v>
      </c>
      <c r="Z9" s="49" t="s">
        <v>248</v>
      </c>
      <c r="AA9" s="49"/>
      <c r="AB9" s="49"/>
      <c r="AC9" s="49"/>
      <c r="AD9" s="49"/>
      <c r="AE9" s="49"/>
      <c r="AF9" s="49"/>
      <c r="AG9" s="49"/>
      <c r="AK9" s="48" t="s">
        <v>3</v>
      </c>
      <c r="AL9" s="49" t="s">
        <v>248</v>
      </c>
      <c r="AM9" s="49"/>
      <c r="AN9" s="49"/>
      <c r="AO9" s="49"/>
      <c r="AP9" s="49"/>
      <c r="AQ9" s="49"/>
      <c r="AR9" s="49"/>
      <c r="AS9" s="49"/>
      <c r="AW9" s="48" t="s">
        <v>3</v>
      </c>
      <c r="AX9" s="49" t="s">
        <v>248</v>
      </c>
      <c r="AY9" s="49"/>
      <c r="AZ9" s="49"/>
      <c r="BA9" s="49"/>
      <c r="BB9" s="49"/>
      <c r="BC9" s="49"/>
      <c r="BD9" s="49"/>
      <c r="BE9" s="49"/>
      <c r="BI9" s="48" t="s">
        <v>3</v>
      </c>
      <c r="BJ9" s="49" t="s">
        <v>248</v>
      </c>
      <c r="BK9" s="49"/>
      <c r="BL9" s="49"/>
      <c r="BM9" s="49"/>
      <c r="BN9" s="49"/>
      <c r="BO9" s="49"/>
      <c r="BP9" s="49"/>
      <c r="BQ9" s="49"/>
    </row>
    <row r="10" spans="1:70" ht="21" hidden="1" customHeight="1" outlineLevel="3" x14ac:dyDescent="0.25">
      <c r="B10" s="50" t="s">
        <v>5</v>
      </c>
      <c r="C10" s="55">
        <f t="shared" ref="C10:I10" si="12">IFERROR(,"")</f>
        <v>0</v>
      </c>
      <c r="D10" s="55">
        <f t="shared" si="12"/>
        <v>0</v>
      </c>
      <c r="E10" s="55">
        <f t="shared" si="12"/>
        <v>0</v>
      </c>
      <c r="F10" s="55">
        <f t="shared" si="12"/>
        <v>0</v>
      </c>
      <c r="G10" s="55">
        <f t="shared" si="12"/>
        <v>0</v>
      </c>
      <c r="H10" s="55">
        <f t="shared" si="12"/>
        <v>0</v>
      </c>
      <c r="I10" s="55">
        <f t="shared" si="12"/>
        <v>0</v>
      </c>
      <c r="N10" s="50" t="s">
        <v>5</v>
      </c>
      <c r="O10" s="55">
        <f t="shared" ref="O10:U10" si="13">IFERROR(,"")</f>
        <v>0</v>
      </c>
      <c r="P10" s="55">
        <f t="shared" si="13"/>
        <v>0</v>
      </c>
      <c r="Q10" s="55">
        <f t="shared" si="13"/>
        <v>0</v>
      </c>
      <c r="R10" s="55">
        <f t="shared" si="13"/>
        <v>0</v>
      </c>
      <c r="S10" s="55">
        <f t="shared" si="13"/>
        <v>0</v>
      </c>
      <c r="T10" s="55">
        <f t="shared" si="13"/>
        <v>0</v>
      </c>
      <c r="U10" s="55">
        <f t="shared" si="13"/>
        <v>0</v>
      </c>
      <c r="Z10" s="50" t="s">
        <v>5</v>
      </c>
      <c r="AA10" s="55">
        <f t="shared" ref="AA10:AG10" si="14">IFERROR(,"")</f>
        <v>0</v>
      </c>
      <c r="AB10" s="55">
        <f t="shared" si="14"/>
        <v>0</v>
      </c>
      <c r="AC10" s="55">
        <f t="shared" si="14"/>
        <v>0</v>
      </c>
      <c r="AD10" s="55">
        <f t="shared" si="14"/>
        <v>0</v>
      </c>
      <c r="AE10" s="55">
        <f t="shared" si="14"/>
        <v>0</v>
      </c>
      <c r="AF10" s="55">
        <f t="shared" si="14"/>
        <v>0</v>
      </c>
      <c r="AG10" s="55">
        <f t="shared" si="14"/>
        <v>0</v>
      </c>
      <c r="AL10" s="50" t="s">
        <v>5</v>
      </c>
      <c r="AM10" s="55">
        <f t="shared" ref="AM10:AS10" si="15">IFERROR(,"")</f>
        <v>0</v>
      </c>
      <c r="AN10" s="55">
        <f t="shared" si="15"/>
        <v>0</v>
      </c>
      <c r="AO10" s="55">
        <f t="shared" si="15"/>
        <v>0</v>
      </c>
      <c r="AP10" s="55">
        <f t="shared" si="15"/>
        <v>0</v>
      </c>
      <c r="AQ10" s="55">
        <f t="shared" si="15"/>
        <v>0</v>
      </c>
      <c r="AR10" s="55">
        <f t="shared" si="15"/>
        <v>0</v>
      </c>
      <c r="AS10" s="55">
        <f t="shared" si="15"/>
        <v>0</v>
      </c>
      <c r="AX10" s="50" t="s">
        <v>5</v>
      </c>
      <c r="AY10" s="55">
        <f t="shared" ref="AY10:BE10" si="16">IFERROR(,"")</f>
        <v>0</v>
      </c>
      <c r="AZ10" s="55">
        <f t="shared" si="16"/>
        <v>0</v>
      </c>
      <c r="BA10" s="55">
        <f t="shared" si="16"/>
        <v>0</v>
      </c>
      <c r="BB10" s="55">
        <f t="shared" si="16"/>
        <v>0</v>
      </c>
      <c r="BC10" s="55">
        <f t="shared" si="16"/>
        <v>0</v>
      </c>
      <c r="BD10" s="55">
        <f t="shared" si="16"/>
        <v>0</v>
      </c>
      <c r="BE10" s="55">
        <f t="shared" si="16"/>
        <v>0</v>
      </c>
      <c r="BJ10" s="50" t="s">
        <v>5</v>
      </c>
      <c r="BK10" s="55">
        <f t="shared" ref="BK10:BQ10" si="17">IFERROR(,"")</f>
        <v>0</v>
      </c>
      <c r="BL10" s="55">
        <f t="shared" si="17"/>
        <v>0</v>
      </c>
      <c r="BM10" s="55">
        <f t="shared" si="17"/>
        <v>0</v>
      </c>
      <c r="BN10" s="55">
        <f t="shared" si="17"/>
        <v>0</v>
      </c>
      <c r="BO10" s="55">
        <f t="shared" si="17"/>
        <v>0</v>
      </c>
      <c r="BP10" s="55">
        <f t="shared" si="17"/>
        <v>0</v>
      </c>
      <c r="BQ10" s="55">
        <f t="shared" si="17"/>
        <v>0</v>
      </c>
    </row>
    <row r="11" spans="1:70" ht="21" hidden="1" customHeight="1" outlineLevel="2" x14ac:dyDescent="0.25">
      <c r="A11" s="48" t="s">
        <v>249</v>
      </c>
      <c r="B11" s="49" t="s">
        <v>250</v>
      </c>
      <c r="C11" s="49"/>
      <c r="D11" s="49"/>
      <c r="E11" s="49"/>
      <c r="F11" s="49"/>
      <c r="G11" s="49"/>
      <c r="H11" s="49"/>
      <c r="I11" s="49"/>
      <c r="M11" s="48" t="s">
        <v>249</v>
      </c>
      <c r="N11" s="49" t="s">
        <v>250</v>
      </c>
      <c r="O11" s="49"/>
      <c r="P11" s="49"/>
      <c r="Q11" s="49"/>
      <c r="R11" s="49"/>
      <c r="S11" s="49"/>
      <c r="T11" s="49"/>
      <c r="U11" s="49"/>
      <c r="Y11" s="48" t="s">
        <v>249</v>
      </c>
      <c r="Z11" s="49" t="s">
        <v>250</v>
      </c>
      <c r="AA11" s="49"/>
      <c r="AB11" s="49"/>
      <c r="AC11" s="49"/>
      <c r="AD11" s="49"/>
      <c r="AE11" s="49"/>
      <c r="AF11" s="49"/>
      <c r="AG11" s="49"/>
      <c r="AK11" s="48" t="s">
        <v>249</v>
      </c>
      <c r="AL11" s="49" t="s">
        <v>250</v>
      </c>
      <c r="AM11" s="49"/>
      <c r="AN11" s="49"/>
      <c r="AO11" s="49"/>
      <c r="AP11" s="49"/>
      <c r="AQ11" s="49"/>
      <c r="AR11" s="49"/>
      <c r="AS11" s="49"/>
      <c r="AW11" s="48" t="s">
        <v>249</v>
      </c>
      <c r="AX11" s="49" t="s">
        <v>250</v>
      </c>
      <c r="AY11" s="49"/>
      <c r="AZ11" s="49"/>
      <c r="BA11" s="49"/>
      <c r="BB11" s="49"/>
      <c r="BC11" s="49"/>
      <c r="BD11" s="49"/>
      <c r="BE11" s="49"/>
      <c r="BI11" s="48" t="s">
        <v>249</v>
      </c>
      <c r="BJ11" s="49" t="s">
        <v>250</v>
      </c>
      <c r="BK11" s="49"/>
      <c r="BL11" s="49"/>
      <c r="BM11" s="49"/>
      <c r="BN11" s="49"/>
      <c r="BO11" s="49"/>
      <c r="BP11" s="49"/>
      <c r="BQ11" s="49"/>
    </row>
    <row r="12" spans="1:70" ht="21" hidden="1" customHeight="1" outlineLevel="3" x14ac:dyDescent="0.25">
      <c r="B12" s="51">
        <v>1</v>
      </c>
      <c r="C12" s="56">
        <f t="shared" ref="C12:I15" si="18">IFERROR(AVERAGE(O12, AA12, AM12, AY12, BK12), "")</f>
        <v>9.5</v>
      </c>
      <c r="D12" s="56" t="str">
        <f t="shared" si="18"/>
        <v/>
      </c>
      <c r="E12" s="56" t="str">
        <f t="shared" si="18"/>
        <v/>
      </c>
      <c r="F12" s="56" t="str">
        <f t="shared" si="18"/>
        <v/>
      </c>
      <c r="G12" s="56" t="str">
        <f t="shared" si="18"/>
        <v/>
      </c>
      <c r="H12" s="56" t="str">
        <f t="shared" si="18"/>
        <v/>
      </c>
      <c r="I12" s="56" t="str">
        <f t="shared" si="18"/>
        <v/>
      </c>
      <c r="N12" s="51">
        <v>1</v>
      </c>
      <c r="O12" s="56">
        <v>10</v>
      </c>
      <c r="P12" s="56"/>
      <c r="Q12" s="56"/>
      <c r="R12" s="56"/>
      <c r="S12" s="56"/>
      <c r="T12" s="56"/>
      <c r="U12" s="56"/>
      <c r="Z12" s="51">
        <v>1</v>
      </c>
      <c r="AA12" s="56">
        <v>9</v>
      </c>
      <c r="AB12" s="56"/>
      <c r="AC12" s="56"/>
      <c r="AD12" s="56"/>
      <c r="AE12" s="56"/>
      <c r="AF12" s="56"/>
      <c r="AG12" s="56"/>
      <c r="AL12" s="51">
        <v>1</v>
      </c>
      <c r="AM12" s="56"/>
      <c r="AN12" s="56"/>
      <c r="AO12" s="56"/>
      <c r="AP12" s="56"/>
      <c r="AQ12" s="56"/>
      <c r="AR12" s="56"/>
      <c r="AS12" s="56"/>
      <c r="AX12" s="51">
        <v>1</v>
      </c>
      <c r="AY12" s="56"/>
      <c r="AZ12" s="56"/>
      <c r="BA12" s="56"/>
      <c r="BB12" s="56"/>
      <c r="BC12" s="56"/>
      <c r="BD12" s="56"/>
      <c r="BE12" s="56"/>
      <c r="BJ12" s="51">
        <v>1</v>
      </c>
      <c r="BK12" s="56"/>
      <c r="BL12" s="56"/>
      <c r="BM12" s="56"/>
      <c r="BN12" s="56"/>
      <c r="BO12" s="56"/>
      <c r="BP12" s="56"/>
      <c r="BQ12" s="56"/>
    </row>
    <row r="13" spans="1:70" ht="21" hidden="1" customHeight="1" outlineLevel="3" x14ac:dyDescent="0.25">
      <c r="B13" s="51">
        <v>2</v>
      </c>
      <c r="C13" s="56">
        <f t="shared" si="18"/>
        <v>9.5</v>
      </c>
      <c r="D13" s="56" t="str">
        <f t="shared" si="18"/>
        <v/>
      </c>
      <c r="E13" s="56" t="str">
        <f t="shared" si="18"/>
        <v/>
      </c>
      <c r="F13" s="56" t="str">
        <f t="shared" si="18"/>
        <v/>
      </c>
      <c r="G13" s="56" t="str">
        <f t="shared" si="18"/>
        <v/>
      </c>
      <c r="H13" s="56" t="str">
        <f t="shared" si="18"/>
        <v/>
      </c>
      <c r="I13" s="56" t="str">
        <f t="shared" si="18"/>
        <v/>
      </c>
      <c r="N13" s="51">
        <v>2</v>
      </c>
      <c r="O13" s="56">
        <v>10</v>
      </c>
      <c r="P13" s="56"/>
      <c r="Q13" s="56"/>
      <c r="R13" s="56"/>
      <c r="S13" s="56"/>
      <c r="T13" s="56"/>
      <c r="U13" s="56"/>
      <c r="Z13" s="51">
        <v>2</v>
      </c>
      <c r="AA13" s="56">
        <v>9</v>
      </c>
      <c r="AB13" s="56"/>
      <c r="AC13" s="56"/>
      <c r="AD13" s="56"/>
      <c r="AE13" s="56"/>
      <c r="AF13" s="56"/>
      <c r="AG13" s="56"/>
      <c r="AL13" s="51">
        <v>2</v>
      </c>
      <c r="AM13" s="56"/>
      <c r="AN13" s="56"/>
      <c r="AO13" s="56"/>
      <c r="AP13" s="56"/>
      <c r="AQ13" s="56"/>
      <c r="AR13" s="56"/>
      <c r="AS13" s="56"/>
      <c r="AX13" s="51">
        <v>2</v>
      </c>
      <c r="AY13" s="56"/>
      <c r="AZ13" s="56"/>
      <c r="BA13" s="56"/>
      <c r="BB13" s="56"/>
      <c r="BC13" s="56"/>
      <c r="BD13" s="56"/>
      <c r="BE13" s="56"/>
      <c r="BJ13" s="51">
        <v>2</v>
      </c>
      <c r="BK13" s="56"/>
      <c r="BL13" s="56"/>
      <c r="BM13" s="56"/>
      <c r="BN13" s="56"/>
      <c r="BO13" s="56"/>
      <c r="BP13" s="56"/>
      <c r="BQ13" s="56"/>
    </row>
    <row r="14" spans="1:70" ht="21" hidden="1" customHeight="1" outlineLevel="3" x14ac:dyDescent="0.25">
      <c r="B14" s="51">
        <v>3</v>
      </c>
      <c r="C14" s="56">
        <f t="shared" si="18"/>
        <v>9.5</v>
      </c>
      <c r="D14" s="56" t="str">
        <f t="shared" si="18"/>
        <v/>
      </c>
      <c r="E14" s="56" t="str">
        <f t="shared" si="18"/>
        <v/>
      </c>
      <c r="F14" s="56" t="str">
        <f t="shared" si="18"/>
        <v/>
      </c>
      <c r="G14" s="56" t="str">
        <f t="shared" si="18"/>
        <v/>
      </c>
      <c r="H14" s="56" t="str">
        <f t="shared" si="18"/>
        <v/>
      </c>
      <c r="I14" s="56" t="str">
        <f t="shared" si="18"/>
        <v/>
      </c>
      <c r="N14" s="51">
        <v>3</v>
      </c>
      <c r="O14" s="56">
        <v>10</v>
      </c>
      <c r="P14" s="56"/>
      <c r="Q14" s="56"/>
      <c r="R14" s="56"/>
      <c r="S14" s="56"/>
      <c r="T14" s="56"/>
      <c r="U14" s="56"/>
      <c r="Z14" s="51">
        <v>3</v>
      </c>
      <c r="AA14" s="56">
        <v>9</v>
      </c>
      <c r="AB14" s="56"/>
      <c r="AC14" s="56"/>
      <c r="AD14" s="56"/>
      <c r="AE14" s="56"/>
      <c r="AF14" s="56"/>
      <c r="AG14" s="56"/>
      <c r="AL14" s="51">
        <v>3</v>
      </c>
      <c r="AM14" s="56"/>
      <c r="AN14" s="56"/>
      <c r="AO14" s="56"/>
      <c r="AP14" s="56"/>
      <c r="AQ14" s="56"/>
      <c r="AR14" s="56"/>
      <c r="AS14" s="56"/>
      <c r="AX14" s="51">
        <v>3</v>
      </c>
      <c r="AY14" s="56"/>
      <c r="AZ14" s="56"/>
      <c r="BA14" s="56"/>
      <c r="BB14" s="56"/>
      <c r="BC14" s="56"/>
      <c r="BD14" s="56"/>
      <c r="BE14" s="56"/>
      <c r="BJ14" s="51">
        <v>3</v>
      </c>
      <c r="BK14" s="56"/>
      <c r="BL14" s="56"/>
      <c r="BM14" s="56"/>
      <c r="BN14" s="56"/>
      <c r="BO14" s="56"/>
      <c r="BP14" s="56"/>
      <c r="BQ14" s="56"/>
    </row>
    <row r="15" spans="1:70" ht="21" hidden="1" customHeight="1" outlineLevel="3" x14ac:dyDescent="0.25">
      <c r="B15" s="51">
        <v>4</v>
      </c>
      <c r="C15" s="56">
        <f t="shared" si="18"/>
        <v>9.5</v>
      </c>
      <c r="D15" s="56" t="str">
        <f t="shared" si="18"/>
        <v/>
      </c>
      <c r="E15" s="56" t="str">
        <f t="shared" si="18"/>
        <v/>
      </c>
      <c r="F15" s="56" t="str">
        <f t="shared" si="18"/>
        <v/>
      </c>
      <c r="G15" s="56" t="str">
        <f t="shared" si="18"/>
        <v/>
      </c>
      <c r="H15" s="56" t="str">
        <f t="shared" si="18"/>
        <v/>
      </c>
      <c r="I15" s="56" t="str">
        <f t="shared" si="18"/>
        <v/>
      </c>
      <c r="N15" s="51">
        <v>4</v>
      </c>
      <c r="O15" s="56">
        <v>10</v>
      </c>
      <c r="P15" s="56"/>
      <c r="Q15" s="56"/>
      <c r="R15" s="56"/>
      <c r="S15" s="56"/>
      <c r="T15" s="56"/>
      <c r="U15" s="56"/>
      <c r="Z15" s="51">
        <v>4</v>
      </c>
      <c r="AA15" s="56">
        <v>9</v>
      </c>
      <c r="AB15" s="56"/>
      <c r="AC15" s="56"/>
      <c r="AD15" s="56"/>
      <c r="AE15" s="56"/>
      <c r="AF15" s="56"/>
      <c r="AG15" s="56"/>
      <c r="AL15" s="51">
        <v>4</v>
      </c>
      <c r="AM15" s="56"/>
      <c r="AN15" s="56"/>
      <c r="AO15" s="56"/>
      <c r="AP15" s="56"/>
      <c r="AQ15" s="56"/>
      <c r="AR15" s="56"/>
      <c r="AS15" s="56"/>
      <c r="AX15" s="51">
        <v>4</v>
      </c>
      <c r="AY15" s="56"/>
      <c r="AZ15" s="56"/>
      <c r="BA15" s="56"/>
      <c r="BB15" s="56"/>
      <c r="BC15" s="56"/>
      <c r="BD15" s="56"/>
      <c r="BE15" s="56"/>
      <c r="BJ15" s="51">
        <v>4</v>
      </c>
      <c r="BK15" s="56"/>
      <c r="BL15" s="56"/>
      <c r="BM15" s="56"/>
      <c r="BN15" s="56"/>
      <c r="BO15" s="56"/>
      <c r="BP15" s="56"/>
      <c r="BQ15" s="56"/>
    </row>
    <row r="16" spans="1:70" ht="21" hidden="1" customHeight="1" outlineLevel="3" x14ac:dyDescent="0.25">
      <c r="B16" s="50" t="s">
        <v>5</v>
      </c>
      <c r="C16" s="55">
        <f t="shared" ref="C16:I16" si="19">IFERROR(AVERAGE(C12, C13, C14, C15),"")</f>
        <v>9.5</v>
      </c>
      <c r="D16" s="55" t="str">
        <f t="shared" si="19"/>
        <v/>
      </c>
      <c r="E16" s="55" t="str">
        <f t="shared" si="19"/>
        <v/>
      </c>
      <c r="F16" s="55" t="str">
        <f t="shared" si="19"/>
        <v/>
      </c>
      <c r="G16" s="55" t="str">
        <f t="shared" si="19"/>
        <v/>
      </c>
      <c r="H16" s="55" t="str">
        <f t="shared" si="19"/>
        <v/>
      </c>
      <c r="I16" s="55" t="str">
        <f t="shared" si="19"/>
        <v/>
      </c>
      <c r="N16" s="50" t="s">
        <v>5</v>
      </c>
      <c r="O16" s="55">
        <f t="shared" ref="O16:U16" si="20">IFERROR(AVERAGE(O12, O13, O14, O15),"")</f>
        <v>10</v>
      </c>
      <c r="P16" s="55" t="str">
        <f t="shared" si="20"/>
        <v/>
      </c>
      <c r="Q16" s="55" t="str">
        <f t="shared" si="20"/>
        <v/>
      </c>
      <c r="R16" s="55" t="str">
        <f t="shared" si="20"/>
        <v/>
      </c>
      <c r="S16" s="55" t="str">
        <f t="shared" si="20"/>
        <v/>
      </c>
      <c r="T16" s="55" t="str">
        <f t="shared" si="20"/>
        <v/>
      </c>
      <c r="U16" s="55" t="str">
        <f t="shared" si="20"/>
        <v/>
      </c>
      <c r="Z16" s="50" t="s">
        <v>5</v>
      </c>
      <c r="AA16" s="55">
        <f t="shared" ref="AA16:AG16" si="21">IFERROR(AVERAGE(AA12, AA13, AA14, AA15),"")</f>
        <v>9</v>
      </c>
      <c r="AB16" s="55" t="str">
        <f t="shared" si="21"/>
        <v/>
      </c>
      <c r="AC16" s="55" t="str">
        <f t="shared" si="21"/>
        <v/>
      </c>
      <c r="AD16" s="55" t="str">
        <f t="shared" si="21"/>
        <v/>
      </c>
      <c r="AE16" s="55" t="str">
        <f t="shared" si="21"/>
        <v/>
      </c>
      <c r="AF16" s="55" t="str">
        <f t="shared" si="21"/>
        <v/>
      </c>
      <c r="AG16" s="55" t="str">
        <f t="shared" si="21"/>
        <v/>
      </c>
      <c r="AL16" s="50" t="s">
        <v>5</v>
      </c>
      <c r="AM16" s="55" t="str">
        <f t="shared" ref="AM16:AS16" si="22">IFERROR(AVERAGE(AM12, AM13, AM14, AM15),"")</f>
        <v/>
      </c>
      <c r="AN16" s="55" t="str">
        <f t="shared" si="22"/>
        <v/>
      </c>
      <c r="AO16" s="55" t="str">
        <f t="shared" si="22"/>
        <v/>
      </c>
      <c r="AP16" s="55" t="str">
        <f t="shared" si="22"/>
        <v/>
      </c>
      <c r="AQ16" s="55" t="str">
        <f t="shared" si="22"/>
        <v/>
      </c>
      <c r="AR16" s="55" t="str">
        <f t="shared" si="22"/>
        <v/>
      </c>
      <c r="AS16" s="55" t="str">
        <f t="shared" si="22"/>
        <v/>
      </c>
      <c r="AX16" s="50" t="s">
        <v>5</v>
      </c>
      <c r="AY16" s="55" t="str">
        <f t="shared" ref="AY16:BE16" si="23">IFERROR(AVERAGE(AY12, AY13, AY14, AY15),"")</f>
        <v/>
      </c>
      <c r="AZ16" s="55" t="str">
        <f t="shared" si="23"/>
        <v/>
      </c>
      <c r="BA16" s="55" t="str">
        <f t="shared" si="23"/>
        <v/>
      </c>
      <c r="BB16" s="55" t="str">
        <f t="shared" si="23"/>
        <v/>
      </c>
      <c r="BC16" s="55" t="str">
        <f t="shared" si="23"/>
        <v/>
      </c>
      <c r="BD16" s="55" t="str">
        <f t="shared" si="23"/>
        <v/>
      </c>
      <c r="BE16" s="55" t="str">
        <f t="shared" si="23"/>
        <v/>
      </c>
      <c r="BJ16" s="50" t="s">
        <v>5</v>
      </c>
      <c r="BK16" s="55" t="str">
        <f t="shared" ref="BK16:BQ16" si="24">IFERROR(AVERAGE(BK12, BK13, BK14, BK15),"")</f>
        <v/>
      </c>
      <c r="BL16" s="55" t="str">
        <f t="shared" si="24"/>
        <v/>
      </c>
      <c r="BM16" s="55" t="str">
        <f t="shared" si="24"/>
        <v/>
      </c>
      <c r="BN16" s="55" t="str">
        <f t="shared" si="24"/>
        <v/>
      </c>
      <c r="BO16" s="55" t="str">
        <f t="shared" si="24"/>
        <v/>
      </c>
      <c r="BP16" s="55" t="str">
        <f t="shared" si="24"/>
        <v/>
      </c>
      <c r="BQ16" s="55" t="str">
        <f t="shared" si="24"/>
        <v/>
      </c>
    </row>
    <row r="17" spans="1:69" ht="21" hidden="1" customHeight="1" outlineLevel="2" x14ac:dyDescent="0.25">
      <c r="A17" s="48" t="s">
        <v>253</v>
      </c>
      <c r="B17" s="49" t="s">
        <v>254</v>
      </c>
      <c r="C17" s="49"/>
      <c r="D17" s="49"/>
      <c r="E17" s="49"/>
      <c r="F17" s="49"/>
      <c r="G17" s="49"/>
      <c r="H17" s="49"/>
      <c r="I17" s="49"/>
      <c r="M17" s="48" t="s">
        <v>253</v>
      </c>
      <c r="N17" s="49" t="s">
        <v>254</v>
      </c>
      <c r="O17" s="49"/>
      <c r="P17" s="49"/>
      <c r="Q17" s="49"/>
      <c r="R17" s="49"/>
      <c r="S17" s="49"/>
      <c r="T17" s="49"/>
      <c r="U17" s="49"/>
      <c r="Y17" s="48" t="s">
        <v>253</v>
      </c>
      <c r="Z17" s="49" t="s">
        <v>254</v>
      </c>
      <c r="AA17" s="49"/>
      <c r="AB17" s="49"/>
      <c r="AC17" s="49"/>
      <c r="AD17" s="49"/>
      <c r="AE17" s="49"/>
      <c r="AF17" s="49"/>
      <c r="AG17" s="49"/>
      <c r="AK17" s="48" t="s">
        <v>253</v>
      </c>
      <c r="AL17" s="49" t="s">
        <v>254</v>
      </c>
      <c r="AM17" s="49"/>
      <c r="AN17" s="49"/>
      <c r="AO17" s="49"/>
      <c r="AP17" s="49"/>
      <c r="AQ17" s="49"/>
      <c r="AR17" s="49"/>
      <c r="AS17" s="49"/>
      <c r="AW17" s="48" t="s">
        <v>253</v>
      </c>
      <c r="AX17" s="49" t="s">
        <v>254</v>
      </c>
      <c r="AY17" s="49"/>
      <c r="AZ17" s="49"/>
      <c r="BA17" s="49"/>
      <c r="BB17" s="49"/>
      <c r="BC17" s="49"/>
      <c r="BD17" s="49"/>
      <c r="BE17" s="49"/>
      <c r="BI17" s="48" t="s">
        <v>253</v>
      </c>
      <c r="BJ17" s="49" t="s">
        <v>254</v>
      </c>
      <c r="BK17" s="49"/>
      <c r="BL17" s="49"/>
      <c r="BM17" s="49"/>
      <c r="BN17" s="49"/>
      <c r="BO17" s="49"/>
      <c r="BP17" s="49"/>
      <c r="BQ17" s="49"/>
    </row>
    <row r="18" spans="1:69" ht="21" hidden="1" customHeight="1" outlineLevel="3" x14ac:dyDescent="0.25">
      <c r="B18" s="51">
        <v>1</v>
      </c>
      <c r="C18" s="56">
        <f t="shared" ref="C18:I20" si="25">IFERROR(AVERAGE(O18, AA18, AM18, AY18, BK18), "")</f>
        <v>10</v>
      </c>
      <c r="D18" s="56" t="str">
        <f t="shared" si="25"/>
        <v/>
      </c>
      <c r="E18" s="56" t="str">
        <f t="shared" si="25"/>
        <v/>
      </c>
      <c r="F18" s="56" t="str">
        <f t="shared" si="25"/>
        <v/>
      </c>
      <c r="G18" s="56" t="str">
        <f t="shared" si="25"/>
        <v/>
      </c>
      <c r="H18" s="56" t="str">
        <f t="shared" si="25"/>
        <v/>
      </c>
      <c r="I18" s="56" t="str">
        <f t="shared" si="25"/>
        <v/>
      </c>
      <c r="N18" s="51">
        <v>1</v>
      </c>
      <c r="O18" s="56">
        <v>10</v>
      </c>
      <c r="P18" s="56"/>
      <c r="Q18" s="56"/>
      <c r="R18" s="56"/>
      <c r="S18" s="56"/>
      <c r="T18" s="56"/>
      <c r="U18" s="56"/>
      <c r="Z18" s="51">
        <v>1</v>
      </c>
      <c r="AA18" s="56"/>
      <c r="AB18" s="56"/>
      <c r="AC18" s="56"/>
      <c r="AD18" s="56"/>
      <c r="AE18" s="56"/>
      <c r="AF18" s="56"/>
      <c r="AG18" s="56"/>
      <c r="AL18" s="51">
        <v>1</v>
      </c>
      <c r="AM18" s="56"/>
      <c r="AN18" s="56"/>
      <c r="AO18" s="56"/>
      <c r="AP18" s="56"/>
      <c r="AQ18" s="56"/>
      <c r="AR18" s="56"/>
      <c r="AS18" s="56"/>
      <c r="AX18" s="51">
        <v>1</v>
      </c>
      <c r="AY18" s="56"/>
      <c r="AZ18" s="56"/>
      <c r="BA18" s="56"/>
      <c r="BB18" s="56"/>
      <c r="BC18" s="56"/>
      <c r="BD18" s="56"/>
      <c r="BE18" s="56"/>
      <c r="BJ18" s="51">
        <v>1</v>
      </c>
      <c r="BK18" s="56"/>
      <c r="BL18" s="56"/>
      <c r="BM18" s="56"/>
      <c r="BN18" s="56"/>
      <c r="BO18" s="56"/>
      <c r="BP18" s="56"/>
      <c r="BQ18" s="56"/>
    </row>
    <row r="19" spans="1:69" ht="21" hidden="1" customHeight="1" outlineLevel="3" x14ac:dyDescent="0.25">
      <c r="B19" s="51">
        <v>2</v>
      </c>
      <c r="C19" s="56">
        <f t="shared" si="25"/>
        <v>10</v>
      </c>
      <c r="D19" s="56" t="str">
        <f t="shared" si="25"/>
        <v/>
      </c>
      <c r="E19" s="56" t="str">
        <f t="shared" si="25"/>
        <v/>
      </c>
      <c r="F19" s="56" t="str">
        <f t="shared" si="25"/>
        <v/>
      </c>
      <c r="G19" s="56" t="str">
        <f t="shared" si="25"/>
        <v/>
      </c>
      <c r="H19" s="56" t="str">
        <f t="shared" si="25"/>
        <v/>
      </c>
      <c r="I19" s="56" t="str">
        <f t="shared" si="25"/>
        <v/>
      </c>
      <c r="N19" s="51">
        <v>2</v>
      </c>
      <c r="O19" s="56">
        <v>10</v>
      </c>
      <c r="P19" s="56"/>
      <c r="Q19" s="56"/>
      <c r="R19" s="56"/>
      <c r="S19" s="56"/>
      <c r="T19" s="56"/>
      <c r="U19" s="56"/>
      <c r="Z19" s="51">
        <v>2</v>
      </c>
      <c r="AA19" s="56"/>
      <c r="AB19" s="56"/>
      <c r="AC19" s="56"/>
      <c r="AD19" s="56"/>
      <c r="AE19" s="56"/>
      <c r="AF19" s="56"/>
      <c r="AG19" s="56"/>
      <c r="AL19" s="51">
        <v>2</v>
      </c>
      <c r="AM19" s="56"/>
      <c r="AN19" s="56"/>
      <c r="AO19" s="56"/>
      <c r="AP19" s="56"/>
      <c r="AQ19" s="56"/>
      <c r="AR19" s="56"/>
      <c r="AS19" s="56"/>
      <c r="AX19" s="51">
        <v>2</v>
      </c>
      <c r="AY19" s="56"/>
      <c r="AZ19" s="56"/>
      <c r="BA19" s="56"/>
      <c r="BB19" s="56"/>
      <c r="BC19" s="56"/>
      <c r="BD19" s="56"/>
      <c r="BE19" s="56"/>
      <c r="BJ19" s="51">
        <v>2</v>
      </c>
      <c r="BK19" s="56"/>
      <c r="BL19" s="56"/>
      <c r="BM19" s="56"/>
      <c r="BN19" s="56"/>
      <c r="BO19" s="56"/>
      <c r="BP19" s="56"/>
      <c r="BQ19" s="56"/>
    </row>
    <row r="20" spans="1:69" ht="21" hidden="1" customHeight="1" outlineLevel="3" x14ac:dyDescent="0.25">
      <c r="B20" s="51">
        <v>3</v>
      </c>
      <c r="C20" s="56">
        <f t="shared" si="25"/>
        <v>10</v>
      </c>
      <c r="D20" s="56" t="str">
        <f t="shared" si="25"/>
        <v/>
      </c>
      <c r="E20" s="56" t="str">
        <f t="shared" si="25"/>
        <v/>
      </c>
      <c r="F20" s="56" t="str">
        <f t="shared" si="25"/>
        <v/>
      </c>
      <c r="G20" s="56" t="str">
        <f t="shared" si="25"/>
        <v/>
      </c>
      <c r="H20" s="56" t="str">
        <f t="shared" si="25"/>
        <v/>
      </c>
      <c r="I20" s="56" t="str">
        <f t="shared" si="25"/>
        <v/>
      </c>
      <c r="N20" s="51">
        <v>3</v>
      </c>
      <c r="O20" s="56">
        <v>10</v>
      </c>
      <c r="P20" s="56"/>
      <c r="Q20" s="56"/>
      <c r="R20" s="56"/>
      <c r="S20" s="56"/>
      <c r="T20" s="56"/>
      <c r="U20" s="56"/>
      <c r="Z20" s="51">
        <v>3</v>
      </c>
      <c r="AA20" s="56"/>
      <c r="AB20" s="56"/>
      <c r="AC20" s="56"/>
      <c r="AD20" s="56"/>
      <c r="AE20" s="56"/>
      <c r="AF20" s="56"/>
      <c r="AG20" s="56"/>
      <c r="AL20" s="51">
        <v>3</v>
      </c>
      <c r="AM20" s="56"/>
      <c r="AN20" s="56"/>
      <c r="AO20" s="56"/>
      <c r="AP20" s="56"/>
      <c r="AQ20" s="56"/>
      <c r="AR20" s="56"/>
      <c r="AS20" s="56"/>
      <c r="AX20" s="51">
        <v>3</v>
      </c>
      <c r="AY20" s="56"/>
      <c r="AZ20" s="56"/>
      <c r="BA20" s="56"/>
      <c r="BB20" s="56"/>
      <c r="BC20" s="56"/>
      <c r="BD20" s="56"/>
      <c r="BE20" s="56"/>
      <c r="BJ20" s="51">
        <v>3</v>
      </c>
      <c r="BK20" s="56"/>
      <c r="BL20" s="56"/>
      <c r="BM20" s="56"/>
      <c r="BN20" s="56"/>
      <c r="BO20" s="56"/>
      <c r="BP20" s="56"/>
      <c r="BQ20" s="56"/>
    </row>
    <row r="21" spans="1:69" ht="21" hidden="1" customHeight="1" outlineLevel="3" x14ac:dyDescent="0.25">
      <c r="B21" s="50" t="s">
        <v>5</v>
      </c>
      <c r="C21" s="55">
        <f t="shared" ref="C21:I21" si="26">IFERROR(AVERAGE(C18, C19, C20),"")</f>
        <v>10</v>
      </c>
      <c r="D21" s="55" t="str">
        <f t="shared" si="26"/>
        <v/>
      </c>
      <c r="E21" s="55" t="str">
        <f t="shared" si="26"/>
        <v/>
      </c>
      <c r="F21" s="55" t="str">
        <f t="shared" si="26"/>
        <v/>
      </c>
      <c r="G21" s="55" t="str">
        <f t="shared" si="26"/>
        <v/>
      </c>
      <c r="H21" s="55" t="str">
        <f t="shared" si="26"/>
        <v/>
      </c>
      <c r="I21" s="55" t="str">
        <f t="shared" si="26"/>
        <v/>
      </c>
      <c r="N21" s="50" t="s">
        <v>5</v>
      </c>
      <c r="O21" s="55">
        <f t="shared" ref="O21:U21" si="27">IFERROR(AVERAGE(O18, O19, O20),"")</f>
        <v>10</v>
      </c>
      <c r="P21" s="55" t="str">
        <f t="shared" si="27"/>
        <v/>
      </c>
      <c r="Q21" s="55" t="str">
        <f t="shared" si="27"/>
        <v/>
      </c>
      <c r="R21" s="55" t="str">
        <f t="shared" si="27"/>
        <v/>
      </c>
      <c r="S21" s="55" t="str">
        <f t="shared" si="27"/>
        <v/>
      </c>
      <c r="T21" s="55" t="str">
        <f t="shared" si="27"/>
        <v/>
      </c>
      <c r="U21" s="55" t="str">
        <f t="shared" si="27"/>
        <v/>
      </c>
      <c r="Z21" s="50" t="s">
        <v>5</v>
      </c>
      <c r="AA21" s="55" t="str">
        <f t="shared" ref="AA21:AG21" si="28">IFERROR(AVERAGE(AA18, AA19, AA20),"")</f>
        <v/>
      </c>
      <c r="AB21" s="55" t="str">
        <f t="shared" si="28"/>
        <v/>
      </c>
      <c r="AC21" s="55" t="str">
        <f t="shared" si="28"/>
        <v/>
      </c>
      <c r="AD21" s="55" t="str">
        <f t="shared" si="28"/>
        <v/>
      </c>
      <c r="AE21" s="55" t="str">
        <f t="shared" si="28"/>
        <v/>
      </c>
      <c r="AF21" s="55" t="str">
        <f t="shared" si="28"/>
        <v/>
      </c>
      <c r="AG21" s="55" t="str">
        <f t="shared" si="28"/>
        <v/>
      </c>
      <c r="AL21" s="50" t="s">
        <v>5</v>
      </c>
      <c r="AM21" s="55" t="str">
        <f t="shared" ref="AM21:AS21" si="29">IFERROR(AVERAGE(AM18, AM19, AM20),"")</f>
        <v/>
      </c>
      <c r="AN21" s="55" t="str">
        <f t="shared" si="29"/>
        <v/>
      </c>
      <c r="AO21" s="55" t="str">
        <f t="shared" si="29"/>
        <v/>
      </c>
      <c r="AP21" s="55" t="str">
        <f t="shared" si="29"/>
        <v/>
      </c>
      <c r="AQ21" s="55" t="str">
        <f t="shared" si="29"/>
        <v/>
      </c>
      <c r="AR21" s="55" t="str">
        <f t="shared" si="29"/>
        <v/>
      </c>
      <c r="AS21" s="55" t="str">
        <f t="shared" si="29"/>
        <v/>
      </c>
      <c r="AX21" s="50" t="s">
        <v>5</v>
      </c>
      <c r="AY21" s="55" t="str">
        <f t="shared" ref="AY21:BE21" si="30">IFERROR(AVERAGE(AY18, AY19, AY20),"")</f>
        <v/>
      </c>
      <c r="AZ21" s="55" t="str">
        <f t="shared" si="30"/>
        <v/>
      </c>
      <c r="BA21" s="55" t="str">
        <f t="shared" si="30"/>
        <v/>
      </c>
      <c r="BB21" s="55" t="str">
        <f t="shared" si="30"/>
        <v/>
      </c>
      <c r="BC21" s="55" t="str">
        <f t="shared" si="30"/>
        <v/>
      </c>
      <c r="BD21" s="55" t="str">
        <f t="shared" si="30"/>
        <v/>
      </c>
      <c r="BE21" s="55" t="str">
        <f t="shared" si="30"/>
        <v/>
      </c>
      <c r="BJ21" s="50" t="s">
        <v>5</v>
      </c>
      <c r="BK21" s="55" t="str">
        <f t="shared" ref="BK21:BQ21" si="31">IFERROR(AVERAGE(BK18, BK19, BK20),"")</f>
        <v/>
      </c>
      <c r="BL21" s="55" t="str">
        <f t="shared" si="31"/>
        <v/>
      </c>
      <c r="BM21" s="55" t="str">
        <f t="shared" si="31"/>
        <v/>
      </c>
      <c r="BN21" s="55" t="str">
        <f t="shared" si="31"/>
        <v/>
      </c>
      <c r="BO21" s="55" t="str">
        <f t="shared" si="31"/>
        <v/>
      </c>
      <c r="BP21" s="55" t="str">
        <f t="shared" si="31"/>
        <v/>
      </c>
      <c r="BQ21" s="55" t="str">
        <f t="shared" si="31"/>
        <v/>
      </c>
    </row>
    <row r="22" spans="1:69" ht="21" hidden="1" customHeight="1" outlineLevel="2" x14ac:dyDescent="0.25">
      <c r="A22" s="48" t="s">
        <v>258</v>
      </c>
      <c r="B22" s="49" t="s">
        <v>259</v>
      </c>
      <c r="C22" s="49"/>
      <c r="D22" s="49"/>
      <c r="E22" s="49"/>
      <c r="F22" s="49"/>
      <c r="G22" s="49"/>
      <c r="H22" s="49"/>
      <c r="I22" s="49"/>
      <c r="M22" s="48" t="s">
        <v>258</v>
      </c>
      <c r="N22" s="49" t="s">
        <v>259</v>
      </c>
      <c r="O22" s="49"/>
      <c r="P22" s="49"/>
      <c r="Q22" s="49"/>
      <c r="R22" s="49"/>
      <c r="S22" s="49"/>
      <c r="T22" s="49"/>
      <c r="U22" s="49"/>
      <c r="Y22" s="48" t="s">
        <v>258</v>
      </c>
      <c r="Z22" s="49" t="s">
        <v>259</v>
      </c>
      <c r="AA22" s="49"/>
      <c r="AB22" s="49"/>
      <c r="AC22" s="49"/>
      <c r="AD22" s="49"/>
      <c r="AE22" s="49"/>
      <c r="AF22" s="49"/>
      <c r="AG22" s="49"/>
      <c r="AK22" s="48" t="s">
        <v>258</v>
      </c>
      <c r="AL22" s="49" t="s">
        <v>259</v>
      </c>
      <c r="AM22" s="49"/>
      <c r="AN22" s="49"/>
      <c r="AO22" s="49"/>
      <c r="AP22" s="49"/>
      <c r="AQ22" s="49"/>
      <c r="AR22" s="49"/>
      <c r="AS22" s="49"/>
      <c r="AW22" s="48" t="s">
        <v>258</v>
      </c>
      <c r="AX22" s="49" t="s">
        <v>259</v>
      </c>
      <c r="AY22" s="49"/>
      <c r="AZ22" s="49"/>
      <c r="BA22" s="49"/>
      <c r="BB22" s="49"/>
      <c r="BC22" s="49"/>
      <c r="BD22" s="49"/>
      <c r="BE22" s="49"/>
      <c r="BI22" s="48" t="s">
        <v>258</v>
      </c>
      <c r="BJ22" s="49" t="s">
        <v>259</v>
      </c>
      <c r="BK22" s="49"/>
      <c r="BL22" s="49"/>
      <c r="BM22" s="49"/>
      <c r="BN22" s="49"/>
      <c r="BO22" s="49"/>
      <c r="BP22" s="49"/>
      <c r="BQ22" s="49"/>
    </row>
    <row r="23" spans="1:69" ht="21" hidden="1" customHeight="1" outlineLevel="3" x14ac:dyDescent="0.25">
      <c r="B23" s="51">
        <v>1</v>
      </c>
      <c r="C23" s="56">
        <f t="shared" ref="C23:I25" si="32">IFERROR(AVERAGE(O23, AA23, AM23, AY23, BK23), "")</f>
        <v>10</v>
      </c>
      <c r="D23" s="56" t="str">
        <f t="shared" si="32"/>
        <v/>
      </c>
      <c r="E23" s="56" t="str">
        <f t="shared" si="32"/>
        <v/>
      </c>
      <c r="F23" s="56" t="str">
        <f t="shared" si="32"/>
        <v/>
      </c>
      <c r="G23" s="56" t="str">
        <f t="shared" si="32"/>
        <v/>
      </c>
      <c r="H23" s="56" t="str">
        <f t="shared" si="32"/>
        <v/>
      </c>
      <c r="I23" s="56" t="str">
        <f t="shared" si="32"/>
        <v/>
      </c>
      <c r="N23" s="51">
        <v>1</v>
      </c>
      <c r="O23" s="56">
        <v>10</v>
      </c>
      <c r="P23" s="56"/>
      <c r="Q23" s="56"/>
      <c r="R23" s="56"/>
      <c r="S23" s="56"/>
      <c r="T23" s="56"/>
      <c r="U23" s="56"/>
      <c r="Z23" s="51">
        <v>1</v>
      </c>
      <c r="AA23" s="56"/>
      <c r="AB23" s="56"/>
      <c r="AC23" s="56"/>
      <c r="AD23" s="56"/>
      <c r="AE23" s="56"/>
      <c r="AF23" s="56"/>
      <c r="AG23" s="56"/>
      <c r="AL23" s="51">
        <v>1</v>
      </c>
      <c r="AM23" s="56"/>
      <c r="AN23" s="56"/>
      <c r="AO23" s="56"/>
      <c r="AP23" s="56"/>
      <c r="AQ23" s="56"/>
      <c r="AR23" s="56"/>
      <c r="AS23" s="56"/>
      <c r="AX23" s="51">
        <v>1</v>
      </c>
      <c r="AY23" s="56"/>
      <c r="AZ23" s="56"/>
      <c r="BA23" s="56"/>
      <c r="BB23" s="56"/>
      <c r="BC23" s="56"/>
      <c r="BD23" s="56"/>
      <c r="BE23" s="56"/>
      <c r="BJ23" s="51">
        <v>1</v>
      </c>
      <c r="BK23" s="56"/>
      <c r="BL23" s="56"/>
      <c r="BM23" s="56"/>
      <c r="BN23" s="56"/>
      <c r="BO23" s="56"/>
      <c r="BP23" s="56"/>
      <c r="BQ23" s="56"/>
    </row>
    <row r="24" spans="1:69" ht="21" hidden="1" customHeight="1" outlineLevel="3" x14ac:dyDescent="0.25">
      <c r="B24" s="51">
        <v>2</v>
      </c>
      <c r="C24" s="56">
        <f t="shared" si="32"/>
        <v>10</v>
      </c>
      <c r="D24" s="56" t="str">
        <f t="shared" si="32"/>
        <v/>
      </c>
      <c r="E24" s="56" t="str">
        <f t="shared" si="32"/>
        <v/>
      </c>
      <c r="F24" s="56" t="str">
        <f t="shared" si="32"/>
        <v/>
      </c>
      <c r="G24" s="56" t="str">
        <f t="shared" si="32"/>
        <v/>
      </c>
      <c r="H24" s="56" t="str">
        <f t="shared" si="32"/>
        <v/>
      </c>
      <c r="I24" s="56" t="str">
        <f t="shared" si="32"/>
        <v/>
      </c>
      <c r="N24" s="51">
        <v>2</v>
      </c>
      <c r="O24" s="56">
        <v>10</v>
      </c>
      <c r="P24" s="56"/>
      <c r="Q24" s="56"/>
      <c r="R24" s="56"/>
      <c r="S24" s="56"/>
      <c r="T24" s="56"/>
      <c r="U24" s="56"/>
      <c r="Z24" s="51">
        <v>2</v>
      </c>
      <c r="AA24" s="56"/>
      <c r="AB24" s="56"/>
      <c r="AC24" s="56"/>
      <c r="AD24" s="56"/>
      <c r="AE24" s="56"/>
      <c r="AF24" s="56"/>
      <c r="AG24" s="56"/>
      <c r="AL24" s="51">
        <v>2</v>
      </c>
      <c r="AM24" s="56"/>
      <c r="AN24" s="56"/>
      <c r="AO24" s="56"/>
      <c r="AP24" s="56"/>
      <c r="AQ24" s="56"/>
      <c r="AR24" s="56"/>
      <c r="AS24" s="56"/>
      <c r="AX24" s="51">
        <v>2</v>
      </c>
      <c r="AY24" s="56"/>
      <c r="AZ24" s="56"/>
      <c r="BA24" s="56"/>
      <c r="BB24" s="56"/>
      <c r="BC24" s="56"/>
      <c r="BD24" s="56"/>
      <c r="BE24" s="56"/>
      <c r="BJ24" s="51">
        <v>2</v>
      </c>
      <c r="BK24" s="56"/>
      <c r="BL24" s="56"/>
      <c r="BM24" s="56"/>
      <c r="BN24" s="56"/>
      <c r="BO24" s="56"/>
      <c r="BP24" s="56"/>
      <c r="BQ24" s="56"/>
    </row>
    <row r="25" spans="1:69" ht="21" hidden="1" customHeight="1" outlineLevel="3" x14ac:dyDescent="0.25">
      <c r="B25" s="51">
        <v>3</v>
      </c>
      <c r="C25" s="56">
        <f t="shared" si="32"/>
        <v>10</v>
      </c>
      <c r="D25" s="56" t="str">
        <f t="shared" si="32"/>
        <v/>
      </c>
      <c r="E25" s="56" t="str">
        <f t="shared" si="32"/>
        <v/>
      </c>
      <c r="F25" s="56" t="str">
        <f t="shared" si="32"/>
        <v/>
      </c>
      <c r="G25" s="56" t="str">
        <f t="shared" si="32"/>
        <v/>
      </c>
      <c r="H25" s="56" t="str">
        <f t="shared" si="32"/>
        <v/>
      </c>
      <c r="I25" s="56" t="str">
        <f t="shared" si="32"/>
        <v/>
      </c>
      <c r="N25" s="51">
        <v>3</v>
      </c>
      <c r="O25" s="56">
        <v>10</v>
      </c>
      <c r="P25" s="56"/>
      <c r="Q25" s="56"/>
      <c r="R25" s="56"/>
      <c r="S25" s="56"/>
      <c r="T25" s="56"/>
      <c r="U25" s="56"/>
      <c r="Z25" s="51">
        <v>3</v>
      </c>
      <c r="AA25" s="56"/>
      <c r="AB25" s="56"/>
      <c r="AC25" s="56"/>
      <c r="AD25" s="56"/>
      <c r="AE25" s="56"/>
      <c r="AF25" s="56"/>
      <c r="AG25" s="56"/>
      <c r="AL25" s="51">
        <v>3</v>
      </c>
      <c r="AM25" s="56"/>
      <c r="AN25" s="56"/>
      <c r="AO25" s="56"/>
      <c r="AP25" s="56"/>
      <c r="AQ25" s="56"/>
      <c r="AR25" s="56"/>
      <c r="AS25" s="56"/>
      <c r="AX25" s="51">
        <v>3</v>
      </c>
      <c r="AY25" s="56"/>
      <c r="AZ25" s="56"/>
      <c r="BA25" s="56"/>
      <c r="BB25" s="56"/>
      <c r="BC25" s="56"/>
      <c r="BD25" s="56"/>
      <c r="BE25" s="56"/>
      <c r="BJ25" s="51">
        <v>3</v>
      </c>
      <c r="BK25" s="56"/>
      <c r="BL25" s="56"/>
      <c r="BM25" s="56"/>
      <c r="BN25" s="56"/>
      <c r="BO25" s="56"/>
      <c r="BP25" s="56"/>
      <c r="BQ25" s="56"/>
    </row>
    <row r="26" spans="1:69" ht="21" hidden="1" customHeight="1" outlineLevel="3" x14ac:dyDescent="0.25">
      <c r="B26" s="50" t="s">
        <v>5</v>
      </c>
      <c r="C26" s="55">
        <f t="shared" ref="C26:I26" si="33">IFERROR(AVERAGE(C23, C24, C25),"")</f>
        <v>10</v>
      </c>
      <c r="D26" s="55" t="str">
        <f t="shared" si="33"/>
        <v/>
      </c>
      <c r="E26" s="55" t="str">
        <f t="shared" si="33"/>
        <v/>
      </c>
      <c r="F26" s="55" t="str">
        <f t="shared" si="33"/>
        <v/>
      </c>
      <c r="G26" s="55" t="str">
        <f t="shared" si="33"/>
        <v/>
      </c>
      <c r="H26" s="55" t="str">
        <f t="shared" si="33"/>
        <v/>
      </c>
      <c r="I26" s="55" t="str">
        <f t="shared" si="33"/>
        <v/>
      </c>
      <c r="N26" s="50" t="s">
        <v>5</v>
      </c>
      <c r="O26" s="55">
        <f t="shared" ref="O26:U26" si="34">IFERROR(AVERAGE(O23, O24, O25),"")</f>
        <v>10</v>
      </c>
      <c r="P26" s="55" t="str">
        <f t="shared" si="34"/>
        <v/>
      </c>
      <c r="Q26" s="55" t="str">
        <f t="shared" si="34"/>
        <v/>
      </c>
      <c r="R26" s="55" t="str">
        <f t="shared" si="34"/>
        <v/>
      </c>
      <c r="S26" s="55" t="str">
        <f t="shared" si="34"/>
        <v/>
      </c>
      <c r="T26" s="55" t="str">
        <f t="shared" si="34"/>
        <v/>
      </c>
      <c r="U26" s="55" t="str">
        <f t="shared" si="34"/>
        <v/>
      </c>
      <c r="Z26" s="50" t="s">
        <v>5</v>
      </c>
      <c r="AA26" s="55" t="str">
        <f t="shared" ref="AA26:AG26" si="35">IFERROR(AVERAGE(AA23, AA24, AA25),"")</f>
        <v/>
      </c>
      <c r="AB26" s="55" t="str">
        <f t="shared" si="35"/>
        <v/>
      </c>
      <c r="AC26" s="55" t="str">
        <f t="shared" si="35"/>
        <v/>
      </c>
      <c r="AD26" s="55" t="str">
        <f t="shared" si="35"/>
        <v/>
      </c>
      <c r="AE26" s="55" t="str">
        <f t="shared" si="35"/>
        <v/>
      </c>
      <c r="AF26" s="55" t="str">
        <f t="shared" si="35"/>
        <v/>
      </c>
      <c r="AG26" s="55" t="str">
        <f t="shared" si="35"/>
        <v/>
      </c>
      <c r="AL26" s="50" t="s">
        <v>5</v>
      </c>
      <c r="AM26" s="55" t="str">
        <f t="shared" ref="AM26:AS26" si="36">IFERROR(AVERAGE(AM23, AM24, AM25),"")</f>
        <v/>
      </c>
      <c r="AN26" s="55" t="str">
        <f t="shared" si="36"/>
        <v/>
      </c>
      <c r="AO26" s="55" t="str">
        <f t="shared" si="36"/>
        <v/>
      </c>
      <c r="AP26" s="55" t="str">
        <f t="shared" si="36"/>
        <v/>
      </c>
      <c r="AQ26" s="55" t="str">
        <f t="shared" si="36"/>
        <v/>
      </c>
      <c r="AR26" s="55" t="str">
        <f t="shared" si="36"/>
        <v/>
      </c>
      <c r="AS26" s="55" t="str">
        <f t="shared" si="36"/>
        <v/>
      </c>
      <c r="AX26" s="50" t="s">
        <v>5</v>
      </c>
      <c r="AY26" s="55" t="str">
        <f t="shared" ref="AY26:BE26" si="37">IFERROR(AVERAGE(AY23, AY24, AY25),"")</f>
        <v/>
      </c>
      <c r="AZ26" s="55" t="str">
        <f t="shared" si="37"/>
        <v/>
      </c>
      <c r="BA26" s="55" t="str">
        <f t="shared" si="37"/>
        <v/>
      </c>
      <c r="BB26" s="55" t="str">
        <f t="shared" si="37"/>
        <v/>
      </c>
      <c r="BC26" s="55" t="str">
        <f t="shared" si="37"/>
        <v/>
      </c>
      <c r="BD26" s="55" t="str">
        <f t="shared" si="37"/>
        <v/>
      </c>
      <c r="BE26" s="55" t="str">
        <f t="shared" si="37"/>
        <v/>
      </c>
      <c r="BJ26" s="50" t="s">
        <v>5</v>
      </c>
      <c r="BK26" s="55" t="str">
        <f t="shared" ref="BK26:BQ26" si="38">IFERROR(AVERAGE(BK23, BK24, BK25),"")</f>
        <v/>
      </c>
      <c r="BL26" s="55" t="str">
        <f t="shared" si="38"/>
        <v/>
      </c>
      <c r="BM26" s="55" t="str">
        <f t="shared" si="38"/>
        <v/>
      </c>
      <c r="BN26" s="55" t="str">
        <f t="shared" si="38"/>
        <v/>
      </c>
      <c r="BO26" s="55" t="str">
        <f t="shared" si="38"/>
        <v/>
      </c>
      <c r="BP26" s="55" t="str">
        <f t="shared" si="38"/>
        <v/>
      </c>
      <c r="BQ26" s="55" t="str">
        <f t="shared" si="38"/>
        <v/>
      </c>
    </row>
    <row r="27" spans="1:69" ht="21" hidden="1" customHeight="1" outlineLevel="2" x14ac:dyDescent="0.25">
      <c r="A27" s="48" t="s">
        <v>263</v>
      </c>
      <c r="B27" s="49" t="s">
        <v>264</v>
      </c>
      <c r="C27" s="49"/>
      <c r="D27" s="49"/>
      <c r="E27" s="49"/>
      <c r="F27" s="49"/>
      <c r="G27" s="49"/>
      <c r="H27" s="49"/>
      <c r="I27" s="49"/>
      <c r="M27" s="48" t="s">
        <v>263</v>
      </c>
      <c r="N27" s="49" t="s">
        <v>264</v>
      </c>
      <c r="O27" s="49"/>
      <c r="P27" s="49"/>
      <c r="Q27" s="49"/>
      <c r="R27" s="49"/>
      <c r="S27" s="49"/>
      <c r="T27" s="49"/>
      <c r="U27" s="49"/>
      <c r="Y27" s="48" t="s">
        <v>263</v>
      </c>
      <c r="Z27" s="49" t="s">
        <v>264</v>
      </c>
      <c r="AA27" s="49"/>
      <c r="AB27" s="49"/>
      <c r="AC27" s="49"/>
      <c r="AD27" s="49"/>
      <c r="AE27" s="49"/>
      <c r="AF27" s="49"/>
      <c r="AG27" s="49"/>
      <c r="AK27" s="48" t="s">
        <v>263</v>
      </c>
      <c r="AL27" s="49" t="s">
        <v>264</v>
      </c>
      <c r="AM27" s="49"/>
      <c r="AN27" s="49"/>
      <c r="AO27" s="49"/>
      <c r="AP27" s="49"/>
      <c r="AQ27" s="49"/>
      <c r="AR27" s="49"/>
      <c r="AS27" s="49"/>
      <c r="AW27" s="48" t="s">
        <v>263</v>
      </c>
      <c r="AX27" s="49" t="s">
        <v>264</v>
      </c>
      <c r="AY27" s="49"/>
      <c r="AZ27" s="49"/>
      <c r="BA27" s="49"/>
      <c r="BB27" s="49"/>
      <c r="BC27" s="49"/>
      <c r="BD27" s="49"/>
      <c r="BE27" s="49"/>
      <c r="BI27" s="48" t="s">
        <v>263</v>
      </c>
      <c r="BJ27" s="49" t="s">
        <v>264</v>
      </c>
      <c r="BK27" s="49"/>
      <c r="BL27" s="49"/>
      <c r="BM27" s="49"/>
      <c r="BN27" s="49"/>
      <c r="BO27" s="49"/>
      <c r="BP27" s="49"/>
      <c r="BQ27" s="49"/>
    </row>
    <row r="28" spans="1:69" ht="21" hidden="1" customHeight="1" outlineLevel="3" x14ac:dyDescent="0.25">
      <c r="B28" s="51">
        <v>1</v>
      </c>
      <c r="C28" s="56">
        <f t="shared" ref="C28:I30" si="39">IFERROR(AVERAGE(O28, AA28, AM28, AY28, BK28), "")</f>
        <v>10</v>
      </c>
      <c r="D28" s="56" t="str">
        <f t="shared" si="39"/>
        <v/>
      </c>
      <c r="E28" s="56" t="str">
        <f t="shared" si="39"/>
        <v/>
      </c>
      <c r="F28" s="56" t="str">
        <f t="shared" si="39"/>
        <v/>
      </c>
      <c r="G28" s="56" t="str">
        <f t="shared" si="39"/>
        <v/>
      </c>
      <c r="H28" s="56" t="str">
        <f t="shared" si="39"/>
        <v/>
      </c>
      <c r="I28" s="56" t="str">
        <f t="shared" si="39"/>
        <v/>
      </c>
      <c r="N28" s="51">
        <v>1</v>
      </c>
      <c r="O28" s="56">
        <v>10</v>
      </c>
      <c r="P28" s="56"/>
      <c r="Q28" s="56"/>
      <c r="R28" s="56"/>
      <c r="S28" s="56"/>
      <c r="T28" s="56"/>
      <c r="U28" s="56"/>
      <c r="Z28" s="51">
        <v>1</v>
      </c>
      <c r="AA28" s="56"/>
      <c r="AB28" s="56"/>
      <c r="AC28" s="56"/>
      <c r="AD28" s="56"/>
      <c r="AE28" s="56"/>
      <c r="AF28" s="56"/>
      <c r="AG28" s="56"/>
      <c r="AL28" s="51">
        <v>1</v>
      </c>
      <c r="AM28" s="56"/>
      <c r="AN28" s="56"/>
      <c r="AO28" s="56"/>
      <c r="AP28" s="56"/>
      <c r="AQ28" s="56"/>
      <c r="AR28" s="56"/>
      <c r="AS28" s="56"/>
      <c r="AX28" s="51">
        <v>1</v>
      </c>
      <c r="AY28" s="56"/>
      <c r="AZ28" s="56"/>
      <c r="BA28" s="56"/>
      <c r="BB28" s="56"/>
      <c r="BC28" s="56"/>
      <c r="BD28" s="56"/>
      <c r="BE28" s="56"/>
      <c r="BJ28" s="51">
        <v>1</v>
      </c>
      <c r="BK28" s="56"/>
      <c r="BL28" s="56"/>
      <c r="BM28" s="56"/>
      <c r="BN28" s="56"/>
      <c r="BO28" s="56"/>
      <c r="BP28" s="56"/>
      <c r="BQ28" s="56"/>
    </row>
    <row r="29" spans="1:69" ht="21" hidden="1" customHeight="1" outlineLevel="3" x14ac:dyDescent="0.25">
      <c r="B29" s="51">
        <v>2</v>
      </c>
      <c r="C29" s="56">
        <f t="shared" si="39"/>
        <v>10</v>
      </c>
      <c r="D29" s="56" t="str">
        <f t="shared" si="39"/>
        <v/>
      </c>
      <c r="E29" s="56" t="str">
        <f t="shared" si="39"/>
        <v/>
      </c>
      <c r="F29" s="56" t="str">
        <f t="shared" si="39"/>
        <v/>
      </c>
      <c r="G29" s="56" t="str">
        <f t="shared" si="39"/>
        <v/>
      </c>
      <c r="H29" s="56" t="str">
        <f t="shared" si="39"/>
        <v/>
      </c>
      <c r="I29" s="56" t="str">
        <f t="shared" si="39"/>
        <v/>
      </c>
      <c r="N29" s="51">
        <v>2</v>
      </c>
      <c r="O29" s="56">
        <v>10</v>
      </c>
      <c r="P29" s="56"/>
      <c r="Q29" s="56"/>
      <c r="R29" s="56"/>
      <c r="S29" s="56"/>
      <c r="T29" s="56"/>
      <c r="U29" s="56"/>
      <c r="Z29" s="51">
        <v>2</v>
      </c>
      <c r="AA29" s="56"/>
      <c r="AB29" s="56"/>
      <c r="AC29" s="56"/>
      <c r="AD29" s="56"/>
      <c r="AE29" s="56"/>
      <c r="AF29" s="56"/>
      <c r="AG29" s="56"/>
      <c r="AL29" s="51">
        <v>2</v>
      </c>
      <c r="AM29" s="56"/>
      <c r="AN29" s="56"/>
      <c r="AO29" s="56"/>
      <c r="AP29" s="56"/>
      <c r="AQ29" s="56"/>
      <c r="AR29" s="56"/>
      <c r="AS29" s="56"/>
      <c r="AX29" s="51">
        <v>2</v>
      </c>
      <c r="AY29" s="56"/>
      <c r="AZ29" s="56"/>
      <c r="BA29" s="56"/>
      <c r="BB29" s="56"/>
      <c r="BC29" s="56"/>
      <c r="BD29" s="56"/>
      <c r="BE29" s="56"/>
      <c r="BJ29" s="51">
        <v>2</v>
      </c>
      <c r="BK29" s="56"/>
      <c r="BL29" s="56"/>
      <c r="BM29" s="56"/>
      <c r="BN29" s="56"/>
      <c r="BO29" s="56"/>
      <c r="BP29" s="56"/>
      <c r="BQ29" s="56"/>
    </row>
    <row r="30" spans="1:69" ht="21" hidden="1" customHeight="1" outlineLevel="3" x14ac:dyDescent="0.25">
      <c r="B30" s="51">
        <v>3</v>
      </c>
      <c r="C30" s="56">
        <f t="shared" si="39"/>
        <v>10</v>
      </c>
      <c r="D30" s="56" t="str">
        <f t="shared" si="39"/>
        <v/>
      </c>
      <c r="E30" s="56" t="str">
        <f t="shared" si="39"/>
        <v/>
      </c>
      <c r="F30" s="56" t="str">
        <f t="shared" si="39"/>
        <v/>
      </c>
      <c r="G30" s="56" t="str">
        <f t="shared" si="39"/>
        <v/>
      </c>
      <c r="H30" s="56" t="str">
        <f t="shared" si="39"/>
        <v/>
      </c>
      <c r="I30" s="56" t="str">
        <f t="shared" si="39"/>
        <v/>
      </c>
      <c r="N30" s="51">
        <v>3</v>
      </c>
      <c r="O30" s="56">
        <v>10</v>
      </c>
      <c r="P30" s="56"/>
      <c r="Q30" s="56"/>
      <c r="R30" s="56"/>
      <c r="S30" s="56"/>
      <c r="T30" s="56"/>
      <c r="U30" s="56"/>
      <c r="Z30" s="51">
        <v>3</v>
      </c>
      <c r="AA30" s="56"/>
      <c r="AB30" s="56"/>
      <c r="AC30" s="56"/>
      <c r="AD30" s="56"/>
      <c r="AE30" s="56"/>
      <c r="AF30" s="56"/>
      <c r="AG30" s="56"/>
      <c r="AL30" s="51">
        <v>3</v>
      </c>
      <c r="AM30" s="56"/>
      <c r="AN30" s="56"/>
      <c r="AO30" s="56"/>
      <c r="AP30" s="56"/>
      <c r="AQ30" s="56"/>
      <c r="AR30" s="56"/>
      <c r="AS30" s="56"/>
      <c r="AX30" s="51">
        <v>3</v>
      </c>
      <c r="AY30" s="56"/>
      <c r="AZ30" s="56"/>
      <c r="BA30" s="56"/>
      <c r="BB30" s="56"/>
      <c r="BC30" s="56"/>
      <c r="BD30" s="56"/>
      <c r="BE30" s="56"/>
      <c r="BJ30" s="51">
        <v>3</v>
      </c>
      <c r="BK30" s="56"/>
      <c r="BL30" s="56"/>
      <c r="BM30" s="56"/>
      <c r="BN30" s="56"/>
      <c r="BO30" s="56"/>
      <c r="BP30" s="56"/>
      <c r="BQ30" s="56"/>
    </row>
    <row r="31" spans="1:69" ht="21" hidden="1" customHeight="1" outlineLevel="3" x14ac:dyDescent="0.25">
      <c r="B31" s="50" t="s">
        <v>5</v>
      </c>
      <c r="C31" s="55">
        <f t="shared" ref="C31:I31" si="40">IFERROR(AVERAGE(C28, C29, C30),"")</f>
        <v>10</v>
      </c>
      <c r="D31" s="55" t="str">
        <f t="shared" si="40"/>
        <v/>
      </c>
      <c r="E31" s="55" t="str">
        <f t="shared" si="40"/>
        <v/>
      </c>
      <c r="F31" s="55" t="str">
        <f t="shared" si="40"/>
        <v/>
      </c>
      <c r="G31" s="55" t="str">
        <f t="shared" si="40"/>
        <v/>
      </c>
      <c r="H31" s="55" t="str">
        <f t="shared" si="40"/>
        <v/>
      </c>
      <c r="I31" s="55" t="str">
        <f t="shared" si="40"/>
        <v/>
      </c>
      <c r="N31" s="50" t="s">
        <v>5</v>
      </c>
      <c r="O31" s="55">
        <f t="shared" ref="O31:U31" si="41">IFERROR(AVERAGE(O28, O29, O30),"")</f>
        <v>10</v>
      </c>
      <c r="P31" s="55" t="str">
        <f t="shared" si="41"/>
        <v/>
      </c>
      <c r="Q31" s="55" t="str">
        <f t="shared" si="41"/>
        <v/>
      </c>
      <c r="R31" s="55" t="str">
        <f t="shared" si="41"/>
        <v/>
      </c>
      <c r="S31" s="55" t="str">
        <f t="shared" si="41"/>
        <v/>
      </c>
      <c r="T31" s="55" t="str">
        <f t="shared" si="41"/>
        <v/>
      </c>
      <c r="U31" s="55" t="str">
        <f t="shared" si="41"/>
        <v/>
      </c>
      <c r="Z31" s="50" t="s">
        <v>5</v>
      </c>
      <c r="AA31" s="55" t="str">
        <f t="shared" ref="AA31:AG31" si="42">IFERROR(AVERAGE(AA28, AA29, AA30),"")</f>
        <v/>
      </c>
      <c r="AB31" s="55" t="str">
        <f t="shared" si="42"/>
        <v/>
      </c>
      <c r="AC31" s="55" t="str">
        <f t="shared" si="42"/>
        <v/>
      </c>
      <c r="AD31" s="55" t="str">
        <f t="shared" si="42"/>
        <v/>
      </c>
      <c r="AE31" s="55" t="str">
        <f t="shared" si="42"/>
        <v/>
      </c>
      <c r="AF31" s="55" t="str">
        <f t="shared" si="42"/>
        <v/>
      </c>
      <c r="AG31" s="55" t="str">
        <f t="shared" si="42"/>
        <v/>
      </c>
      <c r="AL31" s="50" t="s">
        <v>5</v>
      </c>
      <c r="AM31" s="55" t="str">
        <f t="shared" ref="AM31:AS31" si="43">IFERROR(AVERAGE(AM28, AM29, AM30),"")</f>
        <v/>
      </c>
      <c r="AN31" s="55" t="str">
        <f t="shared" si="43"/>
        <v/>
      </c>
      <c r="AO31" s="55" t="str">
        <f t="shared" si="43"/>
        <v/>
      </c>
      <c r="AP31" s="55" t="str">
        <f t="shared" si="43"/>
        <v/>
      </c>
      <c r="AQ31" s="55" t="str">
        <f t="shared" si="43"/>
        <v/>
      </c>
      <c r="AR31" s="55" t="str">
        <f t="shared" si="43"/>
        <v/>
      </c>
      <c r="AS31" s="55" t="str">
        <f t="shared" si="43"/>
        <v/>
      </c>
      <c r="AX31" s="50" t="s">
        <v>5</v>
      </c>
      <c r="AY31" s="55" t="str">
        <f t="shared" ref="AY31:BE31" si="44">IFERROR(AVERAGE(AY28, AY29, AY30),"")</f>
        <v/>
      </c>
      <c r="AZ31" s="55" t="str">
        <f t="shared" si="44"/>
        <v/>
      </c>
      <c r="BA31" s="55" t="str">
        <f t="shared" si="44"/>
        <v/>
      </c>
      <c r="BB31" s="55" t="str">
        <f t="shared" si="44"/>
        <v/>
      </c>
      <c r="BC31" s="55" t="str">
        <f t="shared" si="44"/>
        <v/>
      </c>
      <c r="BD31" s="55" t="str">
        <f t="shared" si="44"/>
        <v/>
      </c>
      <c r="BE31" s="55" t="str">
        <f t="shared" si="44"/>
        <v/>
      </c>
      <c r="BJ31" s="50" t="s">
        <v>5</v>
      </c>
      <c r="BK31" s="55" t="str">
        <f t="shared" ref="BK31:BQ31" si="45">IFERROR(AVERAGE(BK28, BK29, BK30),"")</f>
        <v/>
      </c>
      <c r="BL31" s="55" t="str">
        <f t="shared" si="45"/>
        <v/>
      </c>
      <c r="BM31" s="55" t="str">
        <f t="shared" si="45"/>
        <v/>
      </c>
      <c r="BN31" s="55" t="str">
        <f t="shared" si="45"/>
        <v/>
      </c>
      <c r="BO31" s="55" t="str">
        <f t="shared" si="45"/>
        <v/>
      </c>
      <c r="BP31" s="55" t="str">
        <f t="shared" si="45"/>
        <v/>
      </c>
      <c r="BQ31" s="55" t="str">
        <f t="shared" si="45"/>
        <v/>
      </c>
    </row>
    <row r="32" spans="1:69" ht="21" hidden="1" customHeight="1" outlineLevel="2" x14ac:dyDescent="0.25">
      <c r="A32" s="48" t="s">
        <v>268</v>
      </c>
      <c r="B32" s="49" t="s">
        <v>269</v>
      </c>
      <c r="C32" s="49"/>
      <c r="D32" s="49"/>
      <c r="E32" s="49"/>
      <c r="F32" s="49"/>
      <c r="G32" s="49"/>
      <c r="H32" s="49"/>
      <c r="I32" s="49"/>
      <c r="M32" s="48" t="s">
        <v>268</v>
      </c>
      <c r="N32" s="49" t="s">
        <v>269</v>
      </c>
      <c r="O32" s="49"/>
      <c r="P32" s="49"/>
      <c r="Q32" s="49"/>
      <c r="R32" s="49"/>
      <c r="S32" s="49"/>
      <c r="T32" s="49"/>
      <c r="U32" s="49"/>
      <c r="Y32" s="48" t="s">
        <v>268</v>
      </c>
      <c r="Z32" s="49" t="s">
        <v>269</v>
      </c>
      <c r="AA32" s="49"/>
      <c r="AB32" s="49"/>
      <c r="AC32" s="49"/>
      <c r="AD32" s="49"/>
      <c r="AE32" s="49"/>
      <c r="AF32" s="49"/>
      <c r="AG32" s="49"/>
      <c r="AK32" s="48" t="s">
        <v>268</v>
      </c>
      <c r="AL32" s="49" t="s">
        <v>269</v>
      </c>
      <c r="AM32" s="49"/>
      <c r="AN32" s="49"/>
      <c r="AO32" s="49"/>
      <c r="AP32" s="49"/>
      <c r="AQ32" s="49"/>
      <c r="AR32" s="49"/>
      <c r="AS32" s="49"/>
      <c r="AW32" s="48" t="s">
        <v>268</v>
      </c>
      <c r="AX32" s="49" t="s">
        <v>269</v>
      </c>
      <c r="AY32" s="49"/>
      <c r="AZ32" s="49"/>
      <c r="BA32" s="49"/>
      <c r="BB32" s="49"/>
      <c r="BC32" s="49"/>
      <c r="BD32" s="49"/>
      <c r="BE32" s="49"/>
      <c r="BI32" s="48" t="s">
        <v>268</v>
      </c>
      <c r="BJ32" s="49" t="s">
        <v>269</v>
      </c>
      <c r="BK32" s="49"/>
      <c r="BL32" s="49"/>
      <c r="BM32" s="49"/>
      <c r="BN32" s="49"/>
      <c r="BO32" s="49"/>
      <c r="BP32" s="49"/>
      <c r="BQ32" s="49"/>
    </row>
    <row r="33" spans="1:69" ht="21" hidden="1" customHeight="1" outlineLevel="3" x14ac:dyDescent="0.25">
      <c r="B33" s="51">
        <v>1</v>
      </c>
      <c r="C33" s="56">
        <f t="shared" ref="C33:I35" si="46">IFERROR(AVERAGE(O33, AA33, AM33, AY33, BK33), "")</f>
        <v>10</v>
      </c>
      <c r="D33" s="56" t="str">
        <f t="shared" si="46"/>
        <v/>
      </c>
      <c r="E33" s="56" t="str">
        <f t="shared" si="46"/>
        <v/>
      </c>
      <c r="F33" s="56" t="str">
        <f t="shared" si="46"/>
        <v/>
      </c>
      <c r="G33" s="56" t="str">
        <f t="shared" si="46"/>
        <v/>
      </c>
      <c r="H33" s="56" t="str">
        <f t="shared" si="46"/>
        <v/>
      </c>
      <c r="I33" s="56" t="str">
        <f t="shared" si="46"/>
        <v/>
      </c>
      <c r="N33" s="51">
        <v>1</v>
      </c>
      <c r="O33" s="56">
        <v>10</v>
      </c>
      <c r="P33" s="56"/>
      <c r="Q33" s="56"/>
      <c r="R33" s="56"/>
      <c r="S33" s="56"/>
      <c r="T33" s="56"/>
      <c r="U33" s="56"/>
      <c r="Z33" s="51">
        <v>1</v>
      </c>
      <c r="AA33" s="56"/>
      <c r="AB33" s="56"/>
      <c r="AC33" s="56"/>
      <c r="AD33" s="56"/>
      <c r="AE33" s="56"/>
      <c r="AF33" s="56"/>
      <c r="AG33" s="56"/>
      <c r="AL33" s="51">
        <v>1</v>
      </c>
      <c r="AM33" s="56"/>
      <c r="AN33" s="56"/>
      <c r="AO33" s="56"/>
      <c r="AP33" s="56"/>
      <c r="AQ33" s="56"/>
      <c r="AR33" s="56"/>
      <c r="AS33" s="56"/>
      <c r="AX33" s="51">
        <v>1</v>
      </c>
      <c r="AY33" s="56"/>
      <c r="AZ33" s="56"/>
      <c r="BA33" s="56"/>
      <c r="BB33" s="56"/>
      <c r="BC33" s="56"/>
      <c r="BD33" s="56"/>
      <c r="BE33" s="56"/>
      <c r="BJ33" s="51">
        <v>1</v>
      </c>
      <c r="BK33" s="56"/>
      <c r="BL33" s="56"/>
      <c r="BM33" s="56"/>
      <c r="BN33" s="56"/>
      <c r="BO33" s="56"/>
      <c r="BP33" s="56"/>
      <c r="BQ33" s="56"/>
    </row>
    <row r="34" spans="1:69" ht="21" hidden="1" customHeight="1" outlineLevel="3" x14ac:dyDescent="0.25">
      <c r="B34" s="51">
        <v>2</v>
      </c>
      <c r="C34" s="56">
        <f t="shared" si="46"/>
        <v>10</v>
      </c>
      <c r="D34" s="56" t="str">
        <f t="shared" si="46"/>
        <v/>
      </c>
      <c r="E34" s="56" t="str">
        <f t="shared" si="46"/>
        <v/>
      </c>
      <c r="F34" s="56" t="str">
        <f t="shared" si="46"/>
        <v/>
      </c>
      <c r="G34" s="56" t="str">
        <f t="shared" si="46"/>
        <v/>
      </c>
      <c r="H34" s="56" t="str">
        <f t="shared" si="46"/>
        <v/>
      </c>
      <c r="I34" s="56" t="str">
        <f t="shared" si="46"/>
        <v/>
      </c>
      <c r="N34" s="51">
        <v>2</v>
      </c>
      <c r="O34" s="56">
        <v>10</v>
      </c>
      <c r="P34" s="56"/>
      <c r="Q34" s="56"/>
      <c r="R34" s="56"/>
      <c r="S34" s="56"/>
      <c r="T34" s="56"/>
      <c r="U34" s="56"/>
      <c r="Z34" s="51">
        <v>2</v>
      </c>
      <c r="AA34" s="56"/>
      <c r="AB34" s="56"/>
      <c r="AC34" s="56"/>
      <c r="AD34" s="56"/>
      <c r="AE34" s="56"/>
      <c r="AF34" s="56"/>
      <c r="AG34" s="56"/>
      <c r="AL34" s="51">
        <v>2</v>
      </c>
      <c r="AM34" s="56"/>
      <c r="AN34" s="56"/>
      <c r="AO34" s="56"/>
      <c r="AP34" s="56"/>
      <c r="AQ34" s="56"/>
      <c r="AR34" s="56"/>
      <c r="AS34" s="56"/>
      <c r="AX34" s="51">
        <v>2</v>
      </c>
      <c r="AY34" s="56"/>
      <c r="AZ34" s="56"/>
      <c r="BA34" s="56"/>
      <c r="BB34" s="56"/>
      <c r="BC34" s="56"/>
      <c r="BD34" s="56"/>
      <c r="BE34" s="56"/>
      <c r="BJ34" s="51">
        <v>2</v>
      </c>
      <c r="BK34" s="56"/>
      <c r="BL34" s="56"/>
      <c r="BM34" s="56"/>
      <c r="BN34" s="56"/>
      <c r="BO34" s="56"/>
      <c r="BP34" s="56"/>
      <c r="BQ34" s="56"/>
    </row>
    <row r="35" spans="1:69" ht="21" hidden="1" customHeight="1" outlineLevel="3" x14ac:dyDescent="0.25">
      <c r="B35" s="51">
        <v>3</v>
      </c>
      <c r="C35" s="56">
        <f t="shared" si="46"/>
        <v>10</v>
      </c>
      <c r="D35" s="56" t="str">
        <f t="shared" si="46"/>
        <v/>
      </c>
      <c r="E35" s="56" t="str">
        <f t="shared" si="46"/>
        <v/>
      </c>
      <c r="F35" s="56" t="str">
        <f t="shared" si="46"/>
        <v/>
      </c>
      <c r="G35" s="56" t="str">
        <f t="shared" si="46"/>
        <v/>
      </c>
      <c r="H35" s="56" t="str">
        <f t="shared" si="46"/>
        <v/>
      </c>
      <c r="I35" s="56" t="str">
        <f t="shared" si="46"/>
        <v/>
      </c>
      <c r="N35" s="51">
        <v>3</v>
      </c>
      <c r="O35" s="56">
        <v>10</v>
      </c>
      <c r="P35" s="56"/>
      <c r="Q35" s="56"/>
      <c r="R35" s="56"/>
      <c r="S35" s="56"/>
      <c r="T35" s="56"/>
      <c r="U35" s="56"/>
      <c r="Z35" s="51">
        <v>3</v>
      </c>
      <c r="AA35" s="56"/>
      <c r="AB35" s="56"/>
      <c r="AC35" s="56"/>
      <c r="AD35" s="56"/>
      <c r="AE35" s="56"/>
      <c r="AF35" s="56"/>
      <c r="AG35" s="56"/>
      <c r="AL35" s="51">
        <v>3</v>
      </c>
      <c r="AM35" s="56"/>
      <c r="AN35" s="56"/>
      <c r="AO35" s="56"/>
      <c r="AP35" s="56"/>
      <c r="AQ35" s="56"/>
      <c r="AR35" s="56"/>
      <c r="AS35" s="56"/>
      <c r="AX35" s="51">
        <v>3</v>
      </c>
      <c r="AY35" s="56"/>
      <c r="AZ35" s="56"/>
      <c r="BA35" s="56"/>
      <c r="BB35" s="56"/>
      <c r="BC35" s="56"/>
      <c r="BD35" s="56"/>
      <c r="BE35" s="56"/>
      <c r="BJ35" s="51">
        <v>3</v>
      </c>
      <c r="BK35" s="56"/>
      <c r="BL35" s="56"/>
      <c r="BM35" s="56"/>
      <c r="BN35" s="56"/>
      <c r="BO35" s="56"/>
      <c r="BP35" s="56"/>
      <c r="BQ35" s="56"/>
    </row>
    <row r="36" spans="1:69" ht="21" hidden="1" customHeight="1" outlineLevel="3" x14ac:dyDescent="0.25">
      <c r="B36" s="50" t="s">
        <v>5</v>
      </c>
      <c r="C36" s="55">
        <f t="shared" ref="C36:I36" si="47">IFERROR(AVERAGE(C33, C34, C35),"")</f>
        <v>10</v>
      </c>
      <c r="D36" s="55" t="str">
        <f t="shared" si="47"/>
        <v/>
      </c>
      <c r="E36" s="55" t="str">
        <f t="shared" si="47"/>
        <v/>
      </c>
      <c r="F36" s="55" t="str">
        <f t="shared" si="47"/>
        <v/>
      </c>
      <c r="G36" s="55" t="str">
        <f t="shared" si="47"/>
        <v/>
      </c>
      <c r="H36" s="55" t="str">
        <f t="shared" si="47"/>
        <v/>
      </c>
      <c r="I36" s="55" t="str">
        <f t="shared" si="47"/>
        <v/>
      </c>
      <c r="N36" s="50" t="s">
        <v>5</v>
      </c>
      <c r="O36" s="55">
        <f t="shared" ref="O36:U36" si="48">IFERROR(AVERAGE(O33, O34, O35),"")</f>
        <v>10</v>
      </c>
      <c r="P36" s="55" t="str">
        <f t="shared" si="48"/>
        <v/>
      </c>
      <c r="Q36" s="55" t="str">
        <f t="shared" si="48"/>
        <v/>
      </c>
      <c r="R36" s="55" t="str">
        <f t="shared" si="48"/>
        <v/>
      </c>
      <c r="S36" s="55" t="str">
        <f t="shared" si="48"/>
        <v/>
      </c>
      <c r="T36" s="55" t="str">
        <f t="shared" si="48"/>
        <v/>
      </c>
      <c r="U36" s="55" t="str">
        <f t="shared" si="48"/>
        <v/>
      </c>
      <c r="Z36" s="50" t="s">
        <v>5</v>
      </c>
      <c r="AA36" s="55" t="str">
        <f t="shared" ref="AA36:AG36" si="49">IFERROR(AVERAGE(AA33, AA34, AA35),"")</f>
        <v/>
      </c>
      <c r="AB36" s="55" t="str">
        <f t="shared" si="49"/>
        <v/>
      </c>
      <c r="AC36" s="55" t="str">
        <f t="shared" si="49"/>
        <v/>
      </c>
      <c r="AD36" s="55" t="str">
        <f t="shared" si="49"/>
        <v/>
      </c>
      <c r="AE36" s="55" t="str">
        <f t="shared" si="49"/>
        <v/>
      </c>
      <c r="AF36" s="55" t="str">
        <f t="shared" si="49"/>
        <v/>
      </c>
      <c r="AG36" s="55" t="str">
        <f t="shared" si="49"/>
        <v/>
      </c>
      <c r="AL36" s="50" t="s">
        <v>5</v>
      </c>
      <c r="AM36" s="55" t="str">
        <f t="shared" ref="AM36:AS36" si="50">IFERROR(AVERAGE(AM33, AM34, AM35),"")</f>
        <v/>
      </c>
      <c r="AN36" s="55" t="str">
        <f t="shared" si="50"/>
        <v/>
      </c>
      <c r="AO36" s="55" t="str">
        <f t="shared" si="50"/>
        <v/>
      </c>
      <c r="AP36" s="55" t="str">
        <f t="shared" si="50"/>
        <v/>
      </c>
      <c r="AQ36" s="55" t="str">
        <f t="shared" si="50"/>
        <v/>
      </c>
      <c r="AR36" s="55" t="str">
        <f t="shared" si="50"/>
        <v/>
      </c>
      <c r="AS36" s="55" t="str">
        <f t="shared" si="50"/>
        <v/>
      </c>
      <c r="AX36" s="50" t="s">
        <v>5</v>
      </c>
      <c r="AY36" s="55" t="str">
        <f t="shared" ref="AY36:BE36" si="51">IFERROR(AVERAGE(AY33, AY34, AY35),"")</f>
        <v/>
      </c>
      <c r="AZ36" s="55" t="str">
        <f t="shared" si="51"/>
        <v/>
      </c>
      <c r="BA36" s="55" t="str">
        <f t="shared" si="51"/>
        <v/>
      </c>
      <c r="BB36" s="55" t="str">
        <f t="shared" si="51"/>
        <v/>
      </c>
      <c r="BC36" s="55" t="str">
        <f t="shared" si="51"/>
        <v/>
      </c>
      <c r="BD36" s="55" t="str">
        <f t="shared" si="51"/>
        <v/>
      </c>
      <c r="BE36" s="55" t="str">
        <f t="shared" si="51"/>
        <v/>
      </c>
      <c r="BJ36" s="50" t="s">
        <v>5</v>
      </c>
      <c r="BK36" s="55" t="str">
        <f t="shared" ref="BK36:BQ36" si="52">IFERROR(AVERAGE(BK33, BK34, BK35),"")</f>
        <v/>
      </c>
      <c r="BL36" s="55" t="str">
        <f t="shared" si="52"/>
        <v/>
      </c>
      <c r="BM36" s="55" t="str">
        <f t="shared" si="52"/>
        <v/>
      </c>
      <c r="BN36" s="55" t="str">
        <f t="shared" si="52"/>
        <v/>
      </c>
      <c r="BO36" s="55" t="str">
        <f t="shared" si="52"/>
        <v/>
      </c>
      <c r="BP36" s="55" t="str">
        <f t="shared" si="52"/>
        <v/>
      </c>
      <c r="BQ36" s="55" t="str">
        <f t="shared" si="52"/>
        <v/>
      </c>
    </row>
    <row r="37" spans="1:69" ht="21" customHeight="1" outlineLevel="1" collapsed="1" x14ac:dyDescent="0.25">
      <c r="A37" s="46">
        <v>1.2</v>
      </c>
      <c r="B37" s="47" t="s">
        <v>274</v>
      </c>
      <c r="C37" s="54">
        <f>IFERROR(AVERAGE(C47)/10,"")</f>
        <v>1</v>
      </c>
      <c r="D37" s="54" t="str">
        <f t="shared" ref="D37:I37" si="53">IFERROR(AVERAGE(D47)/100,"")</f>
        <v/>
      </c>
      <c r="E37" s="54" t="str">
        <f t="shared" si="53"/>
        <v/>
      </c>
      <c r="F37" s="54" t="str">
        <f t="shared" si="53"/>
        <v/>
      </c>
      <c r="G37" s="54" t="str">
        <f t="shared" si="53"/>
        <v/>
      </c>
      <c r="H37" s="54" t="str">
        <f t="shared" si="53"/>
        <v/>
      </c>
      <c r="I37" s="54" t="str">
        <f t="shared" si="53"/>
        <v/>
      </c>
      <c r="M37" s="46">
        <v>1.2</v>
      </c>
      <c r="N37" s="47" t="s">
        <v>274</v>
      </c>
      <c r="O37" s="54">
        <f t="shared" ref="O37:U37" si="54">IFERROR(AVERAGE(O47)/100,"")</f>
        <v>0.1</v>
      </c>
      <c r="P37" s="54" t="str">
        <f t="shared" si="54"/>
        <v/>
      </c>
      <c r="Q37" s="54" t="str">
        <f t="shared" si="54"/>
        <v/>
      </c>
      <c r="R37" s="54" t="str">
        <f t="shared" si="54"/>
        <v/>
      </c>
      <c r="S37" s="54" t="str">
        <f t="shared" si="54"/>
        <v/>
      </c>
      <c r="T37" s="54" t="str">
        <f t="shared" si="54"/>
        <v/>
      </c>
      <c r="U37" s="54" t="str">
        <f t="shared" si="54"/>
        <v/>
      </c>
      <c r="Y37" s="46">
        <v>1.2</v>
      </c>
      <c r="Z37" s="47" t="s">
        <v>274</v>
      </c>
      <c r="AA37" s="54" t="str">
        <f t="shared" ref="AA37:AG37" si="55">IFERROR(AVERAGE(AA47)/100,"")</f>
        <v/>
      </c>
      <c r="AB37" s="54" t="str">
        <f t="shared" si="55"/>
        <v/>
      </c>
      <c r="AC37" s="54" t="str">
        <f t="shared" si="55"/>
        <v/>
      </c>
      <c r="AD37" s="54" t="str">
        <f t="shared" si="55"/>
        <v/>
      </c>
      <c r="AE37" s="54" t="str">
        <f t="shared" si="55"/>
        <v/>
      </c>
      <c r="AF37" s="54" t="str">
        <f t="shared" si="55"/>
        <v/>
      </c>
      <c r="AG37" s="54" t="str">
        <f t="shared" si="55"/>
        <v/>
      </c>
      <c r="AK37" s="46">
        <v>1.2</v>
      </c>
      <c r="AL37" s="47" t="s">
        <v>274</v>
      </c>
      <c r="AM37" s="54" t="str">
        <f t="shared" ref="AM37:AS37" si="56">IFERROR(AVERAGE(AM47)/100,"")</f>
        <v/>
      </c>
      <c r="AN37" s="54" t="str">
        <f t="shared" si="56"/>
        <v/>
      </c>
      <c r="AO37" s="54" t="str">
        <f t="shared" si="56"/>
        <v/>
      </c>
      <c r="AP37" s="54" t="str">
        <f t="shared" si="56"/>
        <v/>
      </c>
      <c r="AQ37" s="54" t="str">
        <f t="shared" si="56"/>
        <v/>
      </c>
      <c r="AR37" s="54" t="str">
        <f t="shared" si="56"/>
        <v/>
      </c>
      <c r="AS37" s="54" t="str">
        <f t="shared" si="56"/>
        <v/>
      </c>
      <c r="AW37" s="46">
        <v>1.2</v>
      </c>
      <c r="AX37" s="47" t="s">
        <v>274</v>
      </c>
      <c r="AY37" s="54" t="str">
        <f t="shared" ref="AY37:BE37" si="57">IFERROR(AVERAGE(AY47)/100,"")</f>
        <v/>
      </c>
      <c r="AZ37" s="54" t="str">
        <f t="shared" si="57"/>
        <v/>
      </c>
      <c r="BA37" s="54" t="str">
        <f t="shared" si="57"/>
        <v/>
      </c>
      <c r="BB37" s="54" t="str">
        <f t="shared" si="57"/>
        <v/>
      </c>
      <c r="BC37" s="54" t="str">
        <f t="shared" si="57"/>
        <v/>
      </c>
      <c r="BD37" s="54" t="str">
        <f t="shared" si="57"/>
        <v/>
      </c>
      <c r="BE37" s="54" t="str">
        <f t="shared" si="57"/>
        <v/>
      </c>
      <c r="BI37" s="46">
        <v>1.2</v>
      </c>
      <c r="BJ37" s="47" t="s">
        <v>274</v>
      </c>
      <c r="BK37" s="54" t="str">
        <f t="shared" ref="BK37:BQ37" si="58">IFERROR(AVERAGE(BK47)/100,"")</f>
        <v/>
      </c>
      <c r="BL37" s="54" t="str">
        <f t="shared" si="58"/>
        <v/>
      </c>
      <c r="BM37" s="54" t="str">
        <f t="shared" si="58"/>
        <v/>
      </c>
      <c r="BN37" s="54" t="str">
        <f t="shared" si="58"/>
        <v/>
      </c>
      <c r="BO37" s="54" t="str">
        <f t="shared" si="58"/>
        <v/>
      </c>
      <c r="BP37" s="54" t="str">
        <f t="shared" si="58"/>
        <v/>
      </c>
      <c r="BQ37" s="54" t="str">
        <f t="shared" si="58"/>
        <v/>
      </c>
    </row>
    <row r="38" spans="1:69" ht="21" customHeight="1" outlineLevel="2" x14ac:dyDescent="0.25">
      <c r="A38" s="48" t="s">
        <v>1182</v>
      </c>
      <c r="B38" s="49" t="s">
        <v>275</v>
      </c>
      <c r="C38" s="49"/>
      <c r="D38" s="49"/>
      <c r="E38" s="49"/>
      <c r="F38" s="49"/>
      <c r="G38" s="49"/>
      <c r="H38" s="49"/>
      <c r="I38" s="49"/>
      <c r="M38" s="48" t="s">
        <v>1182</v>
      </c>
      <c r="N38" s="49" t="s">
        <v>275</v>
      </c>
      <c r="O38" s="49"/>
      <c r="P38" s="49"/>
      <c r="Q38" s="49"/>
      <c r="R38" s="49"/>
      <c r="S38" s="49"/>
      <c r="T38" s="49"/>
      <c r="U38" s="49"/>
      <c r="Y38" s="48" t="s">
        <v>1182</v>
      </c>
      <c r="Z38" s="49" t="s">
        <v>275</v>
      </c>
      <c r="AA38" s="49"/>
      <c r="AB38" s="49"/>
      <c r="AC38" s="49"/>
      <c r="AD38" s="49"/>
      <c r="AE38" s="49"/>
      <c r="AF38" s="49"/>
      <c r="AG38" s="49"/>
      <c r="AK38" s="48" t="s">
        <v>1182</v>
      </c>
      <c r="AL38" s="49" t="s">
        <v>275</v>
      </c>
      <c r="AM38" s="49"/>
      <c r="AN38" s="49"/>
      <c r="AO38" s="49"/>
      <c r="AP38" s="49"/>
      <c r="AQ38" s="49"/>
      <c r="AR38" s="49"/>
      <c r="AS38" s="49"/>
      <c r="AW38" s="48" t="s">
        <v>1182</v>
      </c>
      <c r="AX38" s="49" t="s">
        <v>275</v>
      </c>
      <c r="AY38" s="49"/>
      <c r="AZ38" s="49"/>
      <c r="BA38" s="49"/>
      <c r="BB38" s="49"/>
      <c r="BC38" s="49"/>
      <c r="BD38" s="49"/>
      <c r="BE38" s="49"/>
      <c r="BI38" s="48" t="s">
        <v>1182</v>
      </c>
      <c r="BJ38" s="49" t="s">
        <v>275</v>
      </c>
      <c r="BK38" s="49"/>
      <c r="BL38" s="49"/>
      <c r="BM38" s="49"/>
      <c r="BN38" s="49"/>
      <c r="BO38" s="49"/>
      <c r="BP38" s="49"/>
      <c r="BQ38" s="49"/>
    </row>
    <row r="39" spans="1:69" ht="21" customHeight="1" outlineLevel="3" x14ac:dyDescent="0.25">
      <c r="B39" s="50" t="s">
        <v>5</v>
      </c>
      <c r="C39" s="55">
        <f t="shared" ref="C39:I39" si="59">IFERROR(,"")</f>
        <v>0</v>
      </c>
      <c r="D39" s="55">
        <f t="shared" si="59"/>
        <v>0</v>
      </c>
      <c r="E39" s="55">
        <f t="shared" si="59"/>
        <v>0</v>
      </c>
      <c r="F39" s="55">
        <f t="shared" si="59"/>
        <v>0</v>
      </c>
      <c r="G39" s="55">
        <f t="shared" si="59"/>
        <v>0</v>
      </c>
      <c r="H39" s="55">
        <f t="shared" si="59"/>
        <v>0</v>
      </c>
      <c r="I39" s="55">
        <f t="shared" si="59"/>
        <v>0</v>
      </c>
      <c r="N39" s="50" t="s">
        <v>5</v>
      </c>
      <c r="O39" s="55">
        <f t="shared" ref="O39:U39" si="60">IFERROR(,"")</f>
        <v>0</v>
      </c>
      <c r="P39" s="55">
        <f t="shared" si="60"/>
        <v>0</v>
      </c>
      <c r="Q39" s="55">
        <f t="shared" si="60"/>
        <v>0</v>
      </c>
      <c r="R39" s="55">
        <f t="shared" si="60"/>
        <v>0</v>
      </c>
      <c r="S39" s="55">
        <f t="shared" si="60"/>
        <v>0</v>
      </c>
      <c r="T39" s="55">
        <f t="shared" si="60"/>
        <v>0</v>
      </c>
      <c r="U39" s="55">
        <f t="shared" si="60"/>
        <v>0</v>
      </c>
      <c r="Z39" s="50" t="s">
        <v>5</v>
      </c>
      <c r="AA39" s="55">
        <f t="shared" ref="AA39:AG39" si="61">IFERROR(,"")</f>
        <v>0</v>
      </c>
      <c r="AB39" s="55">
        <f t="shared" si="61"/>
        <v>0</v>
      </c>
      <c r="AC39" s="55">
        <f t="shared" si="61"/>
        <v>0</v>
      </c>
      <c r="AD39" s="55">
        <f t="shared" si="61"/>
        <v>0</v>
      </c>
      <c r="AE39" s="55">
        <f t="shared" si="61"/>
        <v>0</v>
      </c>
      <c r="AF39" s="55">
        <f t="shared" si="61"/>
        <v>0</v>
      </c>
      <c r="AG39" s="55">
        <f t="shared" si="61"/>
        <v>0</v>
      </c>
      <c r="AL39" s="50" t="s">
        <v>5</v>
      </c>
      <c r="AM39" s="55">
        <f t="shared" ref="AM39:AS39" si="62">IFERROR(,"")</f>
        <v>0</v>
      </c>
      <c r="AN39" s="55">
        <f t="shared" si="62"/>
        <v>0</v>
      </c>
      <c r="AO39" s="55">
        <f t="shared" si="62"/>
        <v>0</v>
      </c>
      <c r="AP39" s="55">
        <f t="shared" si="62"/>
        <v>0</v>
      </c>
      <c r="AQ39" s="55">
        <f t="shared" si="62"/>
        <v>0</v>
      </c>
      <c r="AR39" s="55">
        <f t="shared" si="62"/>
        <v>0</v>
      </c>
      <c r="AS39" s="55">
        <f t="shared" si="62"/>
        <v>0</v>
      </c>
      <c r="AX39" s="50" t="s">
        <v>5</v>
      </c>
      <c r="AY39" s="55">
        <f t="shared" ref="AY39:BE39" si="63">IFERROR(,"")</f>
        <v>0</v>
      </c>
      <c r="AZ39" s="55">
        <f t="shared" si="63"/>
        <v>0</v>
      </c>
      <c r="BA39" s="55">
        <f t="shared" si="63"/>
        <v>0</v>
      </c>
      <c r="BB39" s="55">
        <f t="shared" si="63"/>
        <v>0</v>
      </c>
      <c r="BC39" s="55">
        <f t="shared" si="63"/>
        <v>0</v>
      </c>
      <c r="BD39" s="55">
        <f t="shared" si="63"/>
        <v>0</v>
      </c>
      <c r="BE39" s="55">
        <f t="shared" si="63"/>
        <v>0</v>
      </c>
      <c r="BJ39" s="50" t="s">
        <v>5</v>
      </c>
      <c r="BK39" s="55">
        <f t="shared" ref="BK39:BQ39" si="64">IFERROR(,"")</f>
        <v>0</v>
      </c>
      <c r="BL39" s="55">
        <f t="shared" si="64"/>
        <v>0</v>
      </c>
      <c r="BM39" s="55">
        <f t="shared" si="64"/>
        <v>0</v>
      </c>
      <c r="BN39" s="55">
        <f t="shared" si="64"/>
        <v>0</v>
      </c>
      <c r="BO39" s="55">
        <f t="shared" si="64"/>
        <v>0</v>
      </c>
      <c r="BP39" s="55">
        <f t="shared" si="64"/>
        <v>0</v>
      </c>
      <c r="BQ39" s="55">
        <f t="shared" si="64"/>
        <v>0</v>
      </c>
    </row>
    <row r="40" spans="1:69" ht="21" customHeight="1" outlineLevel="2" x14ac:dyDescent="0.25">
      <c r="A40" s="48" t="s">
        <v>276</v>
      </c>
      <c r="B40" s="49" t="s">
        <v>277</v>
      </c>
      <c r="C40" s="49"/>
      <c r="D40" s="49"/>
      <c r="E40" s="49"/>
      <c r="F40" s="49"/>
      <c r="G40" s="49"/>
      <c r="H40" s="49"/>
      <c r="I40" s="49"/>
      <c r="M40" s="48" t="s">
        <v>276</v>
      </c>
      <c r="N40" s="49" t="s">
        <v>277</v>
      </c>
      <c r="O40" s="49"/>
      <c r="P40" s="49"/>
      <c r="Q40" s="49"/>
      <c r="R40" s="49"/>
      <c r="S40" s="49"/>
      <c r="T40" s="49"/>
      <c r="U40" s="49"/>
      <c r="Y40" s="48" t="s">
        <v>276</v>
      </c>
      <c r="Z40" s="49" t="s">
        <v>277</v>
      </c>
      <c r="AA40" s="49"/>
      <c r="AB40" s="49"/>
      <c r="AC40" s="49"/>
      <c r="AD40" s="49"/>
      <c r="AE40" s="49"/>
      <c r="AF40" s="49"/>
      <c r="AG40" s="49"/>
      <c r="AK40" s="48" t="s">
        <v>276</v>
      </c>
      <c r="AL40" s="49" t="s">
        <v>277</v>
      </c>
      <c r="AM40" s="49"/>
      <c r="AN40" s="49"/>
      <c r="AO40" s="49"/>
      <c r="AP40" s="49"/>
      <c r="AQ40" s="49"/>
      <c r="AR40" s="49"/>
      <c r="AS40" s="49"/>
      <c r="AW40" s="48" t="s">
        <v>276</v>
      </c>
      <c r="AX40" s="49" t="s">
        <v>277</v>
      </c>
      <c r="AY40" s="49"/>
      <c r="AZ40" s="49"/>
      <c r="BA40" s="49"/>
      <c r="BB40" s="49"/>
      <c r="BC40" s="49"/>
      <c r="BD40" s="49"/>
      <c r="BE40" s="49"/>
      <c r="BI40" s="48" t="s">
        <v>276</v>
      </c>
      <c r="BJ40" s="49" t="s">
        <v>277</v>
      </c>
      <c r="BK40" s="49"/>
      <c r="BL40" s="49"/>
      <c r="BM40" s="49"/>
      <c r="BN40" s="49"/>
      <c r="BO40" s="49"/>
      <c r="BP40" s="49"/>
      <c r="BQ40" s="49"/>
    </row>
    <row r="41" spans="1:69" ht="21" customHeight="1" outlineLevel="3" x14ac:dyDescent="0.25">
      <c r="B41" s="51">
        <v>1</v>
      </c>
      <c r="C41" s="56">
        <f t="shared" ref="C41:I46" si="65">IFERROR(AVERAGE(O41, AA41, AM41, AY41, BK41), "")</f>
        <v>10</v>
      </c>
      <c r="D41" s="56" t="str">
        <f t="shared" si="65"/>
        <v/>
      </c>
      <c r="E41" s="56" t="str">
        <f t="shared" si="65"/>
        <v/>
      </c>
      <c r="F41" s="56" t="str">
        <f t="shared" si="65"/>
        <v/>
      </c>
      <c r="G41" s="56" t="str">
        <f t="shared" si="65"/>
        <v/>
      </c>
      <c r="H41" s="56" t="str">
        <f t="shared" si="65"/>
        <v/>
      </c>
      <c r="I41" s="56" t="str">
        <f t="shared" si="65"/>
        <v/>
      </c>
      <c r="N41" s="51">
        <v>1</v>
      </c>
      <c r="O41" s="56">
        <v>10</v>
      </c>
      <c r="P41" s="56"/>
      <c r="Q41" s="56"/>
      <c r="R41" s="56"/>
      <c r="S41" s="56"/>
      <c r="T41" s="56"/>
      <c r="U41" s="56"/>
      <c r="Z41" s="51">
        <v>1</v>
      </c>
      <c r="AA41" s="56"/>
      <c r="AB41" s="56"/>
      <c r="AC41" s="56"/>
      <c r="AD41" s="56"/>
      <c r="AE41" s="56"/>
      <c r="AF41" s="56"/>
      <c r="AG41" s="56"/>
      <c r="AL41" s="51">
        <v>1</v>
      </c>
      <c r="AM41" s="56"/>
      <c r="AN41" s="56"/>
      <c r="AO41" s="56"/>
      <c r="AP41" s="56"/>
      <c r="AQ41" s="56"/>
      <c r="AR41" s="56"/>
      <c r="AS41" s="56"/>
      <c r="AX41" s="51">
        <v>1</v>
      </c>
      <c r="AY41" s="56"/>
      <c r="AZ41" s="56"/>
      <c r="BA41" s="56"/>
      <c r="BB41" s="56"/>
      <c r="BC41" s="56"/>
      <c r="BD41" s="56"/>
      <c r="BE41" s="56"/>
      <c r="BJ41" s="51">
        <v>1</v>
      </c>
      <c r="BK41" s="56"/>
      <c r="BL41" s="56"/>
      <c r="BM41" s="56"/>
      <c r="BN41" s="56"/>
      <c r="BO41" s="56"/>
      <c r="BP41" s="56"/>
      <c r="BQ41" s="56"/>
    </row>
    <row r="42" spans="1:69" ht="21" customHeight="1" outlineLevel="3" x14ac:dyDescent="0.25">
      <c r="B42" s="51">
        <v>2</v>
      </c>
      <c r="C42" s="56">
        <f t="shared" si="65"/>
        <v>10</v>
      </c>
      <c r="D42" s="56" t="str">
        <f t="shared" si="65"/>
        <v/>
      </c>
      <c r="E42" s="56" t="str">
        <f t="shared" si="65"/>
        <v/>
      </c>
      <c r="F42" s="56" t="str">
        <f t="shared" si="65"/>
        <v/>
      </c>
      <c r="G42" s="56" t="str">
        <f t="shared" si="65"/>
        <v/>
      </c>
      <c r="H42" s="56" t="str">
        <f t="shared" si="65"/>
        <v/>
      </c>
      <c r="I42" s="56" t="str">
        <f t="shared" si="65"/>
        <v/>
      </c>
      <c r="N42" s="51">
        <v>2</v>
      </c>
      <c r="O42" s="56">
        <v>10</v>
      </c>
      <c r="P42" s="56"/>
      <c r="Q42" s="56"/>
      <c r="R42" s="56"/>
      <c r="S42" s="56"/>
      <c r="T42" s="56"/>
      <c r="U42" s="56"/>
      <c r="Z42" s="51">
        <v>2</v>
      </c>
      <c r="AA42" s="56"/>
      <c r="AB42" s="56"/>
      <c r="AC42" s="56"/>
      <c r="AD42" s="56"/>
      <c r="AE42" s="56"/>
      <c r="AF42" s="56"/>
      <c r="AG42" s="56"/>
      <c r="AL42" s="51">
        <v>2</v>
      </c>
      <c r="AM42" s="56"/>
      <c r="AN42" s="56"/>
      <c r="AO42" s="56"/>
      <c r="AP42" s="56"/>
      <c r="AQ42" s="56"/>
      <c r="AR42" s="56"/>
      <c r="AS42" s="56"/>
      <c r="AX42" s="51">
        <v>2</v>
      </c>
      <c r="AY42" s="56"/>
      <c r="AZ42" s="56"/>
      <c r="BA42" s="56"/>
      <c r="BB42" s="56"/>
      <c r="BC42" s="56"/>
      <c r="BD42" s="56"/>
      <c r="BE42" s="56"/>
      <c r="BJ42" s="51">
        <v>2</v>
      </c>
      <c r="BK42" s="56"/>
      <c r="BL42" s="56"/>
      <c r="BM42" s="56"/>
      <c r="BN42" s="56"/>
      <c r="BO42" s="56"/>
      <c r="BP42" s="56"/>
      <c r="BQ42" s="56"/>
    </row>
    <row r="43" spans="1:69" ht="21" customHeight="1" outlineLevel="3" x14ac:dyDescent="0.25">
      <c r="B43" s="51">
        <v>3</v>
      </c>
      <c r="C43" s="56">
        <f t="shared" si="65"/>
        <v>10</v>
      </c>
      <c r="D43" s="56" t="str">
        <f t="shared" si="65"/>
        <v/>
      </c>
      <c r="E43" s="56" t="str">
        <f t="shared" si="65"/>
        <v/>
      </c>
      <c r="F43" s="56" t="str">
        <f t="shared" si="65"/>
        <v/>
      </c>
      <c r="G43" s="56" t="str">
        <f t="shared" si="65"/>
        <v/>
      </c>
      <c r="H43" s="56" t="str">
        <f t="shared" si="65"/>
        <v/>
      </c>
      <c r="I43" s="56" t="str">
        <f t="shared" si="65"/>
        <v/>
      </c>
      <c r="N43" s="51">
        <v>3</v>
      </c>
      <c r="O43" s="56">
        <v>10</v>
      </c>
      <c r="P43" s="56"/>
      <c r="Q43" s="56"/>
      <c r="R43" s="56"/>
      <c r="S43" s="56"/>
      <c r="T43" s="56"/>
      <c r="U43" s="56"/>
      <c r="Z43" s="51">
        <v>3</v>
      </c>
      <c r="AA43" s="56"/>
      <c r="AB43" s="56"/>
      <c r="AC43" s="56"/>
      <c r="AD43" s="56"/>
      <c r="AE43" s="56"/>
      <c r="AF43" s="56"/>
      <c r="AG43" s="56"/>
      <c r="AL43" s="51">
        <v>3</v>
      </c>
      <c r="AM43" s="56"/>
      <c r="AN43" s="56"/>
      <c r="AO43" s="56"/>
      <c r="AP43" s="56"/>
      <c r="AQ43" s="56"/>
      <c r="AR43" s="56"/>
      <c r="AS43" s="56"/>
      <c r="AX43" s="51">
        <v>3</v>
      </c>
      <c r="AY43" s="56"/>
      <c r="AZ43" s="56"/>
      <c r="BA43" s="56"/>
      <c r="BB43" s="56"/>
      <c r="BC43" s="56"/>
      <c r="BD43" s="56"/>
      <c r="BE43" s="56"/>
      <c r="BJ43" s="51">
        <v>3</v>
      </c>
      <c r="BK43" s="56"/>
      <c r="BL43" s="56"/>
      <c r="BM43" s="56"/>
      <c r="BN43" s="56"/>
      <c r="BO43" s="56"/>
      <c r="BP43" s="56"/>
      <c r="BQ43" s="56"/>
    </row>
    <row r="44" spans="1:69" ht="21" customHeight="1" outlineLevel="3" x14ac:dyDescent="0.25">
      <c r="B44" s="51">
        <v>4</v>
      </c>
      <c r="C44" s="56">
        <f t="shared" si="65"/>
        <v>10</v>
      </c>
      <c r="D44" s="56" t="str">
        <f t="shared" si="65"/>
        <v/>
      </c>
      <c r="E44" s="56" t="str">
        <f t="shared" si="65"/>
        <v/>
      </c>
      <c r="F44" s="56" t="str">
        <f t="shared" si="65"/>
        <v/>
      </c>
      <c r="G44" s="56" t="str">
        <f t="shared" si="65"/>
        <v/>
      </c>
      <c r="H44" s="56" t="str">
        <f t="shared" si="65"/>
        <v/>
      </c>
      <c r="I44" s="56" t="str">
        <f t="shared" si="65"/>
        <v/>
      </c>
      <c r="N44" s="51">
        <v>4</v>
      </c>
      <c r="O44" s="56">
        <v>10</v>
      </c>
      <c r="P44" s="56"/>
      <c r="Q44" s="56"/>
      <c r="R44" s="56"/>
      <c r="S44" s="56"/>
      <c r="T44" s="56"/>
      <c r="U44" s="56"/>
      <c r="Z44" s="51">
        <v>4</v>
      </c>
      <c r="AA44" s="56"/>
      <c r="AB44" s="56"/>
      <c r="AC44" s="56"/>
      <c r="AD44" s="56"/>
      <c r="AE44" s="56"/>
      <c r="AF44" s="56"/>
      <c r="AG44" s="56"/>
      <c r="AL44" s="51">
        <v>4</v>
      </c>
      <c r="AM44" s="56"/>
      <c r="AN44" s="56"/>
      <c r="AO44" s="56"/>
      <c r="AP44" s="56"/>
      <c r="AQ44" s="56"/>
      <c r="AR44" s="56"/>
      <c r="AS44" s="56"/>
      <c r="AX44" s="51">
        <v>4</v>
      </c>
      <c r="AY44" s="56"/>
      <c r="AZ44" s="56"/>
      <c r="BA44" s="56"/>
      <c r="BB44" s="56"/>
      <c r="BC44" s="56"/>
      <c r="BD44" s="56"/>
      <c r="BE44" s="56"/>
      <c r="BJ44" s="51">
        <v>4</v>
      </c>
      <c r="BK44" s="56"/>
      <c r="BL44" s="56"/>
      <c r="BM44" s="56"/>
      <c r="BN44" s="56"/>
      <c r="BO44" s="56"/>
      <c r="BP44" s="56"/>
      <c r="BQ44" s="56"/>
    </row>
    <row r="45" spans="1:69" ht="21" customHeight="1" outlineLevel="3" x14ac:dyDescent="0.25">
      <c r="B45" s="51">
        <v>5</v>
      </c>
      <c r="C45" s="56">
        <f t="shared" si="65"/>
        <v>10</v>
      </c>
      <c r="D45" s="56" t="str">
        <f t="shared" si="65"/>
        <v/>
      </c>
      <c r="E45" s="56" t="str">
        <f t="shared" si="65"/>
        <v/>
      </c>
      <c r="F45" s="56" t="str">
        <f t="shared" si="65"/>
        <v/>
      </c>
      <c r="G45" s="56" t="str">
        <f t="shared" si="65"/>
        <v/>
      </c>
      <c r="H45" s="56" t="str">
        <f t="shared" si="65"/>
        <v/>
      </c>
      <c r="I45" s="56" t="str">
        <f t="shared" si="65"/>
        <v/>
      </c>
      <c r="N45" s="51">
        <v>5</v>
      </c>
      <c r="O45" s="56">
        <v>10</v>
      </c>
      <c r="P45" s="56"/>
      <c r="Q45" s="56"/>
      <c r="R45" s="56"/>
      <c r="S45" s="56"/>
      <c r="T45" s="56"/>
      <c r="U45" s="56"/>
      <c r="Z45" s="51">
        <v>5</v>
      </c>
      <c r="AA45" s="56"/>
      <c r="AB45" s="56"/>
      <c r="AC45" s="56"/>
      <c r="AD45" s="56"/>
      <c r="AE45" s="56"/>
      <c r="AF45" s="56"/>
      <c r="AG45" s="56"/>
      <c r="AL45" s="51">
        <v>5</v>
      </c>
      <c r="AM45" s="56"/>
      <c r="AN45" s="56"/>
      <c r="AO45" s="56"/>
      <c r="AP45" s="56"/>
      <c r="AQ45" s="56"/>
      <c r="AR45" s="56"/>
      <c r="AS45" s="56"/>
      <c r="AX45" s="51">
        <v>5</v>
      </c>
      <c r="AY45" s="56"/>
      <c r="AZ45" s="56"/>
      <c r="BA45" s="56"/>
      <c r="BB45" s="56"/>
      <c r="BC45" s="56"/>
      <c r="BD45" s="56"/>
      <c r="BE45" s="56"/>
      <c r="BJ45" s="51">
        <v>5</v>
      </c>
      <c r="BK45" s="56"/>
      <c r="BL45" s="56"/>
      <c r="BM45" s="56"/>
      <c r="BN45" s="56"/>
      <c r="BO45" s="56"/>
      <c r="BP45" s="56"/>
      <c r="BQ45" s="56"/>
    </row>
    <row r="46" spans="1:69" ht="21" customHeight="1" outlineLevel="3" x14ac:dyDescent="0.25">
      <c r="B46" s="51">
        <v>6</v>
      </c>
      <c r="C46" s="56">
        <f t="shared" si="65"/>
        <v>10</v>
      </c>
      <c r="D46" s="56" t="str">
        <f t="shared" si="65"/>
        <v/>
      </c>
      <c r="E46" s="56" t="str">
        <f t="shared" si="65"/>
        <v/>
      </c>
      <c r="F46" s="56" t="str">
        <f t="shared" si="65"/>
        <v/>
      </c>
      <c r="G46" s="56" t="str">
        <f t="shared" si="65"/>
        <v/>
      </c>
      <c r="H46" s="56" t="str">
        <f t="shared" si="65"/>
        <v/>
      </c>
      <c r="I46" s="56" t="str">
        <f t="shared" si="65"/>
        <v/>
      </c>
      <c r="N46" s="51">
        <v>6</v>
      </c>
      <c r="O46" s="56">
        <v>10</v>
      </c>
      <c r="P46" s="56"/>
      <c r="Q46" s="56"/>
      <c r="R46" s="56"/>
      <c r="S46" s="56"/>
      <c r="T46" s="56"/>
      <c r="U46" s="56"/>
      <c r="Z46" s="51">
        <v>6</v>
      </c>
      <c r="AA46" s="56"/>
      <c r="AB46" s="56"/>
      <c r="AC46" s="56"/>
      <c r="AD46" s="56"/>
      <c r="AE46" s="56"/>
      <c r="AF46" s="56"/>
      <c r="AG46" s="56"/>
      <c r="AL46" s="51">
        <v>6</v>
      </c>
      <c r="AM46" s="56"/>
      <c r="AN46" s="56"/>
      <c r="AO46" s="56"/>
      <c r="AP46" s="56"/>
      <c r="AQ46" s="56"/>
      <c r="AR46" s="56"/>
      <c r="AS46" s="56"/>
      <c r="AX46" s="51">
        <v>6</v>
      </c>
      <c r="AY46" s="56"/>
      <c r="AZ46" s="56"/>
      <c r="BA46" s="56"/>
      <c r="BB46" s="56"/>
      <c r="BC46" s="56"/>
      <c r="BD46" s="56"/>
      <c r="BE46" s="56"/>
      <c r="BJ46" s="51">
        <v>6</v>
      </c>
      <c r="BK46" s="56"/>
      <c r="BL46" s="56"/>
      <c r="BM46" s="56"/>
      <c r="BN46" s="56"/>
      <c r="BO46" s="56"/>
      <c r="BP46" s="56"/>
      <c r="BQ46" s="56"/>
    </row>
    <row r="47" spans="1:69" ht="21" customHeight="1" outlineLevel="3" x14ac:dyDescent="0.25">
      <c r="B47" s="50" t="s">
        <v>5</v>
      </c>
      <c r="C47" s="55">
        <f t="shared" ref="C47:I47" si="66">IFERROR(AVERAGE(C41, C42, C43, C44, C45, C46),"")</f>
        <v>10</v>
      </c>
      <c r="D47" s="55" t="str">
        <f t="shared" si="66"/>
        <v/>
      </c>
      <c r="E47" s="55" t="str">
        <f t="shared" si="66"/>
        <v/>
      </c>
      <c r="F47" s="55" t="str">
        <f t="shared" si="66"/>
        <v/>
      </c>
      <c r="G47" s="55" t="str">
        <f t="shared" si="66"/>
        <v/>
      </c>
      <c r="H47" s="55" t="str">
        <f t="shared" si="66"/>
        <v/>
      </c>
      <c r="I47" s="55" t="str">
        <f t="shared" si="66"/>
        <v/>
      </c>
      <c r="N47" s="50" t="s">
        <v>5</v>
      </c>
      <c r="O47" s="55">
        <f t="shared" ref="O47:U47" si="67">IFERROR(AVERAGE(O41, O42, O43, O44, O45, O46),"")</f>
        <v>10</v>
      </c>
      <c r="P47" s="55" t="str">
        <f t="shared" si="67"/>
        <v/>
      </c>
      <c r="Q47" s="55" t="str">
        <f t="shared" si="67"/>
        <v/>
      </c>
      <c r="R47" s="55" t="str">
        <f t="shared" si="67"/>
        <v/>
      </c>
      <c r="S47" s="55" t="str">
        <f t="shared" si="67"/>
        <v/>
      </c>
      <c r="T47" s="55" t="str">
        <f t="shared" si="67"/>
        <v/>
      </c>
      <c r="U47" s="55" t="str">
        <f t="shared" si="67"/>
        <v/>
      </c>
      <c r="Z47" s="50" t="s">
        <v>5</v>
      </c>
      <c r="AA47" s="55" t="str">
        <f t="shared" ref="AA47:AG47" si="68">IFERROR(AVERAGE(AA41, AA42, AA43, AA44, AA45, AA46),"")</f>
        <v/>
      </c>
      <c r="AB47" s="55" t="str">
        <f t="shared" si="68"/>
        <v/>
      </c>
      <c r="AC47" s="55" t="str">
        <f t="shared" si="68"/>
        <v/>
      </c>
      <c r="AD47" s="55" t="str">
        <f t="shared" si="68"/>
        <v/>
      </c>
      <c r="AE47" s="55" t="str">
        <f t="shared" si="68"/>
        <v/>
      </c>
      <c r="AF47" s="55" t="str">
        <f t="shared" si="68"/>
        <v/>
      </c>
      <c r="AG47" s="55" t="str">
        <f t="shared" si="68"/>
        <v/>
      </c>
      <c r="AL47" s="50" t="s">
        <v>5</v>
      </c>
      <c r="AM47" s="55" t="str">
        <f t="shared" ref="AM47:AS47" si="69">IFERROR(AVERAGE(AM41, AM42, AM43, AM44, AM45, AM46),"")</f>
        <v/>
      </c>
      <c r="AN47" s="55" t="str">
        <f t="shared" si="69"/>
        <v/>
      </c>
      <c r="AO47" s="55" t="str">
        <f t="shared" si="69"/>
        <v/>
      </c>
      <c r="AP47" s="55" t="str">
        <f t="shared" si="69"/>
        <v/>
      </c>
      <c r="AQ47" s="55" t="str">
        <f t="shared" si="69"/>
        <v/>
      </c>
      <c r="AR47" s="55" t="str">
        <f t="shared" si="69"/>
        <v/>
      </c>
      <c r="AS47" s="55" t="str">
        <f t="shared" si="69"/>
        <v/>
      </c>
      <c r="AX47" s="50" t="s">
        <v>5</v>
      </c>
      <c r="AY47" s="55" t="str">
        <f t="shared" ref="AY47:BE47" si="70">IFERROR(AVERAGE(AY41, AY42, AY43, AY44, AY45, AY46),"")</f>
        <v/>
      </c>
      <c r="AZ47" s="55" t="str">
        <f t="shared" si="70"/>
        <v/>
      </c>
      <c r="BA47" s="55" t="str">
        <f t="shared" si="70"/>
        <v/>
      </c>
      <c r="BB47" s="55" t="str">
        <f t="shared" si="70"/>
        <v/>
      </c>
      <c r="BC47" s="55" t="str">
        <f t="shared" si="70"/>
        <v/>
      </c>
      <c r="BD47" s="55" t="str">
        <f t="shared" si="70"/>
        <v/>
      </c>
      <c r="BE47" s="55" t="str">
        <f t="shared" si="70"/>
        <v/>
      </c>
      <c r="BJ47" s="50" t="s">
        <v>5</v>
      </c>
      <c r="BK47" s="55" t="str">
        <f t="shared" ref="BK47:BQ47" si="71">IFERROR(AVERAGE(BK41, BK42, BK43, BK44, BK45, BK46),"")</f>
        <v/>
      </c>
      <c r="BL47" s="55" t="str">
        <f t="shared" si="71"/>
        <v/>
      </c>
      <c r="BM47" s="55" t="str">
        <f t="shared" si="71"/>
        <v/>
      </c>
      <c r="BN47" s="55" t="str">
        <f t="shared" si="71"/>
        <v/>
      </c>
      <c r="BO47" s="55" t="str">
        <f t="shared" si="71"/>
        <v/>
      </c>
      <c r="BP47" s="55" t="str">
        <f t="shared" si="71"/>
        <v/>
      </c>
      <c r="BQ47" s="55" t="str">
        <f t="shared" si="71"/>
        <v/>
      </c>
    </row>
    <row r="48" spans="1:69" ht="21" customHeight="1" x14ac:dyDescent="0.25">
      <c r="A48" s="45">
        <v>2</v>
      </c>
      <c r="B48" s="45" t="s">
        <v>285</v>
      </c>
      <c r="C48" s="53">
        <f t="shared" ref="C48:I48" si="72">IFERROR(AVERAGE(C49, C60, C65, C89, C97), 0)</f>
        <v>0</v>
      </c>
      <c r="D48" s="53">
        <f t="shared" si="72"/>
        <v>0</v>
      </c>
      <c r="E48" s="53">
        <f t="shared" si="72"/>
        <v>0</v>
      </c>
      <c r="F48" s="53">
        <f t="shared" si="72"/>
        <v>0</v>
      </c>
      <c r="G48" s="53">
        <f t="shared" si="72"/>
        <v>0</v>
      </c>
      <c r="H48" s="53">
        <f t="shared" si="72"/>
        <v>0</v>
      </c>
      <c r="I48" s="53">
        <f t="shared" si="72"/>
        <v>0</v>
      </c>
      <c r="M48" s="45">
        <v>2</v>
      </c>
      <c r="N48" s="45" t="s">
        <v>285</v>
      </c>
      <c r="O48" s="53">
        <f t="shared" ref="O48:U48" si="73">IFERROR(AVERAGE(O49, O60, O65, O89, O97), 0)</f>
        <v>0</v>
      </c>
      <c r="P48" s="53">
        <f t="shared" si="73"/>
        <v>0</v>
      </c>
      <c r="Q48" s="53">
        <f t="shared" si="73"/>
        <v>0</v>
      </c>
      <c r="R48" s="53">
        <f t="shared" si="73"/>
        <v>0</v>
      </c>
      <c r="S48" s="53">
        <f t="shared" si="73"/>
        <v>0</v>
      </c>
      <c r="T48" s="53">
        <f t="shared" si="73"/>
        <v>0</v>
      </c>
      <c r="U48" s="53">
        <f t="shared" si="73"/>
        <v>0</v>
      </c>
      <c r="Y48" s="45">
        <v>2</v>
      </c>
      <c r="Z48" s="45" t="s">
        <v>285</v>
      </c>
      <c r="AA48" s="53">
        <f t="shared" ref="AA48:AG48" si="74">IFERROR(AVERAGE(AA49, AA60, AA65, AA89, AA97), 0)</f>
        <v>0</v>
      </c>
      <c r="AB48" s="53">
        <f t="shared" si="74"/>
        <v>0</v>
      </c>
      <c r="AC48" s="53">
        <f t="shared" si="74"/>
        <v>0</v>
      </c>
      <c r="AD48" s="53">
        <f t="shared" si="74"/>
        <v>0</v>
      </c>
      <c r="AE48" s="53">
        <f t="shared" si="74"/>
        <v>0</v>
      </c>
      <c r="AF48" s="53">
        <f t="shared" si="74"/>
        <v>0</v>
      </c>
      <c r="AG48" s="53">
        <f t="shared" si="74"/>
        <v>0</v>
      </c>
      <c r="AK48" s="45">
        <v>2</v>
      </c>
      <c r="AL48" s="45" t="s">
        <v>285</v>
      </c>
      <c r="AM48" s="53">
        <f t="shared" ref="AM48:AS48" si="75">IFERROR(AVERAGE(AM49, AM60, AM65, AM89, AM97), 0)</f>
        <v>0</v>
      </c>
      <c r="AN48" s="53">
        <f t="shared" si="75"/>
        <v>0</v>
      </c>
      <c r="AO48" s="53">
        <f t="shared" si="75"/>
        <v>0</v>
      </c>
      <c r="AP48" s="53">
        <f t="shared" si="75"/>
        <v>0</v>
      </c>
      <c r="AQ48" s="53">
        <f t="shared" si="75"/>
        <v>0</v>
      </c>
      <c r="AR48" s="53">
        <f t="shared" si="75"/>
        <v>0</v>
      </c>
      <c r="AS48" s="53">
        <f t="shared" si="75"/>
        <v>0</v>
      </c>
      <c r="AW48" s="45">
        <v>2</v>
      </c>
      <c r="AX48" s="45" t="s">
        <v>285</v>
      </c>
      <c r="AY48" s="53">
        <f t="shared" ref="AY48:BE48" si="76">IFERROR(AVERAGE(AY49, AY60, AY65, AY89, AY97), 0)</f>
        <v>0</v>
      </c>
      <c r="AZ48" s="53">
        <f t="shared" si="76"/>
        <v>0</v>
      </c>
      <c r="BA48" s="53">
        <f t="shared" si="76"/>
        <v>0</v>
      </c>
      <c r="BB48" s="53">
        <f t="shared" si="76"/>
        <v>0</v>
      </c>
      <c r="BC48" s="53">
        <f t="shared" si="76"/>
        <v>0</v>
      </c>
      <c r="BD48" s="53">
        <f t="shared" si="76"/>
        <v>0</v>
      </c>
      <c r="BE48" s="53">
        <f t="shared" si="76"/>
        <v>0</v>
      </c>
      <c r="BI48" s="45">
        <v>2</v>
      </c>
      <c r="BJ48" s="45" t="s">
        <v>285</v>
      </c>
      <c r="BK48" s="53">
        <f t="shared" ref="BK48:BQ48" si="77">IFERROR(AVERAGE(BK49, BK60, BK65, BK89, BK97), 0)</f>
        <v>0</v>
      </c>
      <c r="BL48" s="53">
        <f t="shared" si="77"/>
        <v>0</v>
      </c>
      <c r="BM48" s="53">
        <f t="shared" si="77"/>
        <v>0</v>
      </c>
      <c r="BN48" s="53">
        <f t="shared" si="77"/>
        <v>0</v>
      </c>
      <c r="BO48" s="53">
        <f t="shared" si="77"/>
        <v>0</v>
      </c>
      <c r="BP48" s="53">
        <f t="shared" si="77"/>
        <v>0</v>
      </c>
      <c r="BQ48" s="53">
        <f t="shared" si="77"/>
        <v>0</v>
      </c>
    </row>
    <row r="49" spans="1:69" ht="21" customHeight="1" x14ac:dyDescent="0.25">
      <c r="A49" s="46">
        <v>2.1</v>
      </c>
      <c r="B49" s="47" t="s">
        <v>287</v>
      </c>
      <c r="C49" s="54" t="str">
        <f t="shared" ref="C49:I49" si="78">IFERROR(C59,0)</f>
        <v/>
      </c>
      <c r="D49" s="54" t="str">
        <f t="shared" si="78"/>
        <v/>
      </c>
      <c r="E49" s="54" t="str">
        <f t="shared" si="78"/>
        <v/>
      </c>
      <c r="F49" s="54" t="str">
        <f t="shared" si="78"/>
        <v/>
      </c>
      <c r="G49" s="54" t="str">
        <f t="shared" si="78"/>
        <v/>
      </c>
      <c r="H49" s="54" t="str">
        <f t="shared" si="78"/>
        <v/>
      </c>
      <c r="I49" s="54" t="str">
        <f t="shared" si="78"/>
        <v/>
      </c>
      <c r="M49" s="46">
        <v>2.1</v>
      </c>
      <c r="N49" s="47" t="s">
        <v>287</v>
      </c>
      <c r="O49" s="54" t="str">
        <f t="shared" ref="O49:U49" si="79">IFERROR(O59,0)</f>
        <v/>
      </c>
      <c r="P49" s="54" t="str">
        <f t="shared" si="79"/>
        <v/>
      </c>
      <c r="Q49" s="54" t="str">
        <f t="shared" si="79"/>
        <v/>
      </c>
      <c r="R49" s="54" t="str">
        <f t="shared" si="79"/>
        <v/>
      </c>
      <c r="S49" s="54" t="str">
        <f t="shared" si="79"/>
        <v/>
      </c>
      <c r="T49" s="54" t="str">
        <f t="shared" si="79"/>
        <v/>
      </c>
      <c r="U49" s="54" t="str">
        <f t="shared" si="79"/>
        <v/>
      </c>
      <c r="Y49" s="46">
        <v>2.1</v>
      </c>
      <c r="Z49" s="47" t="s">
        <v>287</v>
      </c>
      <c r="AA49" s="54" t="str">
        <f t="shared" ref="AA49:AG49" si="80">IFERROR(AA59,0)</f>
        <v/>
      </c>
      <c r="AB49" s="54" t="str">
        <f t="shared" si="80"/>
        <v/>
      </c>
      <c r="AC49" s="54" t="str">
        <f t="shared" si="80"/>
        <v/>
      </c>
      <c r="AD49" s="54" t="str">
        <f t="shared" si="80"/>
        <v/>
      </c>
      <c r="AE49" s="54" t="str">
        <f t="shared" si="80"/>
        <v/>
      </c>
      <c r="AF49" s="54" t="str">
        <f t="shared" si="80"/>
        <v/>
      </c>
      <c r="AG49" s="54" t="str">
        <f t="shared" si="80"/>
        <v/>
      </c>
      <c r="AK49" s="46">
        <v>2.1</v>
      </c>
      <c r="AL49" s="47" t="s">
        <v>287</v>
      </c>
      <c r="AM49" s="54" t="str">
        <f t="shared" ref="AM49:AS49" si="81">IFERROR(AM59,0)</f>
        <v/>
      </c>
      <c r="AN49" s="54" t="str">
        <f t="shared" si="81"/>
        <v/>
      </c>
      <c r="AO49" s="54" t="str">
        <f t="shared" si="81"/>
        <v/>
      </c>
      <c r="AP49" s="54" t="str">
        <f t="shared" si="81"/>
        <v/>
      </c>
      <c r="AQ49" s="54" t="str">
        <f t="shared" si="81"/>
        <v/>
      </c>
      <c r="AR49" s="54" t="str">
        <f t="shared" si="81"/>
        <v/>
      </c>
      <c r="AS49" s="54" t="str">
        <f t="shared" si="81"/>
        <v/>
      </c>
      <c r="AW49" s="46">
        <v>2.1</v>
      </c>
      <c r="AX49" s="47" t="s">
        <v>287</v>
      </c>
      <c r="AY49" s="54" t="str">
        <f t="shared" ref="AY49:BE49" si="82">IFERROR(AY59,0)</f>
        <v/>
      </c>
      <c r="AZ49" s="54" t="str">
        <f t="shared" si="82"/>
        <v/>
      </c>
      <c r="BA49" s="54" t="str">
        <f t="shared" si="82"/>
        <v/>
      </c>
      <c r="BB49" s="54" t="str">
        <f t="shared" si="82"/>
        <v/>
      </c>
      <c r="BC49" s="54" t="str">
        <f t="shared" si="82"/>
        <v/>
      </c>
      <c r="BD49" s="54" t="str">
        <f t="shared" si="82"/>
        <v/>
      </c>
      <c r="BE49" s="54" t="str">
        <f t="shared" si="82"/>
        <v/>
      </c>
      <c r="BI49" s="46">
        <v>2.1</v>
      </c>
      <c r="BJ49" s="47" t="s">
        <v>287</v>
      </c>
      <c r="BK49" s="54" t="str">
        <f t="shared" ref="BK49:BQ49" si="83">IFERROR(BK59,0)</f>
        <v/>
      </c>
      <c r="BL49" s="54" t="str">
        <f t="shared" si="83"/>
        <v/>
      </c>
      <c r="BM49" s="54" t="str">
        <f t="shared" si="83"/>
        <v/>
      </c>
      <c r="BN49" s="54" t="str">
        <f t="shared" si="83"/>
        <v/>
      </c>
      <c r="BO49" s="54" t="str">
        <f t="shared" si="83"/>
        <v/>
      </c>
      <c r="BP49" s="54" t="str">
        <f t="shared" si="83"/>
        <v/>
      </c>
      <c r="BQ49" s="54" t="str">
        <f t="shared" si="83"/>
        <v/>
      </c>
    </row>
    <row r="50" spans="1:69" ht="21" customHeight="1" x14ac:dyDescent="0.25">
      <c r="B50" s="51">
        <v>1</v>
      </c>
      <c r="C50" s="56" t="str">
        <f t="shared" ref="C50:C58" si="84">IFERROR(AVERAGE(O50, AA50, AM50, AY50, BK50), "")</f>
        <v/>
      </c>
      <c r="D50" s="56" t="str">
        <f t="shared" ref="D50:D58" si="85">IFERROR(AVERAGE(P50, AB50, AN50, AZ50, BL50), "")</f>
        <v/>
      </c>
      <c r="E50" s="56" t="str">
        <f t="shared" ref="E50:E58" si="86">IFERROR(AVERAGE(Q50, AC50, AO50, BA50, BM50), "")</f>
        <v/>
      </c>
      <c r="F50" s="56" t="str">
        <f t="shared" ref="F50:F58" si="87">IFERROR(AVERAGE(R50, AD50, AP50, BB50, BN50), "")</f>
        <v/>
      </c>
      <c r="G50" s="56" t="str">
        <f t="shared" ref="G50:G58" si="88">IFERROR(AVERAGE(S50, AE50, AQ50, BC50, BO50), "")</f>
        <v/>
      </c>
      <c r="H50" s="56" t="str">
        <f t="shared" ref="H50:H58" si="89">IFERROR(AVERAGE(T50, AF50, AR50, BD50, BP50), "")</f>
        <v/>
      </c>
      <c r="I50" s="56" t="str">
        <f t="shared" ref="I50:I58" si="90">IFERROR(AVERAGE(U50, AG50, AS50, BE50, BQ50), "")</f>
        <v/>
      </c>
      <c r="N50" s="51">
        <v>1</v>
      </c>
      <c r="O50" s="56"/>
      <c r="P50" s="56"/>
      <c r="Q50" s="56"/>
      <c r="R50" s="56"/>
      <c r="S50" s="56"/>
      <c r="T50" s="56"/>
      <c r="U50" s="56"/>
      <c r="Z50" s="51">
        <v>1</v>
      </c>
      <c r="AA50" s="56"/>
      <c r="AB50" s="56"/>
      <c r="AC50" s="56"/>
      <c r="AD50" s="56"/>
      <c r="AE50" s="56"/>
      <c r="AF50" s="56"/>
      <c r="AG50" s="56"/>
      <c r="AL50" s="51">
        <v>1</v>
      </c>
      <c r="AM50" s="56"/>
      <c r="AN50" s="56"/>
      <c r="AO50" s="56"/>
      <c r="AP50" s="56"/>
      <c r="AQ50" s="56"/>
      <c r="AR50" s="56"/>
      <c r="AS50" s="56"/>
      <c r="AX50" s="51">
        <v>1</v>
      </c>
      <c r="AY50" s="56"/>
      <c r="AZ50" s="56"/>
      <c r="BA50" s="56"/>
      <c r="BB50" s="56"/>
      <c r="BC50" s="56"/>
      <c r="BD50" s="56"/>
      <c r="BE50" s="56"/>
      <c r="BJ50" s="51">
        <v>1</v>
      </c>
      <c r="BK50" s="56"/>
      <c r="BL50" s="56"/>
      <c r="BM50" s="56"/>
      <c r="BN50" s="56"/>
      <c r="BO50" s="56"/>
      <c r="BP50" s="56"/>
      <c r="BQ50" s="56"/>
    </row>
    <row r="51" spans="1:69" ht="21" customHeight="1" x14ac:dyDescent="0.25">
      <c r="B51" s="51">
        <v>2</v>
      </c>
      <c r="C51" s="56" t="str">
        <f t="shared" si="84"/>
        <v/>
      </c>
      <c r="D51" s="56" t="str">
        <f t="shared" si="85"/>
        <v/>
      </c>
      <c r="E51" s="56" t="str">
        <f t="shared" si="86"/>
        <v/>
      </c>
      <c r="F51" s="56" t="str">
        <f t="shared" si="87"/>
        <v/>
      </c>
      <c r="G51" s="56" t="str">
        <f t="shared" si="88"/>
        <v/>
      </c>
      <c r="H51" s="56" t="str">
        <f t="shared" si="89"/>
        <v/>
      </c>
      <c r="I51" s="56" t="str">
        <f t="shared" si="90"/>
        <v/>
      </c>
      <c r="N51" s="51">
        <v>2</v>
      </c>
      <c r="O51" s="56"/>
      <c r="P51" s="56"/>
      <c r="Q51" s="56"/>
      <c r="R51" s="56"/>
      <c r="S51" s="56"/>
      <c r="T51" s="56"/>
      <c r="U51" s="56"/>
      <c r="Z51" s="51">
        <v>2</v>
      </c>
      <c r="AA51" s="56"/>
      <c r="AB51" s="56"/>
      <c r="AC51" s="56"/>
      <c r="AD51" s="56"/>
      <c r="AE51" s="56"/>
      <c r="AF51" s="56"/>
      <c r="AG51" s="56"/>
      <c r="AL51" s="51">
        <v>2</v>
      </c>
      <c r="AM51" s="56"/>
      <c r="AN51" s="56"/>
      <c r="AO51" s="56"/>
      <c r="AP51" s="56"/>
      <c r="AQ51" s="56"/>
      <c r="AR51" s="56"/>
      <c r="AS51" s="56"/>
      <c r="AX51" s="51">
        <v>2</v>
      </c>
      <c r="AY51" s="56"/>
      <c r="AZ51" s="56"/>
      <c r="BA51" s="56"/>
      <c r="BB51" s="56"/>
      <c r="BC51" s="56"/>
      <c r="BD51" s="56"/>
      <c r="BE51" s="56"/>
      <c r="BJ51" s="51">
        <v>2</v>
      </c>
      <c r="BK51" s="56"/>
      <c r="BL51" s="56"/>
      <c r="BM51" s="56"/>
      <c r="BN51" s="56"/>
      <c r="BO51" s="56"/>
      <c r="BP51" s="56"/>
      <c r="BQ51" s="56"/>
    </row>
    <row r="52" spans="1:69" ht="21" customHeight="1" x14ac:dyDescent="0.25">
      <c r="B52" s="51">
        <v>3</v>
      </c>
      <c r="C52" s="56" t="str">
        <f t="shared" si="84"/>
        <v/>
      </c>
      <c r="D52" s="56" t="str">
        <f t="shared" si="85"/>
        <v/>
      </c>
      <c r="E52" s="56" t="str">
        <f t="shared" si="86"/>
        <v/>
      </c>
      <c r="F52" s="56" t="str">
        <f t="shared" si="87"/>
        <v/>
      </c>
      <c r="G52" s="56" t="str">
        <f t="shared" si="88"/>
        <v/>
      </c>
      <c r="H52" s="56" t="str">
        <f t="shared" si="89"/>
        <v/>
      </c>
      <c r="I52" s="56" t="str">
        <f t="shared" si="90"/>
        <v/>
      </c>
      <c r="N52" s="51">
        <v>3</v>
      </c>
      <c r="O52" s="56"/>
      <c r="P52" s="56"/>
      <c r="Q52" s="56"/>
      <c r="R52" s="56"/>
      <c r="S52" s="56"/>
      <c r="T52" s="56"/>
      <c r="U52" s="56"/>
      <c r="Z52" s="51">
        <v>3</v>
      </c>
      <c r="AA52" s="56"/>
      <c r="AB52" s="56"/>
      <c r="AC52" s="56"/>
      <c r="AD52" s="56"/>
      <c r="AE52" s="56"/>
      <c r="AF52" s="56"/>
      <c r="AG52" s="56"/>
      <c r="AL52" s="51">
        <v>3</v>
      </c>
      <c r="AM52" s="56"/>
      <c r="AN52" s="56"/>
      <c r="AO52" s="56"/>
      <c r="AP52" s="56"/>
      <c r="AQ52" s="56"/>
      <c r="AR52" s="56"/>
      <c r="AS52" s="56"/>
      <c r="AX52" s="51">
        <v>3</v>
      </c>
      <c r="AY52" s="56"/>
      <c r="AZ52" s="56"/>
      <c r="BA52" s="56"/>
      <c r="BB52" s="56"/>
      <c r="BC52" s="56"/>
      <c r="BD52" s="56"/>
      <c r="BE52" s="56"/>
      <c r="BJ52" s="51">
        <v>3</v>
      </c>
      <c r="BK52" s="56"/>
      <c r="BL52" s="56"/>
      <c r="BM52" s="56"/>
      <c r="BN52" s="56"/>
      <c r="BO52" s="56"/>
      <c r="BP52" s="56"/>
      <c r="BQ52" s="56"/>
    </row>
    <row r="53" spans="1:69" ht="21" customHeight="1" x14ac:dyDescent="0.25">
      <c r="B53" s="51">
        <v>4</v>
      </c>
      <c r="C53" s="56" t="str">
        <f t="shared" si="84"/>
        <v/>
      </c>
      <c r="D53" s="56" t="str">
        <f t="shared" si="85"/>
        <v/>
      </c>
      <c r="E53" s="56" t="str">
        <f t="shared" si="86"/>
        <v/>
      </c>
      <c r="F53" s="56" t="str">
        <f t="shared" si="87"/>
        <v/>
      </c>
      <c r="G53" s="56" t="str">
        <f t="shared" si="88"/>
        <v/>
      </c>
      <c r="H53" s="56" t="str">
        <f t="shared" si="89"/>
        <v/>
      </c>
      <c r="I53" s="56" t="str">
        <f t="shared" si="90"/>
        <v/>
      </c>
      <c r="N53" s="51">
        <v>4</v>
      </c>
      <c r="O53" s="56"/>
      <c r="P53" s="56"/>
      <c r="Q53" s="56"/>
      <c r="R53" s="56"/>
      <c r="S53" s="56"/>
      <c r="T53" s="56"/>
      <c r="U53" s="56"/>
      <c r="Z53" s="51">
        <v>4</v>
      </c>
      <c r="AA53" s="56"/>
      <c r="AB53" s="56"/>
      <c r="AC53" s="56"/>
      <c r="AD53" s="56"/>
      <c r="AE53" s="56"/>
      <c r="AF53" s="56"/>
      <c r="AG53" s="56"/>
      <c r="AL53" s="51">
        <v>4</v>
      </c>
      <c r="AM53" s="56"/>
      <c r="AN53" s="56"/>
      <c r="AO53" s="56"/>
      <c r="AP53" s="56"/>
      <c r="AQ53" s="56"/>
      <c r="AR53" s="56"/>
      <c r="AS53" s="56"/>
      <c r="AX53" s="51">
        <v>4</v>
      </c>
      <c r="AY53" s="56"/>
      <c r="AZ53" s="56"/>
      <c r="BA53" s="56"/>
      <c r="BB53" s="56"/>
      <c r="BC53" s="56"/>
      <c r="BD53" s="56"/>
      <c r="BE53" s="56"/>
      <c r="BJ53" s="51">
        <v>4</v>
      </c>
      <c r="BK53" s="56"/>
      <c r="BL53" s="56"/>
      <c r="BM53" s="56"/>
      <c r="BN53" s="56"/>
      <c r="BO53" s="56"/>
      <c r="BP53" s="56"/>
      <c r="BQ53" s="56"/>
    </row>
    <row r="54" spans="1:69" ht="21" customHeight="1" x14ac:dyDescent="0.25">
      <c r="B54" s="51">
        <v>5</v>
      </c>
      <c r="C54" s="56" t="str">
        <f t="shared" si="84"/>
        <v/>
      </c>
      <c r="D54" s="56" t="str">
        <f t="shared" si="85"/>
        <v/>
      </c>
      <c r="E54" s="56" t="str">
        <f t="shared" si="86"/>
        <v/>
      </c>
      <c r="F54" s="56" t="str">
        <f t="shared" si="87"/>
        <v/>
      </c>
      <c r="G54" s="56" t="str">
        <f t="shared" si="88"/>
        <v/>
      </c>
      <c r="H54" s="56" t="str">
        <f t="shared" si="89"/>
        <v/>
      </c>
      <c r="I54" s="56" t="str">
        <f t="shared" si="90"/>
        <v/>
      </c>
      <c r="N54" s="51">
        <v>5</v>
      </c>
      <c r="O54" s="56"/>
      <c r="P54" s="56"/>
      <c r="Q54" s="56"/>
      <c r="R54" s="56"/>
      <c r="S54" s="56"/>
      <c r="T54" s="56"/>
      <c r="U54" s="56"/>
      <c r="Z54" s="51">
        <v>5</v>
      </c>
      <c r="AA54" s="56"/>
      <c r="AB54" s="56"/>
      <c r="AC54" s="56"/>
      <c r="AD54" s="56"/>
      <c r="AE54" s="56"/>
      <c r="AF54" s="56"/>
      <c r="AG54" s="56"/>
      <c r="AL54" s="51">
        <v>5</v>
      </c>
      <c r="AM54" s="56"/>
      <c r="AN54" s="56"/>
      <c r="AO54" s="56"/>
      <c r="AP54" s="56"/>
      <c r="AQ54" s="56"/>
      <c r="AR54" s="56"/>
      <c r="AS54" s="56"/>
      <c r="AX54" s="51">
        <v>5</v>
      </c>
      <c r="AY54" s="56"/>
      <c r="AZ54" s="56"/>
      <c r="BA54" s="56"/>
      <c r="BB54" s="56"/>
      <c r="BC54" s="56"/>
      <c r="BD54" s="56"/>
      <c r="BE54" s="56"/>
      <c r="BJ54" s="51">
        <v>5</v>
      </c>
      <c r="BK54" s="56"/>
      <c r="BL54" s="56"/>
      <c r="BM54" s="56"/>
      <c r="BN54" s="56"/>
      <c r="BO54" s="56"/>
      <c r="BP54" s="56"/>
      <c r="BQ54" s="56"/>
    </row>
    <row r="55" spans="1:69" ht="21" customHeight="1" x14ac:dyDescent="0.25">
      <c r="B55" s="51">
        <v>6</v>
      </c>
      <c r="C55" s="56" t="str">
        <f t="shared" si="84"/>
        <v/>
      </c>
      <c r="D55" s="56" t="str">
        <f t="shared" si="85"/>
        <v/>
      </c>
      <c r="E55" s="56" t="str">
        <f t="shared" si="86"/>
        <v/>
      </c>
      <c r="F55" s="56" t="str">
        <f t="shared" si="87"/>
        <v/>
      </c>
      <c r="G55" s="56" t="str">
        <f t="shared" si="88"/>
        <v/>
      </c>
      <c r="H55" s="56" t="str">
        <f t="shared" si="89"/>
        <v/>
      </c>
      <c r="I55" s="56" t="str">
        <f t="shared" si="90"/>
        <v/>
      </c>
      <c r="N55" s="51">
        <v>6</v>
      </c>
      <c r="O55" s="56"/>
      <c r="P55" s="56"/>
      <c r="Q55" s="56"/>
      <c r="R55" s="56"/>
      <c r="S55" s="56"/>
      <c r="T55" s="56"/>
      <c r="U55" s="56"/>
      <c r="Z55" s="51">
        <v>6</v>
      </c>
      <c r="AA55" s="56"/>
      <c r="AB55" s="56"/>
      <c r="AC55" s="56"/>
      <c r="AD55" s="56"/>
      <c r="AE55" s="56"/>
      <c r="AF55" s="56"/>
      <c r="AG55" s="56"/>
      <c r="AL55" s="51">
        <v>6</v>
      </c>
      <c r="AM55" s="56"/>
      <c r="AN55" s="56"/>
      <c r="AO55" s="56"/>
      <c r="AP55" s="56"/>
      <c r="AQ55" s="56"/>
      <c r="AR55" s="56"/>
      <c r="AS55" s="56"/>
      <c r="AX55" s="51">
        <v>6</v>
      </c>
      <c r="AY55" s="56"/>
      <c r="AZ55" s="56"/>
      <c r="BA55" s="56"/>
      <c r="BB55" s="56"/>
      <c r="BC55" s="56"/>
      <c r="BD55" s="56"/>
      <c r="BE55" s="56"/>
      <c r="BJ55" s="51">
        <v>6</v>
      </c>
      <c r="BK55" s="56"/>
      <c r="BL55" s="56"/>
      <c r="BM55" s="56"/>
      <c r="BN55" s="56"/>
      <c r="BO55" s="56"/>
      <c r="BP55" s="56"/>
      <c r="BQ55" s="56"/>
    </row>
    <row r="56" spans="1:69" ht="21" customHeight="1" x14ac:dyDescent="0.25">
      <c r="B56" s="51">
        <v>7</v>
      </c>
      <c r="C56" s="56" t="str">
        <f t="shared" si="84"/>
        <v/>
      </c>
      <c r="D56" s="56" t="str">
        <f t="shared" si="85"/>
        <v/>
      </c>
      <c r="E56" s="56" t="str">
        <f t="shared" si="86"/>
        <v/>
      </c>
      <c r="F56" s="56" t="str">
        <f t="shared" si="87"/>
        <v/>
      </c>
      <c r="G56" s="56" t="str">
        <f t="shared" si="88"/>
        <v/>
      </c>
      <c r="H56" s="56" t="str">
        <f t="shared" si="89"/>
        <v/>
      </c>
      <c r="I56" s="56" t="str">
        <f t="shared" si="90"/>
        <v/>
      </c>
      <c r="N56" s="51">
        <v>7</v>
      </c>
      <c r="O56" s="56"/>
      <c r="P56" s="56"/>
      <c r="Q56" s="56"/>
      <c r="R56" s="56"/>
      <c r="S56" s="56"/>
      <c r="T56" s="56"/>
      <c r="U56" s="56"/>
      <c r="Z56" s="51">
        <v>7</v>
      </c>
      <c r="AA56" s="56"/>
      <c r="AB56" s="56"/>
      <c r="AC56" s="56"/>
      <c r="AD56" s="56"/>
      <c r="AE56" s="56"/>
      <c r="AF56" s="56"/>
      <c r="AG56" s="56"/>
      <c r="AL56" s="51">
        <v>7</v>
      </c>
      <c r="AM56" s="56"/>
      <c r="AN56" s="56"/>
      <c r="AO56" s="56"/>
      <c r="AP56" s="56"/>
      <c r="AQ56" s="56"/>
      <c r="AR56" s="56"/>
      <c r="AS56" s="56"/>
      <c r="AX56" s="51">
        <v>7</v>
      </c>
      <c r="AY56" s="56"/>
      <c r="AZ56" s="56"/>
      <c r="BA56" s="56"/>
      <c r="BB56" s="56"/>
      <c r="BC56" s="56"/>
      <c r="BD56" s="56"/>
      <c r="BE56" s="56"/>
      <c r="BJ56" s="51">
        <v>7</v>
      </c>
      <c r="BK56" s="56"/>
      <c r="BL56" s="56"/>
      <c r="BM56" s="56"/>
      <c r="BN56" s="56"/>
      <c r="BO56" s="56"/>
      <c r="BP56" s="56"/>
      <c r="BQ56" s="56"/>
    </row>
    <row r="57" spans="1:69" ht="21" customHeight="1" x14ac:dyDescent="0.25">
      <c r="B57" s="51">
        <v>8</v>
      </c>
      <c r="C57" s="56" t="str">
        <f t="shared" si="84"/>
        <v/>
      </c>
      <c r="D57" s="56" t="str">
        <f t="shared" si="85"/>
        <v/>
      </c>
      <c r="E57" s="56" t="str">
        <f t="shared" si="86"/>
        <v/>
      </c>
      <c r="F57" s="56" t="str">
        <f t="shared" si="87"/>
        <v/>
      </c>
      <c r="G57" s="56" t="str">
        <f t="shared" si="88"/>
        <v/>
      </c>
      <c r="H57" s="56" t="str">
        <f t="shared" si="89"/>
        <v/>
      </c>
      <c r="I57" s="56" t="str">
        <f t="shared" si="90"/>
        <v/>
      </c>
      <c r="N57" s="51">
        <v>8</v>
      </c>
      <c r="O57" s="56"/>
      <c r="P57" s="56"/>
      <c r="Q57" s="56"/>
      <c r="R57" s="56"/>
      <c r="S57" s="56"/>
      <c r="T57" s="56"/>
      <c r="U57" s="56"/>
      <c r="Z57" s="51">
        <v>8</v>
      </c>
      <c r="AA57" s="56"/>
      <c r="AB57" s="56"/>
      <c r="AC57" s="56"/>
      <c r="AD57" s="56"/>
      <c r="AE57" s="56"/>
      <c r="AF57" s="56"/>
      <c r="AG57" s="56"/>
      <c r="AL57" s="51">
        <v>8</v>
      </c>
      <c r="AM57" s="56"/>
      <c r="AN57" s="56"/>
      <c r="AO57" s="56"/>
      <c r="AP57" s="56"/>
      <c r="AQ57" s="56"/>
      <c r="AR57" s="56"/>
      <c r="AS57" s="56"/>
      <c r="AX57" s="51">
        <v>8</v>
      </c>
      <c r="AY57" s="56"/>
      <c r="AZ57" s="56"/>
      <c r="BA57" s="56"/>
      <c r="BB57" s="56"/>
      <c r="BC57" s="56"/>
      <c r="BD57" s="56"/>
      <c r="BE57" s="56"/>
      <c r="BJ57" s="51">
        <v>8</v>
      </c>
      <c r="BK57" s="56"/>
      <c r="BL57" s="56"/>
      <c r="BM57" s="56"/>
      <c r="BN57" s="56"/>
      <c r="BO57" s="56"/>
      <c r="BP57" s="56"/>
      <c r="BQ57" s="56"/>
    </row>
    <row r="58" spans="1:69" ht="21" customHeight="1" x14ac:dyDescent="0.25">
      <c r="B58" s="51">
        <v>9</v>
      </c>
      <c r="C58" s="56" t="str">
        <f t="shared" si="84"/>
        <v/>
      </c>
      <c r="D58" s="56" t="str">
        <f t="shared" si="85"/>
        <v/>
      </c>
      <c r="E58" s="56" t="str">
        <f t="shared" si="86"/>
        <v/>
      </c>
      <c r="F58" s="56" t="str">
        <f t="shared" si="87"/>
        <v/>
      </c>
      <c r="G58" s="56" t="str">
        <f t="shared" si="88"/>
        <v/>
      </c>
      <c r="H58" s="56" t="str">
        <f t="shared" si="89"/>
        <v/>
      </c>
      <c r="I58" s="56" t="str">
        <f t="shared" si="90"/>
        <v/>
      </c>
      <c r="N58" s="51">
        <v>9</v>
      </c>
      <c r="O58" s="56"/>
      <c r="P58" s="56"/>
      <c r="Q58" s="56"/>
      <c r="R58" s="56"/>
      <c r="S58" s="56"/>
      <c r="T58" s="56"/>
      <c r="U58" s="56"/>
      <c r="Z58" s="51">
        <v>9</v>
      </c>
      <c r="AA58" s="56"/>
      <c r="AB58" s="56"/>
      <c r="AC58" s="56"/>
      <c r="AD58" s="56"/>
      <c r="AE58" s="56"/>
      <c r="AF58" s="56"/>
      <c r="AG58" s="56"/>
      <c r="AL58" s="51">
        <v>9</v>
      </c>
      <c r="AM58" s="56"/>
      <c r="AN58" s="56"/>
      <c r="AO58" s="56"/>
      <c r="AP58" s="56"/>
      <c r="AQ58" s="56"/>
      <c r="AR58" s="56"/>
      <c r="AS58" s="56"/>
      <c r="AX58" s="51">
        <v>9</v>
      </c>
      <c r="AY58" s="56"/>
      <c r="AZ58" s="56"/>
      <c r="BA58" s="56"/>
      <c r="BB58" s="56"/>
      <c r="BC58" s="56"/>
      <c r="BD58" s="56"/>
      <c r="BE58" s="56"/>
      <c r="BJ58" s="51">
        <v>9</v>
      </c>
      <c r="BK58" s="56"/>
      <c r="BL58" s="56"/>
      <c r="BM58" s="56"/>
      <c r="BN58" s="56"/>
      <c r="BO58" s="56"/>
      <c r="BP58" s="56"/>
      <c r="BQ58" s="56"/>
    </row>
    <row r="59" spans="1:69" ht="21" customHeight="1" x14ac:dyDescent="0.25">
      <c r="B59" s="50" t="s">
        <v>5</v>
      </c>
      <c r="C59" s="55" t="str">
        <f t="shared" ref="C59:I59" si="91">IFERROR(AVERAGE(C50, C51, C52, C53, C54, C55, C56, C57, C58),"")</f>
        <v/>
      </c>
      <c r="D59" s="55" t="str">
        <f t="shared" si="91"/>
        <v/>
      </c>
      <c r="E59" s="55" t="str">
        <f t="shared" si="91"/>
        <v/>
      </c>
      <c r="F59" s="55" t="str">
        <f t="shared" si="91"/>
        <v/>
      </c>
      <c r="G59" s="55" t="str">
        <f t="shared" si="91"/>
        <v/>
      </c>
      <c r="H59" s="55" t="str">
        <f t="shared" si="91"/>
        <v/>
      </c>
      <c r="I59" s="55" t="str">
        <f t="shared" si="91"/>
        <v/>
      </c>
      <c r="N59" s="50" t="s">
        <v>5</v>
      </c>
      <c r="O59" s="55" t="str">
        <f t="shared" ref="O59:U59" si="92">IFERROR(AVERAGE(O50, O51, O52, O53, O54, O55, O56, O57, O58),"")</f>
        <v/>
      </c>
      <c r="P59" s="55" t="str">
        <f t="shared" si="92"/>
        <v/>
      </c>
      <c r="Q59" s="55" t="str">
        <f t="shared" si="92"/>
        <v/>
      </c>
      <c r="R59" s="55" t="str">
        <f t="shared" si="92"/>
        <v/>
      </c>
      <c r="S59" s="55" t="str">
        <f t="shared" si="92"/>
        <v/>
      </c>
      <c r="T59" s="55" t="str">
        <f t="shared" si="92"/>
        <v/>
      </c>
      <c r="U59" s="55" t="str">
        <f t="shared" si="92"/>
        <v/>
      </c>
      <c r="Z59" s="50" t="s">
        <v>5</v>
      </c>
      <c r="AA59" s="55" t="str">
        <f t="shared" ref="AA59:AG59" si="93">IFERROR(AVERAGE(AA50, AA51, AA52, AA53, AA54, AA55, AA56, AA57, AA58),"")</f>
        <v/>
      </c>
      <c r="AB59" s="55" t="str">
        <f t="shared" si="93"/>
        <v/>
      </c>
      <c r="AC59" s="55" t="str">
        <f t="shared" si="93"/>
        <v/>
      </c>
      <c r="AD59" s="55" t="str">
        <f t="shared" si="93"/>
        <v/>
      </c>
      <c r="AE59" s="55" t="str">
        <f t="shared" si="93"/>
        <v/>
      </c>
      <c r="AF59" s="55" t="str">
        <f t="shared" si="93"/>
        <v/>
      </c>
      <c r="AG59" s="55" t="str">
        <f t="shared" si="93"/>
        <v/>
      </c>
      <c r="AL59" s="50" t="s">
        <v>5</v>
      </c>
      <c r="AM59" s="55" t="str">
        <f t="shared" ref="AM59:AS59" si="94">IFERROR(AVERAGE(AM50, AM51, AM52, AM53, AM54, AM55, AM56, AM57, AM58),"")</f>
        <v/>
      </c>
      <c r="AN59" s="55" t="str">
        <f t="shared" si="94"/>
        <v/>
      </c>
      <c r="AO59" s="55" t="str">
        <f t="shared" si="94"/>
        <v/>
      </c>
      <c r="AP59" s="55" t="str">
        <f t="shared" si="94"/>
        <v/>
      </c>
      <c r="AQ59" s="55" t="str">
        <f t="shared" si="94"/>
        <v/>
      </c>
      <c r="AR59" s="55" t="str">
        <f t="shared" si="94"/>
        <v/>
      </c>
      <c r="AS59" s="55" t="str">
        <f t="shared" si="94"/>
        <v/>
      </c>
      <c r="AX59" s="50" t="s">
        <v>5</v>
      </c>
      <c r="AY59" s="55" t="str">
        <f t="shared" ref="AY59:BE59" si="95">IFERROR(AVERAGE(AY50, AY51, AY52, AY53, AY54, AY55, AY56, AY57, AY58),"")</f>
        <v/>
      </c>
      <c r="AZ59" s="55" t="str">
        <f t="shared" si="95"/>
        <v/>
      </c>
      <c r="BA59" s="55" t="str">
        <f t="shared" si="95"/>
        <v/>
      </c>
      <c r="BB59" s="55" t="str">
        <f t="shared" si="95"/>
        <v/>
      </c>
      <c r="BC59" s="55" t="str">
        <f t="shared" si="95"/>
        <v/>
      </c>
      <c r="BD59" s="55" t="str">
        <f t="shared" si="95"/>
        <v/>
      </c>
      <c r="BE59" s="55" t="str">
        <f t="shared" si="95"/>
        <v/>
      </c>
      <c r="BJ59" s="50" t="s">
        <v>5</v>
      </c>
      <c r="BK59" s="55" t="str">
        <f t="shared" ref="BK59:BQ59" si="96">IFERROR(AVERAGE(BK50, BK51, BK52, BK53, BK54, BK55, BK56, BK57, BK58),"")</f>
        <v/>
      </c>
      <c r="BL59" s="55" t="str">
        <f t="shared" si="96"/>
        <v/>
      </c>
      <c r="BM59" s="55" t="str">
        <f t="shared" si="96"/>
        <v/>
      </c>
      <c r="BN59" s="55" t="str">
        <f t="shared" si="96"/>
        <v/>
      </c>
      <c r="BO59" s="55" t="str">
        <f t="shared" si="96"/>
        <v/>
      </c>
      <c r="BP59" s="55" t="str">
        <f t="shared" si="96"/>
        <v/>
      </c>
      <c r="BQ59" s="55" t="str">
        <f t="shared" si="96"/>
        <v/>
      </c>
    </row>
    <row r="60" spans="1:69" ht="21" customHeight="1" x14ac:dyDescent="0.25">
      <c r="A60" s="46">
        <v>2.2000000000000002</v>
      </c>
      <c r="B60" s="47" t="s">
        <v>298</v>
      </c>
      <c r="C60" s="54" t="str">
        <f t="shared" ref="C60:I60" si="97">IFERROR(C64,0)</f>
        <v/>
      </c>
      <c r="D60" s="54" t="str">
        <f t="shared" si="97"/>
        <v/>
      </c>
      <c r="E60" s="54" t="str">
        <f t="shared" si="97"/>
        <v/>
      </c>
      <c r="F60" s="54" t="str">
        <f t="shared" si="97"/>
        <v/>
      </c>
      <c r="G60" s="54" t="str">
        <f t="shared" si="97"/>
        <v/>
      </c>
      <c r="H60" s="54" t="str">
        <f t="shared" si="97"/>
        <v/>
      </c>
      <c r="I60" s="54" t="str">
        <f t="shared" si="97"/>
        <v/>
      </c>
      <c r="M60" s="46">
        <v>2.2000000000000002</v>
      </c>
      <c r="N60" s="47" t="s">
        <v>298</v>
      </c>
      <c r="O60" s="54" t="str">
        <f t="shared" ref="O60:U60" si="98">IFERROR(O64,0)</f>
        <v/>
      </c>
      <c r="P60" s="54" t="str">
        <f t="shared" si="98"/>
        <v/>
      </c>
      <c r="Q60" s="54" t="str">
        <f t="shared" si="98"/>
        <v/>
      </c>
      <c r="R60" s="54" t="str">
        <f t="shared" si="98"/>
        <v/>
      </c>
      <c r="S60" s="54" t="str">
        <f t="shared" si="98"/>
        <v/>
      </c>
      <c r="T60" s="54" t="str">
        <f t="shared" si="98"/>
        <v/>
      </c>
      <c r="U60" s="54" t="str">
        <f t="shared" si="98"/>
        <v/>
      </c>
      <c r="Y60" s="46">
        <v>2.2000000000000002</v>
      </c>
      <c r="Z60" s="47" t="s">
        <v>298</v>
      </c>
      <c r="AA60" s="54" t="str">
        <f t="shared" ref="AA60:AG60" si="99">IFERROR(AA64,0)</f>
        <v/>
      </c>
      <c r="AB60" s="54" t="str">
        <f t="shared" si="99"/>
        <v/>
      </c>
      <c r="AC60" s="54" t="str">
        <f t="shared" si="99"/>
        <v/>
      </c>
      <c r="AD60" s="54" t="str">
        <f t="shared" si="99"/>
        <v/>
      </c>
      <c r="AE60" s="54" t="str">
        <f t="shared" si="99"/>
        <v/>
      </c>
      <c r="AF60" s="54" t="str">
        <f t="shared" si="99"/>
        <v/>
      </c>
      <c r="AG60" s="54" t="str">
        <f t="shared" si="99"/>
        <v/>
      </c>
      <c r="AK60" s="46">
        <v>2.2000000000000002</v>
      </c>
      <c r="AL60" s="47" t="s">
        <v>298</v>
      </c>
      <c r="AM60" s="54" t="str">
        <f t="shared" ref="AM60:AS60" si="100">IFERROR(AM64,0)</f>
        <v/>
      </c>
      <c r="AN60" s="54" t="str">
        <f t="shared" si="100"/>
        <v/>
      </c>
      <c r="AO60" s="54" t="str">
        <f t="shared" si="100"/>
        <v/>
      </c>
      <c r="AP60" s="54" t="str">
        <f t="shared" si="100"/>
        <v/>
      </c>
      <c r="AQ60" s="54" t="str">
        <f t="shared" si="100"/>
        <v/>
      </c>
      <c r="AR60" s="54" t="str">
        <f t="shared" si="100"/>
        <v/>
      </c>
      <c r="AS60" s="54" t="str">
        <f t="shared" si="100"/>
        <v/>
      </c>
      <c r="AW60" s="46">
        <v>2.2000000000000002</v>
      </c>
      <c r="AX60" s="47" t="s">
        <v>298</v>
      </c>
      <c r="AY60" s="54" t="str">
        <f t="shared" ref="AY60:BE60" si="101">IFERROR(AY64,0)</f>
        <v/>
      </c>
      <c r="AZ60" s="54" t="str">
        <f t="shared" si="101"/>
        <v/>
      </c>
      <c r="BA60" s="54" t="str">
        <f t="shared" si="101"/>
        <v/>
      </c>
      <c r="BB60" s="54" t="str">
        <f t="shared" si="101"/>
        <v/>
      </c>
      <c r="BC60" s="54" t="str">
        <f t="shared" si="101"/>
        <v/>
      </c>
      <c r="BD60" s="54" t="str">
        <f t="shared" si="101"/>
        <v/>
      </c>
      <c r="BE60" s="54" t="str">
        <f t="shared" si="101"/>
        <v/>
      </c>
      <c r="BI60" s="46">
        <v>2.2000000000000002</v>
      </c>
      <c r="BJ60" s="47" t="s">
        <v>298</v>
      </c>
      <c r="BK60" s="54" t="str">
        <f t="shared" ref="BK60:BQ60" si="102">IFERROR(BK64,0)</f>
        <v/>
      </c>
      <c r="BL60" s="54" t="str">
        <f t="shared" si="102"/>
        <v/>
      </c>
      <c r="BM60" s="54" t="str">
        <f t="shared" si="102"/>
        <v/>
      </c>
      <c r="BN60" s="54" t="str">
        <f t="shared" si="102"/>
        <v/>
      </c>
      <c r="BO60" s="54" t="str">
        <f t="shared" si="102"/>
        <v/>
      </c>
      <c r="BP60" s="54" t="str">
        <f t="shared" si="102"/>
        <v/>
      </c>
      <c r="BQ60" s="54" t="str">
        <f t="shared" si="102"/>
        <v/>
      </c>
    </row>
    <row r="61" spans="1:69" ht="21" customHeight="1" x14ac:dyDescent="0.25">
      <c r="B61" s="51">
        <v>1</v>
      </c>
      <c r="C61" s="56" t="str">
        <f t="shared" ref="C61:I63" si="103">IFERROR(AVERAGE(O61, AA61, AM61, AY61, BK61), "")</f>
        <v/>
      </c>
      <c r="D61" s="56" t="str">
        <f t="shared" si="103"/>
        <v/>
      </c>
      <c r="E61" s="56" t="str">
        <f t="shared" si="103"/>
        <v/>
      </c>
      <c r="F61" s="56" t="str">
        <f t="shared" si="103"/>
        <v/>
      </c>
      <c r="G61" s="56" t="str">
        <f t="shared" si="103"/>
        <v/>
      </c>
      <c r="H61" s="56" t="str">
        <f t="shared" si="103"/>
        <v/>
      </c>
      <c r="I61" s="56" t="str">
        <f t="shared" si="103"/>
        <v/>
      </c>
      <c r="N61" s="51">
        <v>1</v>
      </c>
      <c r="O61" s="56"/>
      <c r="P61" s="56"/>
      <c r="Q61" s="56"/>
      <c r="R61" s="56"/>
      <c r="S61" s="56"/>
      <c r="T61" s="56"/>
      <c r="U61" s="56"/>
      <c r="Z61" s="51">
        <v>1</v>
      </c>
      <c r="AA61" s="56"/>
      <c r="AB61" s="56"/>
      <c r="AC61" s="56"/>
      <c r="AD61" s="56"/>
      <c r="AE61" s="56"/>
      <c r="AF61" s="56"/>
      <c r="AG61" s="56"/>
      <c r="AL61" s="51">
        <v>1</v>
      </c>
      <c r="AM61" s="56"/>
      <c r="AN61" s="56"/>
      <c r="AO61" s="56"/>
      <c r="AP61" s="56"/>
      <c r="AQ61" s="56"/>
      <c r="AR61" s="56"/>
      <c r="AS61" s="56"/>
      <c r="AX61" s="51">
        <v>1</v>
      </c>
      <c r="AY61" s="56"/>
      <c r="AZ61" s="56"/>
      <c r="BA61" s="56"/>
      <c r="BB61" s="56"/>
      <c r="BC61" s="56"/>
      <c r="BD61" s="56"/>
      <c r="BE61" s="56"/>
      <c r="BJ61" s="51">
        <v>1</v>
      </c>
      <c r="BK61" s="56"/>
      <c r="BL61" s="56"/>
      <c r="BM61" s="56"/>
      <c r="BN61" s="56"/>
      <c r="BO61" s="56"/>
      <c r="BP61" s="56"/>
      <c r="BQ61" s="56"/>
    </row>
    <row r="62" spans="1:69" ht="21" customHeight="1" x14ac:dyDescent="0.25">
      <c r="B62" s="51">
        <v>2</v>
      </c>
      <c r="C62" s="56" t="str">
        <f t="shared" si="103"/>
        <v/>
      </c>
      <c r="D62" s="56" t="str">
        <f t="shared" si="103"/>
        <v/>
      </c>
      <c r="E62" s="56" t="str">
        <f t="shared" si="103"/>
        <v/>
      </c>
      <c r="F62" s="56" t="str">
        <f t="shared" si="103"/>
        <v/>
      </c>
      <c r="G62" s="56" t="str">
        <f t="shared" si="103"/>
        <v/>
      </c>
      <c r="H62" s="56" t="str">
        <f t="shared" si="103"/>
        <v/>
      </c>
      <c r="I62" s="56" t="str">
        <f t="shared" si="103"/>
        <v/>
      </c>
      <c r="N62" s="51">
        <v>2</v>
      </c>
      <c r="O62" s="56"/>
      <c r="P62" s="56"/>
      <c r="Q62" s="56"/>
      <c r="R62" s="56"/>
      <c r="S62" s="56"/>
      <c r="T62" s="56"/>
      <c r="U62" s="56"/>
      <c r="Z62" s="51">
        <v>2</v>
      </c>
      <c r="AA62" s="56"/>
      <c r="AB62" s="56"/>
      <c r="AC62" s="56"/>
      <c r="AD62" s="56"/>
      <c r="AE62" s="56"/>
      <c r="AF62" s="56"/>
      <c r="AG62" s="56"/>
      <c r="AL62" s="51">
        <v>2</v>
      </c>
      <c r="AM62" s="56"/>
      <c r="AN62" s="56"/>
      <c r="AO62" s="56"/>
      <c r="AP62" s="56"/>
      <c r="AQ62" s="56"/>
      <c r="AR62" s="56"/>
      <c r="AS62" s="56"/>
      <c r="AX62" s="51">
        <v>2</v>
      </c>
      <c r="AY62" s="56"/>
      <c r="AZ62" s="56"/>
      <c r="BA62" s="56"/>
      <c r="BB62" s="56"/>
      <c r="BC62" s="56"/>
      <c r="BD62" s="56"/>
      <c r="BE62" s="56"/>
      <c r="BJ62" s="51">
        <v>2</v>
      </c>
      <c r="BK62" s="56"/>
      <c r="BL62" s="56"/>
      <c r="BM62" s="56"/>
      <c r="BN62" s="56"/>
      <c r="BO62" s="56"/>
      <c r="BP62" s="56"/>
      <c r="BQ62" s="56"/>
    </row>
    <row r="63" spans="1:69" ht="21" customHeight="1" x14ac:dyDescent="0.25">
      <c r="B63" s="51">
        <v>3</v>
      </c>
      <c r="C63" s="56" t="str">
        <f t="shared" si="103"/>
        <v/>
      </c>
      <c r="D63" s="56" t="str">
        <f t="shared" si="103"/>
        <v/>
      </c>
      <c r="E63" s="56" t="str">
        <f t="shared" si="103"/>
        <v/>
      </c>
      <c r="F63" s="56" t="str">
        <f t="shared" si="103"/>
        <v/>
      </c>
      <c r="G63" s="56" t="str">
        <f t="shared" si="103"/>
        <v/>
      </c>
      <c r="H63" s="56" t="str">
        <f t="shared" si="103"/>
        <v/>
      </c>
      <c r="I63" s="56" t="str">
        <f t="shared" si="103"/>
        <v/>
      </c>
      <c r="N63" s="51">
        <v>3</v>
      </c>
      <c r="O63" s="56"/>
      <c r="P63" s="56"/>
      <c r="Q63" s="56"/>
      <c r="R63" s="56"/>
      <c r="S63" s="56"/>
      <c r="T63" s="56"/>
      <c r="U63" s="56"/>
      <c r="Z63" s="51">
        <v>3</v>
      </c>
      <c r="AA63" s="56"/>
      <c r="AB63" s="56"/>
      <c r="AC63" s="56"/>
      <c r="AD63" s="56"/>
      <c r="AE63" s="56"/>
      <c r="AF63" s="56"/>
      <c r="AG63" s="56"/>
      <c r="AL63" s="51">
        <v>3</v>
      </c>
      <c r="AM63" s="56"/>
      <c r="AN63" s="56"/>
      <c r="AO63" s="56"/>
      <c r="AP63" s="56"/>
      <c r="AQ63" s="56"/>
      <c r="AR63" s="56"/>
      <c r="AS63" s="56"/>
      <c r="AX63" s="51">
        <v>3</v>
      </c>
      <c r="AY63" s="56"/>
      <c r="AZ63" s="56"/>
      <c r="BA63" s="56"/>
      <c r="BB63" s="56"/>
      <c r="BC63" s="56"/>
      <c r="BD63" s="56"/>
      <c r="BE63" s="56"/>
      <c r="BJ63" s="51">
        <v>3</v>
      </c>
      <c r="BK63" s="56"/>
      <c r="BL63" s="56"/>
      <c r="BM63" s="56"/>
      <c r="BN63" s="56"/>
      <c r="BO63" s="56"/>
      <c r="BP63" s="56"/>
      <c r="BQ63" s="56"/>
    </row>
    <row r="64" spans="1:69" ht="21" customHeight="1" x14ac:dyDescent="0.25">
      <c r="B64" s="50" t="s">
        <v>5</v>
      </c>
      <c r="C64" s="55" t="str">
        <f t="shared" ref="C64:I64" si="104">IFERROR(AVERAGE(C61, C62, C63),"")</f>
        <v/>
      </c>
      <c r="D64" s="55" t="str">
        <f t="shared" si="104"/>
        <v/>
      </c>
      <c r="E64" s="55" t="str">
        <f t="shared" si="104"/>
        <v/>
      </c>
      <c r="F64" s="55" t="str">
        <f t="shared" si="104"/>
        <v/>
      </c>
      <c r="G64" s="55" t="str">
        <f t="shared" si="104"/>
        <v/>
      </c>
      <c r="H64" s="55" t="str">
        <f t="shared" si="104"/>
        <v/>
      </c>
      <c r="I64" s="55" t="str">
        <f t="shared" si="104"/>
        <v/>
      </c>
      <c r="N64" s="50" t="s">
        <v>5</v>
      </c>
      <c r="O64" s="55" t="str">
        <f t="shared" ref="O64:U64" si="105">IFERROR(AVERAGE(O61, O62, O63),"")</f>
        <v/>
      </c>
      <c r="P64" s="55" t="str">
        <f t="shared" si="105"/>
        <v/>
      </c>
      <c r="Q64" s="55" t="str">
        <f t="shared" si="105"/>
        <v/>
      </c>
      <c r="R64" s="55" t="str">
        <f t="shared" si="105"/>
        <v/>
      </c>
      <c r="S64" s="55" t="str">
        <f t="shared" si="105"/>
        <v/>
      </c>
      <c r="T64" s="55" t="str">
        <f t="shared" si="105"/>
        <v/>
      </c>
      <c r="U64" s="55" t="str">
        <f t="shared" si="105"/>
        <v/>
      </c>
      <c r="Z64" s="50" t="s">
        <v>5</v>
      </c>
      <c r="AA64" s="55" t="str">
        <f t="shared" ref="AA64:AG64" si="106">IFERROR(AVERAGE(AA61, AA62, AA63),"")</f>
        <v/>
      </c>
      <c r="AB64" s="55" t="str">
        <f t="shared" si="106"/>
        <v/>
      </c>
      <c r="AC64" s="55" t="str">
        <f t="shared" si="106"/>
        <v/>
      </c>
      <c r="AD64" s="55" t="str">
        <f t="shared" si="106"/>
        <v/>
      </c>
      <c r="AE64" s="55" t="str">
        <f t="shared" si="106"/>
        <v/>
      </c>
      <c r="AF64" s="55" t="str">
        <f t="shared" si="106"/>
        <v/>
      </c>
      <c r="AG64" s="55" t="str">
        <f t="shared" si="106"/>
        <v/>
      </c>
      <c r="AL64" s="50" t="s">
        <v>5</v>
      </c>
      <c r="AM64" s="55" t="str">
        <f t="shared" ref="AM64:AS64" si="107">IFERROR(AVERAGE(AM61, AM62, AM63),"")</f>
        <v/>
      </c>
      <c r="AN64" s="55" t="str">
        <f t="shared" si="107"/>
        <v/>
      </c>
      <c r="AO64" s="55" t="str">
        <f t="shared" si="107"/>
        <v/>
      </c>
      <c r="AP64" s="55" t="str">
        <f t="shared" si="107"/>
        <v/>
      </c>
      <c r="AQ64" s="55" t="str">
        <f t="shared" si="107"/>
        <v/>
      </c>
      <c r="AR64" s="55" t="str">
        <f t="shared" si="107"/>
        <v/>
      </c>
      <c r="AS64" s="55" t="str">
        <f t="shared" si="107"/>
        <v/>
      </c>
      <c r="AX64" s="50" t="s">
        <v>5</v>
      </c>
      <c r="AY64" s="55" t="str">
        <f t="shared" ref="AY64:BE64" si="108">IFERROR(AVERAGE(AY61, AY62, AY63),"")</f>
        <v/>
      </c>
      <c r="AZ64" s="55" t="str">
        <f t="shared" si="108"/>
        <v/>
      </c>
      <c r="BA64" s="55" t="str">
        <f t="shared" si="108"/>
        <v/>
      </c>
      <c r="BB64" s="55" t="str">
        <f t="shared" si="108"/>
        <v/>
      </c>
      <c r="BC64" s="55" t="str">
        <f t="shared" si="108"/>
        <v/>
      </c>
      <c r="BD64" s="55" t="str">
        <f t="shared" si="108"/>
        <v/>
      </c>
      <c r="BE64" s="55" t="str">
        <f t="shared" si="108"/>
        <v/>
      </c>
      <c r="BJ64" s="50" t="s">
        <v>5</v>
      </c>
      <c r="BK64" s="55" t="str">
        <f t="shared" ref="BK64:BQ64" si="109">IFERROR(AVERAGE(BK61, BK62, BK63),"")</f>
        <v/>
      </c>
      <c r="BL64" s="55" t="str">
        <f t="shared" si="109"/>
        <v/>
      </c>
      <c r="BM64" s="55" t="str">
        <f t="shared" si="109"/>
        <v/>
      </c>
      <c r="BN64" s="55" t="str">
        <f t="shared" si="109"/>
        <v/>
      </c>
      <c r="BO64" s="55" t="str">
        <f t="shared" si="109"/>
        <v/>
      </c>
      <c r="BP64" s="55" t="str">
        <f t="shared" si="109"/>
        <v/>
      </c>
      <c r="BQ64" s="55" t="str">
        <f t="shared" si="109"/>
        <v/>
      </c>
    </row>
    <row r="65" spans="1:69" ht="21" customHeight="1" x14ac:dyDescent="0.25">
      <c r="A65" s="46">
        <v>2.2999999999999998</v>
      </c>
      <c r="B65" s="47" t="s">
        <v>303</v>
      </c>
      <c r="C65" s="54" t="str">
        <f t="shared" ref="C65:I65" si="110">IFERROR(AVERAGE(C73, C83, C88)/100,"")</f>
        <v/>
      </c>
      <c r="D65" s="54" t="str">
        <f t="shared" si="110"/>
        <v/>
      </c>
      <c r="E65" s="54" t="str">
        <f t="shared" si="110"/>
        <v/>
      </c>
      <c r="F65" s="54" t="str">
        <f t="shared" si="110"/>
        <v/>
      </c>
      <c r="G65" s="54" t="str">
        <f t="shared" si="110"/>
        <v/>
      </c>
      <c r="H65" s="54" t="str">
        <f t="shared" si="110"/>
        <v/>
      </c>
      <c r="I65" s="54" t="str">
        <f t="shared" si="110"/>
        <v/>
      </c>
      <c r="M65" s="46">
        <v>2.2999999999999998</v>
      </c>
      <c r="N65" s="47" t="s">
        <v>303</v>
      </c>
      <c r="O65" s="54" t="str">
        <f t="shared" ref="O65:U65" si="111">IFERROR(AVERAGE(O73, O83, O88)/100,"")</f>
        <v/>
      </c>
      <c r="P65" s="54" t="str">
        <f t="shared" si="111"/>
        <v/>
      </c>
      <c r="Q65" s="54" t="str">
        <f t="shared" si="111"/>
        <v/>
      </c>
      <c r="R65" s="54" t="str">
        <f t="shared" si="111"/>
        <v/>
      </c>
      <c r="S65" s="54" t="str">
        <f t="shared" si="111"/>
        <v/>
      </c>
      <c r="T65" s="54" t="str">
        <f t="shared" si="111"/>
        <v/>
      </c>
      <c r="U65" s="54" t="str">
        <f t="shared" si="111"/>
        <v/>
      </c>
      <c r="Y65" s="46">
        <v>2.2999999999999998</v>
      </c>
      <c r="Z65" s="47" t="s">
        <v>303</v>
      </c>
      <c r="AA65" s="54" t="str">
        <f t="shared" ref="AA65:AG65" si="112">IFERROR(AVERAGE(AA73, AA83, AA88)/100,"")</f>
        <v/>
      </c>
      <c r="AB65" s="54" t="str">
        <f t="shared" si="112"/>
        <v/>
      </c>
      <c r="AC65" s="54" t="str">
        <f t="shared" si="112"/>
        <v/>
      </c>
      <c r="AD65" s="54" t="str">
        <f t="shared" si="112"/>
        <v/>
      </c>
      <c r="AE65" s="54" t="str">
        <f t="shared" si="112"/>
        <v/>
      </c>
      <c r="AF65" s="54" t="str">
        <f t="shared" si="112"/>
        <v/>
      </c>
      <c r="AG65" s="54" t="str">
        <f t="shared" si="112"/>
        <v/>
      </c>
      <c r="AK65" s="46">
        <v>2.2999999999999998</v>
      </c>
      <c r="AL65" s="47" t="s">
        <v>303</v>
      </c>
      <c r="AM65" s="54" t="str">
        <f t="shared" ref="AM65:AS65" si="113">IFERROR(AVERAGE(AM73, AM83, AM88)/100,"")</f>
        <v/>
      </c>
      <c r="AN65" s="54" t="str">
        <f t="shared" si="113"/>
        <v/>
      </c>
      <c r="AO65" s="54" t="str">
        <f t="shared" si="113"/>
        <v/>
      </c>
      <c r="AP65" s="54" t="str">
        <f t="shared" si="113"/>
        <v/>
      </c>
      <c r="AQ65" s="54" t="str">
        <f t="shared" si="113"/>
        <v/>
      </c>
      <c r="AR65" s="54" t="str">
        <f t="shared" si="113"/>
        <v/>
      </c>
      <c r="AS65" s="54" t="str">
        <f t="shared" si="113"/>
        <v/>
      </c>
      <c r="AW65" s="46">
        <v>2.2999999999999998</v>
      </c>
      <c r="AX65" s="47" t="s">
        <v>303</v>
      </c>
      <c r="AY65" s="54" t="str">
        <f t="shared" ref="AY65:BE65" si="114">IFERROR(AVERAGE(AY73, AY83, AY88)/100,"")</f>
        <v/>
      </c>
      <c r="AZ65" s="54" t="str">
        <f t="shared" si="114"/>
        <v/>
      </c>
      <c r="BA65" s="54" t="str">
        <f t="shared" si="114"/>
        <v/>
      </c>
      <c r="BB65" s="54" t="str">
        <f t="shared" si="114"/>
        <v/>
      </c>
      <c r="BC65" s="54" t="str">
        <f t="shared" si="114"/>
        <v/>
      </c>
      <c r="BD65" s="54" t="str">
        <f t="shared" si="114"/>
        <v/>
      </c>
      <c r="BE65" s="54" t="str">
        <f t="shared" si="114"/>
        <v/>
      </c>
      <c r="BI65" s="46">
        <v>2.2999999999999998</v>
      </c>
      <c r="BJ65" s="47" t="s">
        <v>303</v>
      </c>
      <c r="BK65" s="54" t="str">
        <f t="shared" ref="BK65:BQ65" si="115">IFERROR(AVERAGE(BK73, BK83, BK88)/100,"")</f>
        <v/>
      </c>
      <c r="BL65" s="54" t="str">
        <f t="shared" si="115"/>
        <v/>
      </c>
      <c r="BM65" s="54" t="str">
        <f t="shared" si="115"/>
        <v/>
      </c>
      <c r="BN65" s="54" t="str">
        <f t="shared" si="115"/>
        <v/>
      </c>
      <c r="BO65" s="54" t="str">
        <f t="shared" si="115"/>
        <v/>
      </c>
      <c r="BP65" s="54" t="str">
        <f t="shared" si="115"/>
        <v/>
      </c>
      <c r="BQ65" s="54" t="str">
        <f t="shared" si="115"/>
        <v/>
      </c>
    </row>
    <row r="66" spans="1:69" ht="21" customHeight="1" x14ac:dyDescent="0.25">
      <c r="A66" s="48" t="s">
        <v>304</v>
      </c>
      <c r="B66" s="49" t="s">
        <v>305</v>
      </c>
      <c r="C66" s="49"/>
      <c r="D66" s="49"/>
      <c r="E66" s="49"/>
      <c r="F66" s="49"/>
      <c r="G66" s="49"/>
      <c r="H66" s="49"/>
      <c r="I66" s="49"/>
      <c r="M66" s="48" t="s">
        <v>304</v>
      </c>
      <c r="N66" s="49" t="s">
        <v>305</v>
      </c>
      <c r="O66" s="49"/>
      <c r="P66" s="49"/>
      <c r="Q66" s="49"/>
      <c r="R66" s="49"/>
      <c r="S66" s="49"/>
      <c r="T66" s="49"/>
      <c r="U66" s="49"/>
      <c r="Y66" s="48" t="s">
        <v>304</v>
      </c>
      <c r="Z66" s="49" t="s">
        <v>305</v>
      </c>
      <c r="AA66" s="49"/>
      <c r="AB66" s="49"/>
      <c r="AC66" s="49"/>
      <c r="AD66" s="49"/>
      <c r="AE66" s="49"/>
      <c r="AF66" s="49"/>
      <c r="AG66" s="49"/>
      <c r="AK66" s="48" t="s">
        <v>304</v>
      </c>
      <c r="AL66" s="49" t="s">
        <v>305</v>
      </c>
      <c r="AM66" s="49"/>
      <c r="AN66" s="49"/>
      <c r="AO66" s="49"/>
      <c r="AP66" s="49"/>
      <c r="AQ66" s="49"/>
      <c r="AR66" s="49"/>
      <c r="AS66" s="49"/>
      <c r="AW66" s="48" t="s">
        <v>304</v>
      </c>
      <c r="AX66" s="49" t="s">
        <v>305</v>
      </c>
      <c r="AY66" s="49"/>
      <c r="AZ66" s="49"/>
      <c r="BA66" s="49"/>
      <c r="BB66" s="49"/>
      <c r="BC66" s="49"/>
      <c r="BD66" s="49"/>
      <c r="BE66" s="49"/>
      <c r="BI66" s="48" t="s">
        <v>304</v>
      </c>
      <c r="BJ66" s="49" t="s">
        <v>305</v>
      </c>
      <c r="BK66" s="49"/>
      <c r="BL66" s="49"/>
      <c r="BM66" s="49"/>
      <c r="BN66" s="49"/>
      <c r="BO66" s="49"/>
      <c r="BP66" s="49"/>
      <c r="BQ66" s="49"/>
    </row>
    <row r="67" spans="1:69" ht="21" customHeight="1" x14ac:dyDescent="0.25">
      <c r="B67" s="51">
        <v>1</v>
      </c>
      <c r="C67" s="56" t="str">
        <f t="shared" ref="C67:I72" si="116">IFERROR(AVERAGE(O67, AA67, AM67, AY67, BK67), "")</f>
        <v/>
      </c>
      <c r="D67" s="56" t="str">
        <f t="shared" si="116"/>
        <v/>
      </c>
      <c r="E67" s="56" t="str">
        <f t="shared" si="116"/>
        <v/>
      </c>
      <c r="F67" s="56" t="str">
        <f t="shared" si="116"/>
        <v/>
      </c>
      <c r="G67" s="56" t="str">
        <f t="shared" si="116"/>
        <v/>
      </c>
      <c r="H67" s="56" t="str">
        <f t="shared" si="116"/>
        <v/>
      </c>
      <c r="I67" s="56" t="str">
        <f t="shared" si="116"/>
        <v/>
      </c>
      <c r="N67" s="51">
        <v>1</v>
      </c>
      <c r="O67" s="56"/>
      <c r="P67" s="56"/>
      <c r="Q67" s="56"/>
      <c r="R67" s="56"/>
      <c r="S67" s="56"/>
      <c r="T67" s="56"/>
      <c r="U67" s="56"/>
      <c r="Z67" s="51">
        <v>1</v>
      </c>
      <c r="AA67" s="56"/>
      <c r="AB67" s="56"/>
      <c r="AC67" s="56"/>
      <c r="AD67" s="56"/>
      <c r="AE67" s="56"/>
      <c r="AF67" s="56"/>
      <c r="AG67" s="56"/>
      <c r="AL67" s="51">
        <v>1</v>
      </c>
      <c r="AM67" s="56"/>
      <c r="AN67" s="56"/>
      <c r="AO67" s="56"/>
      <c r="AP67" s="56"/>
      <c r="AQ67" s="56"/>
      <c r="AR67" s="56"/>
      <c r="AS67" s="56"/>
      <c r="AX67" s="51">
        <v>1</v>
      </c>
      <c r="AY67" s="56"/>
      <c r="AZ67" s="56"/>
      <c r="BA67" s="56"/>
      <c r="BB67" s="56"/>
      <c r="BC67" s="56"/>
      <c r="BD67" s="56"/>
      <c r="BE67" s="56"/>
      <c r="BJ67" s="51">
        <v>1</v>
      </c>
      <c r="BK67" s="56"/>
      <c r="BL67" s="56"/>
      <c r="BM67" s="56"/>
      <c r="BN67" s="56"/>
      <c r="BO67" s="56"/>
      <c r="BP67" s="56"/>
      <c r="BQ67" s="56"/>
    </row>
    <row r="68" spans="1:69" ht="21" customHeight="1" x14ac:dyDescent="0.25">
      <c r="B68" s="51">
        <v>2</v>
      </c>
      <c r="C68" s="56" t="str">
        <f t="shared" si="116"/>
        <v/>
      </c>
      <c r="D68" s="56" t="str">
        <f t="shared" si="116"/>
        <v/>
      </c>
      <c r="E68" s="56" t="str">
        <f t="shared" si="116"/>
        <v/>
      </c>
      <c r="F68" s="56" t="str">
        <f t="shared" si="116"/>
        <v/>
      </c>
      <c r="G68" s="56" t="str">
        <f t="shared" si="116"/>
        <v/>
      </c>
      <c r="H68" s="56" t="str">
        <f t="shared" si="116"/>
        <v/>
      </c>
      <c r="I68" s="56" t="str">
        <f t="shared" si="116"/>
        <v/>
      </c>
      <c r="N68" s="51">
        <v>2</v>
      </c>
      <c r="O68" s="56"/>
      <c r="P68" s="56"/>
      <c r="Q68" s="56"/>
      <c r="R68" s="56"/>
      <c r="S68" s="56"/>
      <c r="T68" s="56"/>
      <c r="U68" s="56"/>
      <c r="Z68" s="51">
        <v>2</v>
      </c>
      <c r="AA68" s="56"/>
      <c r="AB68" s="56"/>
      <c r="AC68" s="56"/>
      <c r="AD68" s="56"/>
      <c r="AE68" s="56"/>
      <c r="AF68" s="56"/>
      <c r="AG68" s="56"/>
      <c r="AL68" s="51">
        <v>2</v>
      </c>
      <c r="AM68" s="56"/>
      <c r="AN68" s="56"/>
      <c r="AO68" s="56"/>
      <c r="AP68" s="56"/>
      <c r="AQ68" s="56"/>
      <c r="AR68" s="56"/>
      <c r="AS68" s="56"/>
      <c r="AX68" s="51">
        <v>2</v>
      </c>
      <c r="AY68" s="56"/>
      <c r="AZ68" s="56"/>
      <c r="BA68" s="56"/>
      <c r="BB68" s="56"/>
      <c r="BC68" s="56"/>
      <c r="BD68" s="56"/>
      <c r="BE68" s="56"/>
      <c r="BJ68" s="51">
        <v>2</v>
      </c>
      <c r="BK68" s="56"/>
      <c r="BL68" s="56"/>
      <c r="BM68" s="56"/>
      <c r="BN68" s="56"/>
      <c r="BO68" s="56"/>
      <c r="BP68" s="56"/>
      <c r="BQ68" s="56"/>
    </row>
    <row r="69" spans="1:69" ht="21" customHeight="1" x14ac:dyDescent="0.25">
      <c r="B69" s="51">
        <v>3</v>
      </c>
      <c r="C69" s="56" t="str">
        <f t="shared" si="116"/>
        <v/>
      </c>
      <c r="D69" s="56" t="str">
        <f t="shared" si="116"/>
        <v/>
      </c>
      <c r="E69" s="56" t="str">
        <f t="shared" si="116"/>
        <v/>
      </c>
      <c r="F69" s="56" t="str">
        <f t="shared" si="116"/>
        <v/>
      </c>
      <c r="G69" s="56" t="str">
        <f t="shared" si="116"/>
        <v/>
      </c>
      <c r="H69" s="56" t="str">
        <f t="shared" si="116"/>
        <v/>
      </c>
      <c r="I69" s="56" t="str">
        <f t="shared" si="116"/>
        <v/>
      </c>
      <c r="N69" s="51">
        <v>3</v>
      </c>
      <c r="O69" s="56"/>
      <c r="P69" s="56"/>
      <c r="Q69" s="56"/>
      <c r="R69" s="56"/>
      <c r="S69" s="56"/>
      <c r="T69" s="56"/>
      <c r="U69" s="56"/>
      <c r="Z69" s="51">
        <v>3</v>
      </c>
      <c r="AA69" s="56"/>
      <c r="AB69" s="56"/>
      <c r="AC69" s="56"/>
      <c r="AD69" s="56"/>
      <c r="AE69" s="56"/>
      <c r="AF69" s="56"/>
      <c r="AG69" s="56"/>
      <c r="AL69" s="51">
        <v>3</v>
      </c>
      <c r="AM69" s="56"/>
      <c r="AN69" s="56"/>
      <c r="AO69" s="56"/>
      <c r="AP69" s="56"/>
      <c r="AQ69" s="56"/>
      <c r="AR69" s="56"/>
      <c r="AS69" s="56"/>
      <c r="AX69" s="51">
        <v>3</v>
      </c>
      <c r="AY69" s="56"/>
      <c r="AZ69" s="56"/>
      <c r="BA69" s="56"/>
      <c r="BB69" s="56"/>
      <c r="BC69" s="56"/>
      <c r="BD69" s="56"/>
      <c r="BE69" s="56"/>
      <c r="BJ69" s="51">
        <v>3</v>
      </c>
      <c r="BK69" s="56"/>
      <c r="BL69" s="56"/>
      <c r="BM69" s="56"/>
      <c r="BN69" s="56"/>
      <c r="BO69" s="56"/>
      <c r="BP69" s="56"/>
      <c r="BQ69" s="56"/>
    </row>
    <row r="70" spans="1:69" ht="21" customHeight="1" x14ac:dyDescent="0.25">
      <c r="B70" s="51">
        <v>4</v>
      </c>
      <c r="C70" s="56" t="str">
        <f t="shared" si="116"/>
        <v/>
      </c>
      <c r="D70" s="56" t="str">
        <f t="shared" si="116"/>
        <v/>
      </c>
      <c r="E70" s="56" t="str">
        <f t="shared" si="116"/>
        <v/>
      </c>
      <c r="F70" s="56" t="str">
        <f t="shared" si="116"/>
        <v/>
      </c>
      <c r="G70" s="56" t="str">
        <f t="shared" si="116"/>
        <v/>
      </c>
      <c r="H70" s="56" t="str">
        <f t="shared" si="116"/>
        <v/>
      </c>
      <c r="I70" s="56" t="str">
        <f t="shared" si="116"/>
        <v/>
      </c>
      <c r="N70" s="51">
        <v>4</v>
      </c>
      <c r="O70" s="56"/>
      <c r="P70" s="56"/>
      <c r="Q70" s="56"/>
      <c r="R70" s="56"/>
      <c r="S70" s="56"/>
      <c r="T70" s="56"/>
      <c r="U70" s="56"/>
      <c r="Z70" s="51">
        <v>4</v>
      </c>
      <c r="AA70" s="56"/>
      <c r="AB70" s="56"/>
      <c r="AC70" s="56"/>
      <c r="AD70" s="56"/>
      <c r="AE70" s="56"/>
      <c r="AF70" s="56"/>
      <c r="AG70" s="56"/>
      <c r="AL70" s="51">
        <v>4</v>
      </c>
      <c r="AM70" s="56"/>
      <c r="AN70" s="56"/>
      <c r="AO70" s="56"/>
      <c r="AP70" s="56"/>
      <c r="AQ70" s="56"/>
      <c r="AR70" s="56"/>
      <c r="AS70" s="56"/>
      <c r="AX70" s="51">
        <v>4</v>
      </c>
      <c r="AY70" s="56"/>
      <c r="AZ70" s="56"/>
      <c r="BA70" s="56"/>
      <c r="BB70" s="56"/>
      <c r="BC70" s="56"/>
      <c r="BD70" s="56"/>
      <c r="BE70" s="56"/>
      <c r="BJ70" s="51">
        <v>4</v>
      </c>
      <c r="BK70" s="56"/>
      <c r="BL70" s="56"/>
      <c r="BM70" s="56"/>
      <c r="BN70" s="56"/>
      <c r="BO70" s="56"/>
      <c r="BP70" s="56"/>
      <c r="BQ70" s="56"/>
    </row>
    <row r="71" spans="1:69" ht="21" customHeight="1" x14ac:dyDescent="0.25">
      <c r="B71" s="51">
        <v>5</v>
      </c>
      <c r="C71" s="56" t="str">
        <f t="shared" si="116"/>
        <v/>
      </c>
      <c r="D71" s="56" t="str">
        <f t="shared" si="116"/>
        <v/>
      </c>
      <c r="E71" s="56" t="str">
        <f t="shared" si="116"/>
        <v/>
      </c>
      <c r="F71" s="56" t="str">
        <f t="shared" si="116"/>
        <v/>
      </c>
      <c r="G71" s="56" t="str">
        <f t="shared" si="116"/>
        <v/>
      </c>
      <c r="H71" s="56" t="str">
        <f t="shared" si="116"/>
        <v/>
      </c>
      <c r="I71" s="56" t="str">
        <f t="shared" si="116"/>
        <v/>
      </c>
      <c r="N71" s="51">
        <v>5</v>
      </c>
      <c r="O71" s="56"/>
      <c r="P71" s="56"/>
      <c r="Q71" s="56"/>
      <c r="R71" s="56"/>
      <c r="S71" s="56"/>
      <c r="T71" s="56"/>
      <c r="U71" s="56"/>
      <c r="Z71" s="51">
        <v>5</v>
      </c>
      <c r="AA71" s="56"/>
      <c r="AB71" s="56"/>
      <c r="AC71" s="56"/>
      <c r="AD71" s="56"/>
      <c r="AE71" s="56"/>
      <c r="AF71" s="56"/>
      <c r="AG71" s="56"/>
      <c r="AL71" s="51">
        <v>5</v>
      </c>
      <c r="AM71" s="56"/>
      <c r="AN71" s="56"/>
      <c r="AO71" s="56"/>
      <c r="AP71" s="56"/>
      <c r="AQ71" s="56"/>
      <c r="AR71" s="56"/>
      <c r="AS71" s="56"/>
      <c r="AX71" s="51">
        <v>5</v>
      </c>
      <c r="AY71" s="56"/>
      <c r="AZ71" s="56"/>
      <c r="BA71" s="56"/>
      <c r="BB71" s="56"/>
      <c r="BC71" s="56"/>
      <c r="BD71" s="56"/>
      <c r="BE71" s="56"/>
      <c r="BJ71" s="51">
        <v>5</v>
      </c>
      <c r="BK71" s="56"/>
      <c r="BL71" s="56"/>
      <c r="BM71" s="56"/>
      <c r="BN71" s="56"/>
      <c r="BO71" s="56"/>
      <c r="BP71" s="56"/>
      <c r="BQ71" s="56"/>
    </row>
    <row r="72" spans="1:69" ht="21" customHeight="1" x14ac:dyDescent="0.25">
      <c r="B72" s="51">
        <v>6</v>
      </c>
      <c r="C72" s="56" t="str">
        <f t="shared" si="116"/>
        <v/>
      </c>
      <c r="D72" s="56" t="str">
        <f t="shared" si="116"/>
        <v/>
      </c>
      <c r="E72" s="56" t="str">
        <f t="shared" si="116"/>
        <v/>
      </c>
      <c r="F72" s="56" t="str">
        <f t="shared" si="116"/>
        <v/>
      </c>
      <c r="G72" s="56" t="str">
        <f t="shared" si="116"/>
        <v/>
      </c>
      <c r="H72" s="56" t="str">
        <f t="shared" si="116"/>
        <v/>
      </c>
      <c r="I72" s="56" t="str">
        <f t="shared" si="116"/>
        <v/>
      </c>
      <c r="N72" s="51">
        <v>6</v>
      </c>
      <c r="O72" s="56"/>
      <c r="P72" s="56"/>
      <c r="Q72" s="56"/>
      <c r="R72" s="56"/>
      <c r="S72" s="56"/>
      <c r="T72" s="56"/>
      <c r="U72" s="56"/>
      <c r="Z72" s="51">
        <v>6</v>
      </c>
      <c r="AA72" s="56"/>
      <c r="AB72" s="56"/>
      <c r="AC72" s="56"/>
      <c r="AD72" s="56"/>
      <c r="AE72" s="56"/>
      <c r="AF72" s="56"/>
      <c r="AG72" s="56"/>
      <c r="AL72" s="51">
        <v>6</v>
      </c>
      <c r="AM72" s="56"/>
      <c r="AN72" s="56"/>
      <c r="AO72" s="56"/>
      <c r="AP72" s="56"/>
      <c r="AQ72" s="56"/>
      <c r="AR72" s="56"/>
      <c r="AS72" s="56"/>
      <c r="AX72" s="51">
        <v>6</v>
      </c>
      <c r="AY72" s="56"/>
      <c r="AZ72" s="56"/>
      <c r="BA72" s="56"/>
      <c r="BB72" s="56"/>
      <c r="BC72" s="56"/>
      <c r="BD72" s="56"/>
      <c r="BE72" s="56"/>
      <c r="BJ72" s="51">
        <v>6</v>
      </c>
      <c r="BK72" s="56"/>
      <c r="BL72" s="56"/>
      <c r="BM72" s="56"/>
      <c r="BN72" s="56"/>
      <c r="BO72" s="56"/>
      <c r="BP72" s="56"/>
      <c r="BQ72" s="56"/>
    </row>
    <row r="73" spans="1:69" ht="21" customHeight="1" x14ac:dyDescent="0.25">
      <c r="B73" s="50" t="s">
        <v>5</v>
      </c>
      <c r="C73" s="55" t="str">
        <f t="shared" ref="C73:I73" si="117">IFERROR(AVERAGE(C67, C68, C69, C70, C71, C72),"")</f>
        <v/>
      </c>
      <c r="D73" s="55" t="str">
        <f t="shared" si="117"/>
        <v/>
      </c>
      <c r="E73" s="55" t="str">
        <f t="shared" si="117"/>
        <v/>
      </c>
      <c r="F73" s="55" t="str">
        <f t="shared" si="117"/>
        <v/>
      </c>
      <c r="G73" s="55" t="str">
        <f t="shared" si="117"/>
        <v/>
      </c>
      <c r="H73" s="55" t="str">
        <f t="shared" si="117"/>
        <v/>
      </c>
      <c r="I73" s="55" t="str">
        <f t="shared" si="117"/>
        <v/>
      </c>
      <c r="N73" s="50" t="s">
        <v>5</v>
      </c>
      <c r="O73" s="55" t="str">
        <f t="shared" ref="O73:U73" si="118">IFERROR(AVERAGE(O67, O68, O69, O70, O71, O72),"")</f>
        <v/>
      </c>
      <c r="P73" s="55" t="str">
        <f t="shared" si="118"/>
        <v/>
      </c>
      <c r="Q73" s="55" t="str">
        <f t="shared" si="118"/>
        <v/>
      </c>
      <c r="R73" s="55" t="str">
        <f t="shared" si="118"/>
        <v/>
      </c>
      <c r="S73" s="55" t="str">
        <f t="shared" si="118"/>
        <v/>
      </c>
      <c r="T73" s="55" t="str">
        <f t="shared" si="118"/>
        <v/>
      </c>
      <c r="U73" s="55" t="str">
        <f t="shared" si="118"/>
        <v/>
      </c>
      <c r="Z73" s="50" t="s">
        <v>5</v>
      </c>
      <c r="AA73" s="55" t="str">
        <f t="shared" ref="AA73:AG73" si="119">IFERROR(AVERAGE(AA67, AA68, AA69, AA70, AA71, AA72),"")</f>
        <v/>
      </c>
      <c r="AB73" s="55" t="str">
        <f t="shared" si="119"/>
        <v/>
      </c>
      <c r="AC73" s="55" t="str">
        <f t="shared" si="119"/>
        <v/>
      </c>
      <c r="AD73" s="55" t="str">
        <f t="shared" si="119"/>
        <v/>
      </c>
      <c r="AE73" s="55" t="str">
        <f t="shared" si="119"/>
        <v/>
      </c>
      <c r="AF73" s="55" t="str">
        <f t="shared" si="119"/>
        <v/>
      </c>
      <c r="AG73" s="55" t="str">
        <f t="shared" si="119"/>
        <v/>
      </c>
      <c r="AL73" s="50" t="s">
        <v>5</v>
      </c>
      <c r="AM73" s="55" t="str">
        <f t="shared" ref="AM73:AS73" si="120">IFERROR(AVERAGE(AM67, AM68, AM69, AM70, AM71, AM72),"")</f>
        <v/>
      </c>
      <c r="AN73" s="55" t="str">
        <f t="shared" si="120"/>
        <v/>
      </c>
      <c r="AO73" s="55" t="str">
        <f t="shared" si="120"/>
        <v/>
      </c>
      <c r="AP73" s="55" t="str">
        <f t="shared" si="120"/>
        <v/>
      </c>
      <c r="AQ73" s="55" t="str">
        <f t="shared" si="120"/>
        <v/>
      </c>
      <c r="AR73" s="55" t="str">
        <f t="shared" si="120"/>
        <v/>
      </c>
      <c r="AS73" s="55" t="str">
        <f t="shared" si="120"/>
        <v/>
      </c>
      <c r="AX73" s="50" t="s">
        <v>5</v>
      </c>
      <c r="AY73" s="55" t="str">
        <f t="shared" ref="AY73:BE73" si="121">IFERROR(AVERAGE(AY67, AY68, AY69, AY70, AY71, AY72),"")</f>
        <v/>
      </c>
      <c r="AZ73" s="55" t="str">
        <f t="shared" si="121"/>
        <v/>
      </c>
      <c r="BA73" s="55" t="str">
        <f t="shared" si="121"/>
        <v/>
      </c>
      <c r="BB73" s="55" t="str">
        <f t="shared" si="121"/>
        <v/>
      </c>
      <c r="BC73" s="55" t="str">
        <f t="shared" si="121"/>
        <v/>
      </c>
      <c r="BD73" s="55" t="str">
        <f t="shared" si="121"/>
        <v/>
      </c>
      <c r="BE73" s="55" t="str">
        <f t="shared" si="121"/>
        <v/>
      </c>
      <c r="BJ73" s="50" t="s">
        <v>5</v>
      </c>
      <c r="BK73" s="55" t="str">
        <f t="shared" ref="BK73:BQ73" si="122">IFERROR(AVERAGE(BK67, BK68, BK69, BK70, BK71, BK72),"")</f>
        <v/>
      </c>
      <c r="BL73" s="55" t="str">
        <f t="shared" si="122"/>
        <v/>
      </c>
      <c r="BM73" s="55" t="str">
        <f t="shared" si="122"/>
        <v/>
      </c>
      <c r="BN73" s="55" t="str">
        <f t="shared" si="122"/>
        <v/>
      </c>
      <c r="BO73" s="55" t="str">
        <f t="shared" si="122"/>
        <v/>
      </c>
      <c r="BP73" s="55" t="str">
        <f t="shared" si="122"/>
        <v/>
      </c>
      <c r="BQ73" s="55" t="str">
        <f t="shared" si="122"/>
        <v/>
      </c>
    </row>
    <row r="74" spans="1:69" ht="21" customHeight="1" collapsed="1" x14ac:dyDescent="0.25">
      <c r="A74" s="48" t="s">
        <v>312</v>
      </c>
      <c r="B74" s="49" t="s">
        <v>313</v>
      </c>
      <c r="C74" s="49"/>
      <c r="D74" s="49"/>
      <c r="E74" s="49"/>
      <c r="F74" s="49"/>
      <c r="G74" s="49"/>
      <c r="H74" s="49"/>
      <c r="I74" s="49"/>
      <c r="M74" s="48" t="s">
        <v>312</v>
      </c>
      <c r="N74" s="49" t="s">
        <v>313</v>
      </c>
      <c r="O74" s="49"/>
      <c r="P74" s="49"/>
      <c r="Q74" s="49"/>
      <c r="R74" s="49"/>
      <c r="S74" s="49"/>
      <c r="T74" s="49"/>
      <c r="U74" s="49"/>
      <c r="Y74" s="48" t="s">
        <v>312</v>
      </c>
      <c r="Z74" s="49" t="s">
        <v>313</v>
      </c>
      <c r="AA74" s="49"/>
      <c r="AB74" s="49"/>
      <c r="AC74" s="49"/>
      <c r="AD74" s="49"/>
      <c r="AE74" s="49"/>
      <c r="AF74" s="49"/>
      <c r="AG74" s="49"/>
      <c r="AK74" s="48" t="s">
        <v>312</v>
      </c>
      <c r="AL74" s="49" t="s">
        <v>313</v>
      </c>
      <c r="AM74" s="49"/>
      <c r="AN74" s="49"/>
      <c r="AO74" s="49"/>
      <c r="AP74" s="49"/>
      <c r="AQ74" s="49"/>
      <c r="AR74" s="49"/>
      <c r="AS74" s="49"/>
      <c r="AW74" s="48" t="s">
        <v>312</v>
      </c>
      <c r="AX74" s="49" t="s">
        <v>313</v>
      </c>
      <c r="AY74" s="49"/>
      <c r="AZ74" s="49"/>
      <c r="BA74" s="49"/>
      <c r="BB74" s="49"/>
      <c r="BC74" s="49"/>
      <c r="BD74" s="49"/>
      <c r="BE74" s="49"/>
      <c r="BI74" s="48" t="s">
        <v>312</v>
      </c>
      <c r="BJ74" s="49" t="s">
        <v>313</v>
      </c>
      <c r="BK74" s="49"/>
      <c r="BL74" s="49"/>
      <c r="BM74" s="49"/>
      <c r="BN74" s="49"/>
      <c r="BO74" s="49"/>
      <c r="BP74" s="49"/>
      <c r="BQ74" s="49"/>
    </row>
    <row r="75" spans="1:69" ht="21" customHeight="1" x14ac:dyDescent="0.25">
      <c r="B75" s="51">
        <v>1</v>
      </c>
      <c r="C75" s="56" t="str">
        <f t="shared" ref="C75:I82" si="123">IFERROR(AVERAGE(O75, AA75, AM75, AY75, BK75), "")</f>
        <v/>
      </c>
      <c r="D75" s="56" t="str">
        <f t="shared" si="123"/>
        <v/>
      </c>
      <c r="E75" s="56" t="str">
        <f t="shared" si="123"/>
        <v/>
      </c>
      <c r="F75" s="56" t="str">
        <f t="shared" si="123"/>
        <v/>
      </c>
      <c r="G75" s="56" t="str">
        <f t="shared" si="123"/>
        <v/>
      </c>
      <c r="H75" s="56" t="str">
        <f t="shared" si="123"/>
        <v/>
      </c>
      <c r="I75" s="56" t="str">
        <f t="shared" si="123"/>
        <v/>
      </c>
      <c r="N75" s="51">
        <v>1</v>
      </c>
      <c r="O75" s="56"/>
      <c r="P75" s="56"/>
      <c r="Q75" s="56"/>
      <c r="R75" s="56"/>
      <c r="S75" s="56"/>
      <c r="T75" s="56"/>
      <c r="U75" s="56"/>
      <c r="Z75" s="51">
        <v>1</v>
      </c>
      <c r="AA75" s="56"/>
      <c r="AB75" s="56"/>
      <c r="AC75" s="56"/>
      <c r="AD75" s="56"/>
      <c r="AE75" s="56"/>
      <c r="AF75" s="56"/>
      <c r="AG75" s="56"/>
      <c r="AL75" s="51">
        <v>1</v>
      </c>
      <c r="AM75" s="56"/>
      <c r="AN75" s="56"/>
      <c r="AO75" s="56"/>
      <c r="AP75" s="56"/>
      <c r="AQ75" s="56"/>
      <c r="AR75" s="56"/>
      <c r="AS75" s="56"/>
      <c r="AX75" s="51">
        <v>1</v>
      </c>
      <c r="AY75" s="56"/>
      <c r="AZ75" s="56"/>
      <c r="BA75" s="56"/>
      <c r="BB75" s="56"/>
      <c r="BC75" s="56"/>
      <c r="BD75" s="56"/>
      <c r="BE75" s="56"/>
      <c r="BJ75" s="51">
        <v>1</v>
      </c>
      <c r="BK75" s="56"/>
      <c r="BL75" s="56"/>
      <c r="BM75" s="56"/>
      <c r="BN75" s="56"/>
      <c r="BO75" s="56"/>
      <c r="BP75" s="56"/>
      <c r="BQ75" s="56"/>
    </row>
    <row r="76" spans="1:69" ht="21" customHeight="1" x14ac:dyDescent="0.25">
      <c r="B76" s="51">
        <v>2</v>
      </c>
      <c r="C76" s="56" t="str">
        <f t="shared" si="123"/>
        <v/>
      </c>
      <c r="D76" s="56" t="str">
        <f t="shared" si="123"/>
        <v/>
      </c>
      <c r="E76" s="56" t="str">
        <f t="shared" si="123"/>
        <v/>
      </c>
      <c r="F76" s="56" t="str">
        <f t="shared" si="123"/>
        <v/>
      </c>
      <c r="G76" s="56" t="str">
        <f t="shared" si="123"/>
        <v/>
      </c>
      <c r="H76" s="56" t="str">
        <f t="shared" si="123"/>
        <v/>
      </c>
      <c r="I76" s="56" t="str">
        <f t="shared" si="123"/>
        <v/>
      </c>
      <c r="N76" s="51">
        <v>2</v>
      </c>
      <c r="O76" s="56"/>
      <c r="P76" s="56"/>
      <c r="Q76" s="56"/>
      <c r="R76" s="56"/>
      <c r="S76" s="56"/>
      <c r="T76" s="56"/>
      <c r="U76" s="56"/>
      <c r="Z76" s="51">
        <v>2</v>
      </c>
      <c r="AA76" s="56"/>
      <c r="AB76" s="56"/>
      <c r="AC76" s="56"/>
      <c r="AD76" s="56"/>
      <c r="AE76" s="56"/>
      <c r="AF76" s="56"/>
      <c r="AG76" s="56"/>
      <c r="AL76" s="51">
        <v>2</v>
      </c>
      <c r="AM76" s="56"/>
      <c r="AN76" s="56"/>
      <c r="AO76" s="56"/>
      <c r="AP76" s="56"/>
      <c r="AQ76" s="56"/>
      <c r="AR76" s="56"/>
      <c r="AS76" s="56"/>
      <c r="AX76" s="51">
        <v>2</v>
      </c>
      <c r="AY76" s="56"/>
      <c r="AZ76" s="56"/>
      <c r="BA76" s="56"/>
      <c r="BB76" s="56"/>
      <c r="BC76" s="56"/>
      <c r="BD76" s="56"/>
      <c r="BE76" s="56"/>
      <c r="BJ76" s="51">
        <v>2</v>
      </c>
      <c r="BK76" s="56"/>
      <c r="BL76" s="56"/>
      <c r="BM76" s="56"/>
      <c r="BN76" s="56"/>
      <c r="BO76" s="56"/>
      <c r="BP76" s="56"/>
      <c r="BQ76" s="56"/>
    </row>
    <row r="77" spans="1:69" ht="21" customHeight="1" x14ac:dyDescent="0.25">
      <c r="B77" s="51">
        <v>3</v>
      </c>
      <c r="C77" s="56" t="str">
        <f t="shared" si="123"/>
        <v/>
      </c>
      <c r="D77" s="56" t="str">
        <f t="shared" si="123"/>
        <v/>
      </c>
      <c r="E77" s="56" t="str">
        <f t="shared" si="123"/>
        <v/>
      </c>
      <c r="F77" s="56" t="str">
        <f t="shared" si="123"/>
        <v/>
      </c>
      <c r="G77" s="56" t="str">
        <f t="shared" si="123"/>
        <v/>
      </c>
      <c r="H77" s="56" t="str">
        <f t="shared" si="123"/>
        <v/>
      </c>
      <c r="I77" s="56" t="str">
        <f t="shared" si="123"/>
        <v/>
      </c>
      <c r="N77" s="51">
        <v>3</v>
      </c>
      <c r="O77" s="56"/>
      <c r="P77" s="56"/>
      <c r="Q77" s="56"/>
      <c r="R77" s="56"/>
      <c r="S77" s="56"/>
      <c r="T77" s="56"/>
      <c r="U77" s="56"/>
      <c r="Z77" s="51">
        <v>3</v>
      </c>
      <c r="AA77" s="56"/>
      <c r="AB77" s="56"/>
      <c r="AC77" s="56"/>
      <c r="AD77" s="56"/>
      <c r="AE77" s="56"/>
      <c r="AF77" s="56"/>
      <c r="AG77" s="56"/>
      <c r="AL77" s="51">
        <v>3</v>
      </c>
      <c r="AM77" s="56"/>
      <c r="AN77" s="56"/>
      <c r="AO77" s="56"/>
      <c r="AP77" s="56"/>
      <c r="AQ77" s="56"/>
      <c r="AR77" s="56"/>
      <c r="AS77" s="56"/>
      <c r="AX77" s="51">
        <v>3</v>
      </c>
      <c r="AY77" s="56"/>
      <c r="AZ77" s="56"/>
      <c r="BA77" s="56"/>
      <c r="BB77" s="56"/>
      <c r="BC77" s="56"/>
      <c r="BD77" s="56"/>
      <c r="BE77" s="56"/>
      <c r="BJ77" s="51">
        <v>3</v>
      </c>
      <c r="BK77" s="56"/>
      <c r="BL77" s="56"/>
      <c r="BM77" s="56"/>
      <c r="BN77" s="56"/>
      <c r="BO77" s="56"/>
      <c r="BP77" s="56"/>
      <c r="BQ77" s="56"/>
    </row>
    <row r="78" spans="1:69" ht="21" customHeight="1" x14ac:dyDescent="0.25">
      <c r="B78" s="51">
        <v>4</v>
      </c>
      <c r="C78" s="56" t="str">
        <f t="shared" si="123"/>
        <v/>
      </c>
      <c r="D78" s="56" t="str">
        <f t="shared" si="123"/>
        <v/>
      </c>
      <c r="E78" s="56" t="str">
        <f t="shared" si="123"/>
        <v/>
      </c>
      <c r="F78" s="56" t="str">
        <f t="shared" si="123"/>
        <v/>
      </c>
      <c r="G78" s="56" t="str">
        <f t="shared" si="123"/>
        <v/>
      </c>
      <c r="H78" s="56" t="str">
        <f t="shared" si="123"/>
        <v/>
      </c>
      <c r="I78" s="56" t="str">
        <f t="shared" si="123"/>
        <v/>
      </c>
      <c r="N78" s="51">
        <v>4</v>
      </c>
      <c r="O78" s="56"/>
      <c r="P78" s="56"/>
      <c r="Q78" s="56"/>
      <c r="R78" s="56"/>
      <c r="S78" s="56"/>
      <c r="T78" s="56"/>
      <c r="U78" s="56"/>
      <c r="Z78" s="51">
        <v>4</v>
      </c>
      <c r="AA78" s="56"/>
      <c r="AB78" s="56"/>
      <c r="AC78" s="56"/>
      <c r="AD78" s="56"/>
      <c r="AE78" s="56"/>
      <c r="AF78" s="56"/>
      <c r="AG78" s="56"/>
      <c r="AL78" s="51">
        <v>4</v>
      </c>
      <c r="AM78" s="56"/>
      <c r="AN78" s="56"/>
      <c r="AO78" s="56"/>
      <c r="AP78" s="56"/>
      <c r="AQ78" s="56"/>
      <c r="AR78" s="56"/>
      <c r="AS78" s="56"/>
      <c r="AX78" s="51">
        <v>4</v>
      </c>
      <c r="AY78" s="56"/>
      <c r="AZ78" s="56"/>
      <c r="BA78" s="56"/>
      <c r="BB78" s="56"/>
      <c r="BC78" s="56"/>
      <c r="BD78" s="56"/>
      <c r="BE78" s="56"/>
      <c r="BJ78" s="51">
        <v>4</v>
      </c>
      <c r="BK78" s="56"/>
      <c r="BL78" s="56"/>
      <c r="BM78" s="56"/>
      <c r="BN78" s="56"/>
      <c r="BO78" s="56"/>
      <c r="BP78" s="56"/>
      <c r="BQ78" s="56"/>
    </row>
    <row r="79" spans="1:69" ht="21" customHeight="1" x14ac:dyDescent="0.25">
      <c r="B79" s="51">
        <v>5</v>
      </c>
      <c r="C79" s="56" t="str">
        <f t="shared" si="123"/>
        <v/>
      </c>
      <c r="D79" s="56" t="str">
        <f t="shared" si="123"/>
        <v/>
      </c>
      <c r="E79" s="56" t="str">
        <f t="shared" si="123"/>
        <v/>
      </c>
      <c r="F79" s="56" t="str">
        <f t="shared" si="123"/>
        <v/>
      </c>
      <c r="G79" s="56" t="str">
        <f t="shared" si="123"/>
        <v/>
      </c>
      <c r="H79" s="56" t="str">
        <f t="shared" si="123"/>
        <v/>
      </c>
      <c r="I79" s="56" t="str">
        <f t="shared" si="123"/>
        <v/>
      </c>
      <c r="N79" s="51">
        <v>5</v>
      </c>
      <c r="O79" s="56"/>
      <c r="P79" s="56"/>
      <c r="Q79" s="56"/>
      <c r="R79" s="56"/>
      <c r="S79" s="56"/>
      <c r="T79" s="56"/>
      <c r="U79" s="56"/>
      <c r="Z79" s="51">
        <v>5</v>
      </c>
      <c r="AA79" s="56"/>
      <c r="AB79" s="56"/>
      <c r="AC79" s="56"/>
      <c r="AD79" s="56"/>
      <c r="AE79" s="56"/>
      <c r="AF79" s="56"/>
      <c r="AG79" s="56"/>
      <c r="AL79" s="51">
        <v>5</v>
      </c>
      <c r="AM79" s="56"/>
      <c r="AN79" s="56"/>
      <c r="AO79" s="56"/>
      <c r="AP79" s="56"/>
      <c r="AQ79" s="56"/>
      <c r="AR79" s="56"/>
      <c r="AS79" s="56"/>
      <c r="AX79" s="51">
        <v>5</v>
      </c>
      <c r="AY79" s="56"/>
      <c r="AZ79" s="56"/>
      <c r="BA79" s="56"/>
      <c r="BB79" s="56"/>
      <c r="BC79" s="56"/>
      <c r="BD79" s="56"/>
      <c r="BE79" s="56"/>
      <c r="BJ79" s="51">
        <v>5</v>
      </c>
      <c r="BK79" s="56"/>
      <c r="BL79" s="56"/>
      <c r="BM79" s="56"/>
      <c r="BN79" s="56"/>
      <c r="BO79" s="56"/>
      <c r="BP79" s="56"/>
      <c r="BQ79" s="56"/>
    </row>
    <row r="80" spans="1:69" ht="21" customHeight="1" x14ac:dyDescent="0.25">
      <c r="B80" s="51">
        <v>6</v>
      </c>
      <c r="C80" s="56" t="str">
        <f t="shared" si="123"/>
        <v/>
      </c>
      <c r="D80" s="56" t="str">
        <f t="shared" si="123"/>
        <v/>
      </c>
      <c r="E80" s="56" t="str">
        <f t="shared" si="123"/>
        <v/>
      </c>
      <c r="F80" s="56" t="str">
        <f t="shared" si="123"/>
        <v/>
      </c>
      <c r="G80" s="56" t="str">
        <f t="shared" si="123"/>
        <v/>
      </c>
      <c r="H80" s="56" t="str">
        <f t="shared" si="123"/>
        <v/>
      </c>
      <c r="I80" s="56" t="str">
        <f t="shared" si="123"/>
        <v/>
      </c>
      <c r="N80" s="51">
        <v>6</v>
      </c>
      <c r="O80" s="56"/>
      <c r="P80" s="56"/>
      <c r="Q80" s="56"/>
      <c r="R80" s="56"/>
      <c r="S80" s="56"/>
      <c r="T80" s="56"/>
      <c r="U80" s="56"/>
      <c r="Z80" s="51">
        <v>6</v>
      </c>
      <c r="AA80" s="56"/>
      <c r="AB80" s="56"/>
      <c r="AC80" s="56"/>
      <c r="AD80" s="56"/>
      <c r="AE80" s="56"/>
      <c r="AF80" s="56"/>
      <c r="AG80" s="56"/>
      <c r="AL80" s="51">
        <v>6</v>
      </c>
      <c r="AM80" s="56"/>
      <c r="AN80" s="56"/>
      <c r="AO80" s="56"/>
      <c r="AP80" s="56"/>
      <c r="AQ80" s="56"/>
      <c r="AR80" s="56"/>
      <c r="AS80" s="56"/>
      <c r="AX80" s="51">
        <v>6</v>
      </c>
      <c r="AY80" s="56"/>
      <c r="AZ80" s="56"/>
      <c r="BA80" s="56"/>
      <c r="BB80" s="56"/>
      <c r="BC80" s="56"/>
      <c r="BD80" s="56"/>
      <c r="BE80" s="56"/>
      <c r="BJ80" s="51">
        <v>6</v>
      </c>
      <c r="BK80" s="56"/>
      <c r="BL80" s="56"/>
      <c r="BM80" s="56"/>
      <c r="BN80" s="56"/>
      <c r="BO80" s="56"/>
      <c r="BP80" s="56"/>
      <c r="BQ80" s="56"/>
    </row>
    <row r="81" spans="1:69" ht="21" customHeight="1" x14ac:dyDescent="0.25">
      <c r="B81" s="51">
        <v>7</v>
      </c>
      <c r="C81" s="56" t="str">
        <f t="shared" si="123"/>
        <v/>
      </c>
      <c r="D81" s="56" t="str">
        <f t="shared" si="123"/>
        <v/>
      </c>
      <c r="E81" s="56" t="str">
        <f t="shared" si="123"/>
        <v/>
      </c>
      <c r="F81" s="56" t="str">
        <f t="shared" si="123"/>
        <v/>
      </c>
      <c r="G81" s="56" t="str">
        <f t="shared" si="123"/>
        <v/>
      </c>
      <c r="H81" s="56" t="str">
        <f t="shared" si="123"/>
        <v/>
      </c>
      <c r="I81" s="56" t="str">
        <f t="shared" si="123"/>
        <v/>
      </c>
      <c r="N81" s="51">
        <v>7</v>
      </c>
      <c r="O81" s="56"/>
      <c r="P81" s="56"/>
      <c r="Q81" s="56"/>
      <c r="R81" s="56"/>
      <c r="S81" s="56"/>
      <c r="T81" s="56"/>
      <c r="U81" s="56"/>
      <c r="Z81" s="51">
        <v>7</v>
      </c>
      <c r="AA81" s="56"/>
      <c r="AB81" s="56"/>
      <c r="AC81" s="56"/>
      <c r="AD81" s="56"/>
      <c r="AE81" s="56"/>
      <c r="AF81" s="56"/>
      <c r="AG81" s="56"/>
      <c r="AL81" s="51">
        <v>7</v>
      </c>
      <c r="AM81" s="56"/>
      <c r="AN81" s="56"/>
      <c r="AO81" s="56"/>
      <c r="AP81" s="56"/>
      <c r="AQ81" s="56"/>
      <c r="AR81" s="56"/>
      <c r="AS81" s="56"/>
      <c r="AX81" s="51">
        <v>7</v>
      </c>
      <c r="AY81" s="56"/>
      <c r="AZ81" s="56"/>
      <c r="BA81" s="56"/>
      <c r="BB81" s="56"/>
      <c r="BC81" s="56"/>
      <c r="BD81" s="56"/>
      <c r="BE81" s="56"/>
      <c r="BJ81" s="51">
        <v>7</v>
      </c>
      <c r="BK81" s="56"/>
      <c r="BL81" s="56"/>
      <c r="BM81" s="56"/>
      <c r="BN81" s="56"/>
      <c r="BO81" s="56"/>
      <c r="BP81" s="56"/>
      <c r="BQ81" s="56"/>
    </row>
    <row r="82" spans="1:69" ht="21" customHeight="1" x14ac:dyDescent="0.25">
      <c r="B82" s="51">
        <v>8</v>
      </c>
      <c r="C82" s="56" t="str">
        <f t="shared" si="123"/>
        <v/>
      </c>
      <c r="D82" s="56" t="str">
        <f t="shared" si="123"/>
        <v/>
      </c>
      <c r="E82" s="56" t="str">
        <f t="shared" si="123"/>
        <v/>
      </c>
      <c r="F82" s="56" t="str">
        <f t="shared" si="123"/>
        <v/>
      </c>
      <c r="G82" s="56" t="str">
        <f t="shared" si="123"/>
        <v/>
      </c>
      <c r="H82" s="56" t="str">
        <f t="shared" si="123"/>
        <v/>
      </c>
      <c r="I82" s="56" t="str">
        <f t="shared" si="123"/>
        <v/>
      </c>
      <c r="N82" s="51">
        <v>8</v>
      </c>
      <c r="O82" s="56"/>
      <c r="P82" s="56"/>
      <c r="Q82" s="56"/>
      <c r="R82" s="56"/>
      <c r="S82" s="56"/>
      <c r="T82" s="56"/>
      <c r="U82" s="56"/>
      <c r="Z82" s="51">
        <v>8</v>
      </c>
      <c r="AA82" s="56"/>
      <c r="AB82" s="56"/>
      <c r="AC82" s="56"/>
      <c r="AD82" s="56"/>
      <c r="AE82" s="56"/>
      <c r="AF82" s="56"/>
      <c r="AG82" s="56"/>
      <c r="AL82" s="51">
        <v>8</v>
      </c>
      <c r="AM82" s="56"/>
      <c r="AN82" s="56"/>
      <c r="AO82" s="56"/>
      <c r="AP82" s="56"/>
      <c r="AQ82" s="56"/>
      <c r="AR82" s="56"/>
      <c r="AS82" s="56"/>
      <c r="AX82" s="51">
        <v>8</v>
      </c>
      <c r="AY82" s="56"/>
      <c r="AZ82" s="56"/>
      <c r="BA82" s="56"/>
      <c r="BB82" s="56"/>
      <c r="BC82" s="56"/>
      <c r="BD82" s="56"/>
      <c r="BE82" s="56"/>
      <c r="BJ82" s="51">
        <v>8</v>
      </c>
      <c r="BK82" s="56"/>
      <c r="BL82" s="56"/>
      <c r="BM82" s="56"/>
      <c r="BN82" s="56"/>
      <c r="BO82" s="56"/>
      <c r="BP82" s="56"/>
      <c r="BQ82" s="56"/>
    </row>
    <row r="83" spans="1:69" ht="21" customHeight="1" x14ac:dyDescent="0.25">
      <c r="B83" s="50" t="s">
        <v>5</v>
      </c>
      <c r="C83" s="55" t="str">
        <f t="shared" ref="C83:I83" si="124">IFERROR(AVERAGE(C75, C76, C77, C78, C79, C80, C81, C82),"")</f>
        <v/>
      </c>
      <c r="D83" s="55" t="str">
        <f t="shared" si="124"/>
        <v/>
      </c>
      <c r="E83" s="55" t="str">
        <f t="shared" si="124"/>
        <v/>
      </c>
      <c r="F83" s="55" t="str">
        <f t="shared" si="124"/>
        <v/>
      </c>
      <c r="G83" s="55" t="str">
        <f t="shared" si="124"/>
        <v/>
      </c>
      <c r="H83" s="55" t="str">
        <f t="shared" si="124"/>
        <v/>
      </c>
      <c r="I83" s="55" t="str">
        <f t="shared" si="124"/>
        <v/>
      </c>
      <c r="N83" s="50" t="s">
        <v>5</v>
      </c>
      <c r="O83" s="55" t="str">
        <f t="shared" ref="O83:U83" si="125">IFERROR(AVERAGE(O75, O76, O77, O78, O79, O80, O81, O82),"")</f>
        <v/>
      </c>
      <c r="P83" s="55" t="str">
        <f t="shared" si="125"/>
        <v/>
      </c>
      <c r="Q83" s="55" t="str">
        <f t="shared" si="125"/>
        <v/>
      </c>
      <c r="R83" s="55" t="str">
        <f t="shared" si="125"/>
        <v/>
      </c>
      <c r="S83" s="55" t="str">
        <f t="shared" si="125"/>
        <v/>
      </c>
      <c r="T83" s="55" t="str">
        <f t="shared" si="125"/>
        <v/>
      </c>
      <c r="U83" s="55" t="str">
        <f t="shared" si="125"/>
        <v/>
      </c>
      <c r="Z83" s="50" t="s">
        <v>5</v>
      </c>
      <c r="AA83" s="55" t="str">
        <f t="shared" ref="AA83:AG83" si="126">IFERROR(AVERAGE(AA75, AA76, AA77, AA78, AA79, AA80, AA81, AA82),"")</f>
        <v/>
      </c>
      <c r="AB83" s="55" t="str">
        <f t="shared" si="126"/>
        <v/>
      </c>
      <c r="AC83" s="55" t="str">
        <f t="shared" si="126"/>
        <v/>
      </c>
      <c r="AD83" s="55" t="str">
        <f t="shared" si="126"/>
        <v/>
      </c>
      <c r="AE83" s="55" t="str">
        <f t="shared" si="126"/>
        <v/>
      </c>
      <c r="AF83" s="55" t="str">
        <f t="shared" si="126"/>
        <v/>
      </c>
      <c r="AG83" s="55" t="str">
        <f t="shared" si="126"/>
        <v/>
      </c>
      <c r="AL83" s="50" t="s">
        <v>5</v>
      </c>
      <c r="AM83" s="55" t="str">
        <f t="shared" ref="AM83:AS83" si="127">IFERROR(AVERAGE(AM75, AM76, AM77, AM78, AM79, AM80, AM81, AM82),"")</f>
        <v/>
      </c>
      <c r="AN83" s="55" t="str">
        <f t="shared" si="127"/>
        <v/>
      </c>
      <c r="AO83" s="55" t="str">
        <f t="shared" si="127"/>
        <v/>
      </c>
      <c r="AP83" s="55" t="str">
        <f t="shared" si="127"/>
        <v/>
      </c>
      <c r="AQ83" s="55" t="str">
        <f t="shared" si="127"/>
        <v/>
      </c>
      <c r="AR83" s="55" t="str">
        <f t="shared" si="127"/>
        <v/>
      </c>
      <c r="AS83" s="55" t="str">
        <f t="shared" si="127"/>
        <v/>
      </c>
      <c r="AX83" s="50" t="s">
        <v>5</v>
      </c>
      <c r="AY83" s="55" t="str">
        <f t="shared" ref="AY83:BE83" si="128">IFERROR(AVERAGE(AY75, AY76, AY77, AY78, AY79, AY80, AY81, AY82),"")</f>
        <v/>
      </c>
      <c r="AZ83" s="55" t="str">
        <f t="shared" si="128"/>
        <v/>
      </c>
      <c r="BA83" s="55" t="str">
        <f t="shared" si="128"/>
        <v/>
      </c>
      <c r="BB83" s="55" t="str">
        <f t="shared" si="128"/>
        <v/>
      </c>
      <c r="BC83" s="55" t="str">
        <f t="shared" si="128"/>
        <v/>
      </c>
      <c r="BD83" s="55" t="str">
        <f t="shared" si="128"/>
        <v/>
      </c>
      <c r="BE83" s="55" t="str">
        <f t="shared" si="128"/>
        <v/>
      </c>
      <c r="BJ83" s="50" t="s">
        <v>5</v>
      </c>
      <c r="BK83" s="55" t="str">
        <f t="shared" ref="BK83:BQ83" si="129">IFERROR(AVERAGE(BK75, BK76, BK77, BK78, BK79, BK80, BK81, BK82),"")</f>
        <v/>
      </c>
      <c r="BL83" s="55" t="str">
        <f t="shared" si="129"/>
        <v/>
      </c>
      <c r="BM83" s="55" t="str">
        <f t="shared" si="129"/>
        <v/>
      </c>
      <c r="BN83" s="55" t="str">
        <f t="shared" si="129"/>
        <v/>
      </c>
      <c r="BO83" s="55" t="str">
        <f t="shared" si="129"/>
        <v/>
      </c>
      <c r="BP83" s="55" t="str">
        <f t="shared" si="129"/>
        <v/>
      </c>
      <c r="BQ83" s="55" t="str">
        <f t="shared" si="129"/>
        <v/>
      </c>
    </row>
    <row r="84" spans="1:69" ht="21" customHeight="1" collapsed="1" x14ac:dyDescent="0.25">
      <c r="A84" s="48" t="s">
        <v>322</v>
      </c>
      <c r="B84" s="49" t="s">
        <v>323</v>
      </c>
      <c r="C84" s="49"/>
      <c r="D84" s="49"/>
      <c r="E84" s="49"/>
      <c r="F84" s="49"/>
      <c r="G84" s="49"/>
      <c r="H84" s="49"/>
      <c r="I84" s="49"/>
      <c r="M84" s="48" t="s">
        <v>322</v>
      </c>
      <c r="N84" s="49" t="s">
        <v>323</v>
      </c>
      <c r="O84" s="49"/>
      <c r="P84" s="49"/>
      <c r="Q84" s="49"/>
      <c r="R84" s="49"/>
      <c r="S84" s="49"/>
      <c r="T84" s="49"/>
      <c r="U84" s="49"/>
      <c r="Y84" s="48" t="s">
        <v>322</v>
      </c>
      <c r="Z84" s="49" t="s">
        <v>323</v>
      </c>
      <c r="AA84" s="49"/>
      <c r="AB84" s="49"/>
      <c r="AC84" s="49"/>
      <c r="AD84" s="49"/>
      <c r="AE84" s="49"/>
      <c r="AF84" s="49"/>
      <c r="AG84" s="49"/>
      <c r="AK84" s="48" t="s">
        <v>322</v>
      </c>
      <c r="AL84" s="49" t="s">
        <v>323</v>
      </c>
      <c r="AM84" s="49"/>
      <c r="AN84" s="49"/>
      <c r="AO84" s="49"/>
      <c r="AP84" s="49"/>
      <c r="AQ84" s="49"/>
      <c r="AR84" s="49"/>
      <c r="AS84" s="49"/>
      <c r="AW84" s="48" t="s">
        <v>322</v>
      </c>
      <c r="AX84" s="49" t="s">
        <v>323</v>
      </c>
      <c r="AY84" s="49"/>
      <c r="AZ84" s="49"/>
      <c r="BA84" s="49"/>
      <c r="BB84" s="49"/>
      <c r="BC84" s="49"/>
      <c r="BD84" s="49"/>
      <c r="BE84" s="49"/>
      <c r="BI84" s="48" t="s">
        <v>322</v>
      </c>
      <c r="BJ84" s="49" t="s">
        <v>323</v>
      </c>
      <c r="BK84" s="49"/>
      <c r="BL84" s="49"/>
      <c r="BM84" s="49"/>
      <c r="BN84" s="49"/>
      <c r="BO84" s="49"/>
      <c r="BP84" s="49"/>
      <c r="BQ84" s="49"/>
    </row>
    <row r="85" spans="1:69" ht="21" customHeight="1" x14ac:dyDescent="0.25">
      <c r="B85" s="51">
        <v>1</v>
      </c>
      <c r="C85" s="56" t="str">
        <f t="shared" ref="C85:I87" si="130">IFERROR(AVERAGE(O85, AA85, AM85, AY85, BK85), "")</f>
        <v/>
      </c>
      <c r="D85" s="56" t="str">
        <f t="shared" si="130"/>
        <v/>
      </c>
      <c r="E85" s="56" t="str">
        <f t="shared" si="130"/>
        <v/>
      </c>
      <c r="F85" s="56" t="str">
        <f t="shared" si="130"/>
        <v/>
      </c>
      <c r="G85" s="56" t="str">
        <f t="shared" si="130"/>
        <v/>
      </c>
      <c r="H85" s="56" t="str">
        <f t="shared" si="130"/>
        <v/>
      </c>
      <c r="I85" s="56" t="str">
        <f t="shared" si="130"/>
        <v/>
      </c>
      <c r="N85" s="51">
        <v>1</v>
      </c>
      <c r="O85" s="56"/>
      <c r="P85" s="56"/>
      <c r="Q85" s="56"/>
      <c r="R85" s="56"/>
      <c r="S85" s="56"/>
      <c r="T85" s="56"/>
      <c r="U85" s="56"/>
      <c r="Z85" s="51">
        <v>1</v>
      </c>
      <c r="AA85" s="56"/>
      <c r="AB85" s="56"/>
      <c r="AC85" s="56"/>
      <c r="AD85" s="56"/>
      <c r="AE85" s="56"/>
      <c r="AF85" s="56"/>
      <c r="AG85" s="56"/>
      <c r="AL85" s="51">
        <v>1</v>
      </c>
      <c r="AM85" s="56"/>
      <c r="AN85" s="56"/>
      <c r="AO85" s="56"/>
      <c r="AP85" s="56"/>
      <c r="AQ85" s="56"/>
      <c r="AR85" s="56"/>
      <c r="AS85" s="56"/>
      <c r="AX85" s="51">
        <v>1</v>
      </c>
      <c r="AY85" s="56"/>
      <c r="AZ85" s="56"/>
      <c r="BA85" s="56"/>
      <c r="BB85" s="56"/>
      <c r="BC85" s="56"/>
      <c r="BD85" s="56"/>
      <c r="BE85" s="56"/>
      <c r="BJ85" s="51">
        <v>1</v>
      </c>
      <c r="BK85" s="56"/>
      <c r="BL85" s="56"/>
      <c r="BM85" s="56"/>
      <c r="BN85" s="56"/>
      <c r="BO85" s="56"/>
      <c r="BP85" s="56"/>
      <c r="BQ85" s="56"/>
    </row>
    <row r="86" spans="1:69" ht="21" customHeight="1" x14ac:dyDescent="0.25">
      <c r="B86" s="51">
        <v>2</v>
      </c>
      <c r="C86" s="56" t="str">
        <f t="shared" si="130"/>
        <v/>
      </c>
      <c r="D86" s="56" t="str">
        <f t="shared" si="130"/>
        <v/>
      </c>
      <c r="E86" s="56" t="str">
        <f t="shared" si="130"/>
        <v/>
      </c>
      <c r="F86" s="56" t="str">
        <f t="shared" si="130"/>
        <v/>
      </c>
      <c r="G86" s="56" t="str">
        <f t="shared" si="130"/>
        <v/>
      </c>
      <c r="H86" s="56" t="str">
        <f t="shared" si="130"/>
        <v/>
      </c>
      <c r="I86" s="56" t="str">
        <f t="shared" si="130"/>
        <v/>
      </c>
      <c r="N86" s="51">
        <v>2</v>
      </c>
      <c r="O86" s="56"/>
      <c r="P86" s="56"/>
      <c r="Q86" s="56"/>
      <c r="R86" s="56"/>
      <c r="S86" s="56"/>
      <c r="T86" s="56"/>
      <c r="U86" s="56"/>
      <c r="Z86" s="51">
        <v>2</v>
      </c>
      <c r="AA86" s="56"/>
      <c r="AB86" s="56"/>
      <c r="AC86" s="56"/>
      <c r="AD86" s="56"/>
      <c r="AE86" s="56"/>
      <c r="AF86" s="56"/>
      <c r="AG86" s="56"/>
      <c r="AL86" s="51">
        <v>2</v>
      </c>
      <c r="AM86" s="56"/>
      <c r="AN86" s="56"/>
      <c r="AO86" s="56"/>
      <c r="AP86" s="56"/>
      <c r="AQ86" s="56"/>
      <c r="AR86" s="56"/>
      <c r="AS86" s="56"/>
      <c r="AX86" s="51">
        <v>2</v>
      </c>
      <c r="AY86" s="56"/>
      <c r="AZ86" s="56"/>
      <c r="BA86" s="56"/>
      <c r="BB86" s="56"/>
      <c r="BC86" s="56"/>
      <c r="BD86" s="56"/>
      <c r="BE86" s="56"/>
      <c r="BJ86" s="51">
        <v>2</v>
      </c>
      <c r="BK86" s="56"/>
      <c r="BL86" s="56"/>
      <c r="BM86" s="56"/>
      <c r="BN86" s="56"/>
      <c r="BO86" s="56"/>
      <c r="BP86" s="56"/>
      <c r="BQ86" s="56"/>
    </row>
    <row r="87" spans="1:69" ht="21" customHeight="1" x14ac:dyDescent="0.25">
      <c r="B87" s="51">
        <v>3</v>
      </c>
      <c r="C87" s="56" t="str">
        <f t="shared" si="130"/>
        <v/>
      </c>
      <c r="D87" s="56" t="str">
        <f t="shared" si="130"/>
        <v/>
      </c>
      <c r="E87" s="56" t="str">
        <f t="shared" si="130"/>
        <v/>
      </c>
      <c r="F87" s="56" t="str">
        <f t="shared" si="130"/>
        <v/>
      </c>
      <c r="G87" s="56" t="str">
        <f t="shared" si="130"/>
        <v/>
      </c>
      <c r="H87" s="56" t="str">
        <f t="shared" si="130"/>
        <v/>
      </c>
      <c r="I87" s="56" t="str">
        <f t="shared" si="130"/>
        <v/>
      </c>
      <c r="N87" s="51">
        <v>3</v>
      </c>
      <c r="O87" s="56"/>
      <c r="P87" s="56"/>
      <c r="Q87" s="56"/>
      <c r="R87" s="56"/>
      <c r="S87" s="56"/>
      <c r="T87" s="56"/>
      <c r="U87" s="56"/>
      <c r="Z87" s="51">
        <v>3</v>
      </c>
      <c r="AA87" s="56"/>
      <c r="AB87" s="56"/>
      <c r="AC87" s="56"/>
      <c r="AD87" s="56"/>
      <c r="AE87" s="56"/>
      <c r="AF87" s="56"/>
      <c r="AG87" s="56"/>
      <c r="AL87" s="51">
        <v>3</v>
      </c>
      <c r="AM87" s="56"/>
      <c r="AN87" s="56"/>
      <c r="AO87" s="56"/>
      <c r="AP87" s="56"/>
      <c r="AQ87" s="56"/>
      <c r="AR87" s="56"/>
      <c r="AS87" s="56"/>
      <c r="AX87" s="51">
        <v>3</v>
      </c>
      <c r="AY87" s="56"/>
      <c r="AZ87" s="56"/>
      <c r="BA87" s="56"/>
      <c r="BB87" s="56"/>
      <c r="BC87" s="56"/>
      <c r="BD87" s="56"/>
      <c r="BE87" s="56"/>
      <c r="BJ87" s="51">
        <v>3</v>
      </c>
      <c r="BK87" s="56"/>
      <c r="BL87" s="56"/>
      <c r="BM87" s="56"/>
      <c r="BN87" s="56"/>
      <c r="BO87" s="56"/>
      <c r="BP87" s="56"/>
      <c r="BQ87" s="56"/>
    </row>
    <row r="88" spans="1:69" ht="21" customHeight="1" x14ac:dyDescent="0.25">
      <c r="B88" s="50" t="s">
        <v>5</v>
      </c>
      <c r="C88" s="55" t="str">
        <f t="shared" ref="C88:I88" si="131">IFERROR(AVERAGE(C85, C86, C87),"")</f>
        <v/>
      </c>
      <c r="D88" s="55" t="str">
        <f t="shared" si="131"/>
        <v/>
      </c>
      <c r="E88" s="55" t="str">
        <f t="shared" si="131"/>
        <v/>
      </c>
      <c r="F88" s="55" t="str">
        <f t="shared" si="131"/>
        <v/>
      </c>
      <c r="G88" s="55" t="str">
        <f t="shared" si="131"/>
        <v/>
      </c>
      <c r="H88" s="55" t="str">
        <f t="shared" si="131"/>
        <v/>
      </c>
      <c r="I88" s="55" t="str">
        <f t="shared" si="131"/>
        <v/>
      </c>
      <c r="N88" s="50" t="s">
        <v>5</v>
      </c>
      <c r="O88" s="55" t="str">
        <f t="shared" ref="O88:U88" si="132">IFERROR(AVERAGE(O85, O86, O87),"")</f>
        <v/>
      </c>
      <c r="P88" s="55" t="str">
        <f t="shared" si="132"/>
        <v/>
      </c>
      <c r="Q88" s="55" t="str">
        <f t="shared" si="132"/>
        <v/>
      </c>
      <c r="R88" s="55" t="str">
        <f t="shared" si="132"/>
        <v/>
      </c>
      <c r="S88" s="55" t="str">
        <f t="shared" si="132"/>
        <v/>
      </c>
      <c r="T88" s="55" t="str">
        <f t="shared" si="132"/>
        <v/>
      </c>
      <c r="U88" s="55" t="str">
        <f t="shared" si="132"/>
        <v/>
      </c>
      <c r="Z88" s="50" t="s">
        <v>5</v>
      </c>
      <c r="AA88" s="55" t="str">
        <f t="shared" ref="AA88:AG88" si="133">IFERROR(AVERAGE(AA85, AA86, AA87),"")</f>
        <v/>
      </c>
      <c r="AB88" s="55" t="str">
        <f t="shared" si="133"/>
        <v/>
      </c>
      <c r="AC88" s="55" t="str">
        <f t="shared" si="133"/>
        <v/>
      </c>
      <c r="AD88" s="55" t="str">
        <f t="shared" si="133"/>
        <v/>
      </c>
      <c r="AE88" s="55" t="str">
        <f t="shared" si="133"/>
        <v/>
      </c>
      <c r="AF88" s="55" t="str">
        <f t="shared" si="133"/>
        <v/>
      </c>
      <c r="AG88" s="55" t="str">
        <f t="shared" si="133"/>
        <v/>
      </c>
      <c r="AL88" s="50" t="s">
        <v>5</v>
      </c>
      <c r="AM88" s="55" t="str">
        <f t="shared" ref="AM88:AS88" si="134">IFERROR(AVERAGE(AM85, AM86, AM87),"")</f>
        <v/>
      </c>
      <c r="AN88" s="55" t="str">
        <f t="shared" si="134"/>
        <v/>
      </c>
      <c r="AO88" s="55" t="str">
        <f t="shared" si="134"/>
        <v/>
      </c>
      <c r="AP88" s="55" t="str">
        <f t="shared" si="134"/>
        <v/>
      </c>
      <c r="AQ88" s="55" t="str">
        <f t="shared" si="134"/>
        <v/>
      </c>
      <c r="AR88" s="55" t="str">
        <f t="shared" si="134"/>
        <v/>
      </c>
      <c r="AS88" s="55" t="str">
        <f t="shared" si="134"/>
        <v/>
      </c>
      <c r="AX88" s="50" t="s">
        <v>5</v>
      </c>
      <c r="AY88" s="55" t="str">
        <f t="shared" ref="AY88:BE88" si="135">IFERROR(AVERAGE(AY85, AY86, AY87),"")</f>
        <v/>
      </c>
      <c r="AZ88" s="55" t="str">
        <f t="shared" si="135"/>
        <v/>
      </c>
      <c r="BA88" s="55" t="str">
        <f t="shared" si="135"/>
        <v/>
      </c>
      <c r="BB88" s="55" t="str">
        <f t="shared" si="135"/>
        <v/>
      </c>
      <c r="BC88" s="55" t="str">
        <f t="shared" si="135"/>
        <v/>
      </c>
      <c r="BD88" s="55" t="str">
        <f t="shared" si="135"/>
        <v/>
      </c>
      <c r="BE88" s="55" t="str">
        <f t="shared" si="135"/>
        <v/>
      </c>
      <c r="BJ88" s="50" t="s">
        <v>5</v>
      </c>
      <c r="BK88" s="55" t="str">
        <f t="shared" ref="BK88:BQ88" si="136">IFERROR(AVERAGE(BK85, BK86, BK87),"")</f>
        <v/>
      </c>
      <c r="BL88" s="55" t="str">
        <f t="shared" si="136"/>
        <v/>
      </c>
      <c r="BM88" s="55" t="str">
        <f t="shared" si="136"/>
        <v/>
      </c>
      <c r="BN88" s="55" t="str">
        <f t="shared" si="136"/>
        <v/>
      </c>
      <c r="BO88" s="55" t="str">
        <f t="shared" si="136"/>
        <v/>
      </c>
      <c r="BP88" s="55" t="str">
        <f t="shared" si="136"/>
        <v/>
      </c>
      <c r="BQ88" s="55" t="str">
        <f t="shared" si="136"/>
        <v/>
      </c>
    </row>
    <row r="89" spans="1:69" ht="21" customHeight="1" x14ac:dyDescent="0.25">
      <c r="A89" s="46">
        <v>2.4</v>
      </c>
      <c r="B89" s="47" t="s">
        <v>328</v>
      </c>
      <c r="C89" s="54" t="str">
        <f t="shared" ref="C89:I89" si="137">IFERROR(C96,0)</f>
        <v/>
      </c>
      <c r="D89" s="54" t="str">
        <f t="shared" si="137"/>
        <v/>
      </c>
      <c r="E89" s="54" t="str">
        <f t="shared" si="137"/>
        <v/>
      </c>
      <c r="F89" s="54" t="str">
        <f t="shared" si="137"/>
        <v/>
      </c>
      <c r="G89" s="54" t="str">
        <f t="shared" si="137"/>
        <v/>
      </c>
      <c r="H89" s="54" t="str">
        <f t="shared" si="137"/>
        <v/>
      </c>
      <c r="I89" s="54" t="str">
        <f t="shared" si="137"/>
        <v/>
      </c>
      <c r="M89" s="46">
        <v>2.4</v>
      </c>
      <c r="N89" s="47" t="s">
        <v>328</v>
      </c>
      <c r="O89" s="54" t="str">
        <f t="shared" ref="O89:U89" si="138">IFERROR(O96,0)</f>
        <v/>
      </c>
      <c r="P89" s="54" t="str">
        <f t="shared" si="138"/>
        <v/>
      </c>
      <c r="Q89" s="54" t="str">
        <f t="shared" si="138"/>
        <v/>
      </c>
      <c r="R89" s="54" t="str">
        <f t="shared" si="138"/>
        <v/>
      </c>
      <c r="S89" s="54" t="str">
        <f t="shared" si="138"/>
        <v/>
      </c>
      <c r="T89" s="54" t="str">
        <f t="shared" si="138"/>
        <v/>
      </c>
      <c r="U89" s="54" t="str">
        <f t="shared" si="138"/>
        <v/>
      </c>
      <c r="Y89" s="46">
        <v>2.4</v>
      </c>
      <c r="Z89" s="47" t="s">
        <v>328</v>
      </c>
      <c r="AA89" s="54" t="str">
        <f t="shared" ref="AA89:AG89" si="139">IFERROR(AA96,0)</f>
        <v/>
      </c>
      <c r="AB89" s="54" t="str">
        <f t="shared" si="139"/>
        <v/>
      </c>
      <c r="AC89" s="54" t="str">
        <f t="shared" si="139"/>
        <v/>
      </c>
      <c r="AD89" s="54" t="str">
        <f t="shared" si="139"/>
        <v/>
      </c>
      <c r="AE89" s="54" t="str">
        <f t="shared" si="139"/>
        <v/>
      </c>
      <c r="AF89" s="54" t="str">
        <f t="shared" si="139"/>
        <v/>
      </c>
      <c r="AG89" s="54" t="str">
        <f t="shared" si="139"/>
        <v/>
      </c>
      <c r="AK89" s="46">
        <v>2.4</v>
      </c>
      <c r="AL89" s="47" t="s">
        <v>328</v>
      </c>
      <c r="AM89" s="54" t="str">
        <f t="shared" ref="AM89:AS89" si="140">IFERROR(AM96,0)</f>
        <v/>
      </c>
      <c r="AN89" s="54" t="str">
        <f t="shared" si="140"/>
        <v/>
      </c>
      <c r="AO89" s="54" t="str">
        <f t="shared" si="140"/>
        <v/>
      </c>
      <c r="AP89" s="54" t="str">
        <f t="shared" si="140"/>
        <v/>
      </c>
      <c r="AQ89" s="54" t="str">
        <f t="shared" si="140"/>
        <v/>
      </c>
      <c r="AR89" s="54" t="str">
        <f t="shared" si="140"/>
        <v/>
      </c>
      <c r="AS89" s="54" t="str">
        <f t="shared" si="140"/>
        <v/>
      </c>
      <c r="AW89" s="46">
        <v>2.4</v>
      </c>
      <c r="AX89" s="47" t="s">
        <v>328</v>
      </c>
      <c r="AY89" s="54" t="str">
        <f t="shared" ref="AY89:BE89" si="141">IFERROR(AY96,0)</f>
        <v/>
      </c>
      <c r="AZ89" s="54" t="str">
        <f t="shared" si="141"/>
        <v/>
      </c>
      <c r="BA89" s="54" t="str">
        <f t="shared" si="141"/>
        <v/>
      </c>
      <c r="BB89" s="54" t="str">
        <f t="shared" si="141"/>
        <v/>
      </c>
      <c r="BC89" s="54" t="str">
        <f t="shared" si="141"/>
        <v/>
      </c>
      <c r="BD89" s="54" t="str">
        <f t="shared" si="141"/>
        <v/>
      </c>
      <c r="BE89" s="54" t="str">
        <f t="shared" si="141"/>
        <v/>
      </c>
      <c r="BI89" s="46">
        <v>2.4</v>
      </c>
      <c r="BJ89" s="47" t="s">
        <v>328</v>
      </c>
      <c r="BK89" s="54" t="str">
        <f t="shared" ref="BK89:BQ89" si="142">IFERROR(BK96,0)</f>
        <v/>
      </c>
      <c r="BL89" s="54" t="str">
        <f t="shared" si="142"/>
        <v/>
      </c>
      <c r="BM89" s="54" t="str">
        <f t="shared" si="142"/>
        <v/>
      </c>
      <c r="BN89" s="54" t="str">
        <f t="shared" si="142"/>
        <v/>
      </c>
      <c r="BO89" s="54" t="str">
        <f t="shared" si="142"/>
        <v/>
      </c>
      <c r="BP89" s="54" t="str">
        <f t="shared" si="142"/>
        <v/>
      </c>
      <c r="BQ89" s="54" t="str">
        <f t="shared" si="142"/>
        <v/>
      </c>
    </row>
    <row r="90" spans="1:69" ht="21" customHeight="1" x14ac:dyDescent="0.25">
      <c r="B90" s="51">
        <v>1</v>
      </c>
      <c r="C90" s="56" t="str">
        <f t="shared" ref="C90:I95" si="143">IFERROR(AVERAGE(O90, AA90, AM90, AY90, BK90), "")</f>
        <v/>
      </c>
      <c r="D90" s="56" t="str">
        <f t="shared" si="143"/>
        <v/>
      </c>
      <c r="E90" s="56" t="str">
        <f t="shared" si="143"/>
        <v/>
      </c>
      <c r="F90" s="56" t="str">
        <f t="shared" si="143"/>
        <v/>
      </c>
      <c r="G90" s="56" t="str">
        <f t="shared" si="143"/>
        <v/>
      </c>
      <c r="H90" s="56" t="str">
        <f t="shared" si="143"/>
        <v/>
      </c>
      <c r="I90" s="56" t="str">
        <f t="shared" si="143"/>
        <v/>
      </c>
      <c r="N90" s="51">
        <v>1</v>
      </c>
      <c r="O90" s="56"/>
      <c r="P90" s="56"/>
      <c r="Q90" s="56"/>
      <c r="R90" s="56"/>
      <c r="S90" s="56"/>
      <c r="T90" s="56"/>
      <c r="U90" s="56"/>
      <c r="Z90" s="51">
        <v>1</v>
      </c>
      <c r="AA90" s="56"/>
      <c r="AB90" s="56"/>
      <c r="AC90" s="56"/>
      <c r="AD90" s="56"/>
      <c r="AE90" s="56"/>
      <c r="AF90" s="56"/>
      <c r="AG90" s="56"/>
      <c r="AL90" s="51">
        <v>1</v>
      </c>
      <c r="AM90" s="56"/>
      <c r="AN90" s="56"/>
      <c r="AO90" s="56"/>
      <c r="AP90" s="56"/>
      <c r="AQ90" s="56"/>
      <c r="AR90" s="56"/>
      <c r="AS90" s="56"/>
      <c r="AX90" s="51">
        <v>1</v>
      </c>
      <c r="AY90" s="56"/>
      <c r="AZ90" s="56"/>
      <c r="BA90" s="56"/>
      <c r="BB90" s="56"/>
      <c r="BC90" s="56"/>
      <c r="BD90" s="56"/>
      <c r="BE90" s="56"/>
      <c r="BJ90" s="51">
        <v>1</v>
      </c>
      <c r="BK90" s="56"/>
      <c r="BL90" s="56"/>
      <c r="BM90" s="56"/>
      <c r="BN90" s="56"/>
      <c r="BO90" s="56"/>
      <c r="BP90" s="56"/>
      <c r="BQ90" s="56"/>
    </row>
    <row r="91" spans="1:69" ht="21" customHeight="1" x14ac:dyDescent="0.25">
      <c r="B91" s="51">
        <v>2</v>
      </c>
      <c r="C91" s="56" t="str">
        <f t="shared" si="143"/>
        <v/>
      </c>
      <c r="D91" s="56" t="str">
        <f t="shared" si="143"/>
        <v/>
      </c>
      <c r="E91" s="56" t="str">
        <f t="shared" si="143"/>
        <v/>
      </c>
      <c r="F91" s="56" t="str">
        <f t="shared" si="143"/>
        <v/>
      </c>
      <c r="G91" s="56" t="str">
        <f t="shared" si="143"/>
        <v/>
      </c>
      <c r="H91" s="56" t="str">
        <f t="shared" si="143"/>
        <v/>
      </c>
      <c r="I91" s="56" t="str">
        <f t="shared" si="143"/>
        <v/>
      </c>
      <c r="N91" s="51">
        <v>2</v>
      </c>
      <c r="O91" s="56"/>
      <c r="P91" s="56"/>
      <c r="Q91" s="56"/>
      <c r="R91" s="56"/>
      <c r="S91" s="56"/>
      <c r="T91" s="56"/>
      <c r="U91" s="56"/>
      <c r="Z91" s="51">
        <v>2</v>
      </c>
      <c r="AA91" s="56"/>
      <c r="AB91" s="56"/>
      <c r="AC91" s="56"/>
      <c r="AD91" s="56"/>
      <c r="AE91" s="56"/>
      <c r="AF91" s="56"/>
      <c r="AG91" s="56"/>
      <c r="AL91" s="51">
        <v>2</v>
      </c>
      <c r="AM91" s="56"/>
      <c r="AN91" s="56"/>
      <c r="AO91" s="56"/>
      <c r="AP91" s="56"/>
      <c r="AQ91" s="56"/>
      <c r="AR91" s="56"/>
      <c r="AS91" s="56"/>
      <c r="AX91" s="51">
        <v>2</v>
      </c>
      <c r="AY91" s="56"/>
      <c r="AZ91" s="56"/>
      <c r="BA91" s="56"/>
      <c r="BB91" s="56"/>
      <c r="BC91" s="56"/>
      <c r="BD91" s="56"/>
      <c r="BE91" s="56"/>
      <c r="BJ91" s="51">
        <v>2</v>
      </c>
      <c r="BK91" s="56"/>
      <c r="BL91" s="56"/>
      <c r="BM91" s="56"/>
      <c r="BN91" s="56"/>
      <c r="BO91" s="56"/>
      <c r="BP91" s="56"/>
      <c r="BQ91" s="56"/>
    </row>
    <row r="92" spans="1:69" ht="21" customHeight="1" x14ac:dyDescent="0.25">
      <c r="B92" s="51">
        <v>3</v>
      </c>
      <c r="C92" s="56" t="str">
        <f t="shared" si="143"/>
        <v/>
      </c>
      <c r="D92" s="56" t="str">
        <f t="shared" si="143"/>
        <v/>
      </c>
      <c r="E92" s="56" t="str">
        <f t="shared" si="143"/>
        <v/>
      </c>
      <c r="F92" s="56" t="str">
        <f t="shared" si="143"/>
        <v/>
      </c>
      <c r="G92" s="56" t="str">
        <f t="shared" si="143"/>
        <v/>
      </c>
      <c r="H92" s="56" t="str">
        <f t="shared" si="143"/>
        <v/>
      </c>
      <c r="I92" s="56" t="str">
        <f t="shared" si="143"/>
        <v/>
      </c>
      <c r="N92" s="51">
        <v>3</v>
      </c>
      <c r="O92" s="56"/>
      <c r="P92" s="56"/>
      <c r="Q92" s="56"/>
      <c r="R92" s="56"/>
      <c r="S92" s="56"/>
      <c r="T92" s="56"/>
      <c r="U92" s="56"/>
      <c r="Z92" s="51">
        <v>3</v>
      </c>
      <c r="AA92" s="56"/>
      <c r="AB92" s="56"/>
      <c r="AC92" s="56"/>
      <c r="AD92" s="56"/>
      <c r="AE92" s="56"/>
      <c r="AF92" s="56"/>
      <c r="AG92" s="56"/>
      <c r="AL92" s="51">
        <v>3</v>
      </c>
      <c r="AM92" s="56"/>
      <c r="AN92" s="56"/>
      <c r="AO92" s="56"/>
      <c r="AP92" s="56"/>
      <c r="AQ92" s="56"/>
      <c r="AR92" s="56"/>
      <c r="AS92" s="56"/>
      <c r="AX92" s="51">
        <v>3</v>
      </c>
      <c r="AY92" s="56"/>
      <c r="AZ92" s="56"/>
      <c r="BA92" s="56"/>
      <c r="BB92" s="56"/>
      <c r="BC92" s="56"/>
      <c r="BD92" s="56"/>
      <c r="BE92" s="56"/>
      <c r="BJ92" s="51">
        <v>3</v>
      </c>
      <c r="BK92" s="56"/>
      <c r="BL92" s="56"/>
      <c r="BM92" s="56"/>
      <c r="BN92" s="56"/>
      <c r="BO92" s="56"/>
      <c r="BP92" s="56"/>
      <c r="BQ92" s="56"/>
    </row>
    <row r="93" spans="1:69" ht="21" customHeight="1" x14ac:dyDescent="0.25">
      <c r="B93" s="51">
        <v>4</v>
      </c>
      <c r="C93" s="56" t="str">
        <f t="shared" si="143"/>
        <v/>
      </c>
      <c r="D93" s="56" t="str">
        <f t="shared" si="143"/>
        <v/>
      </c>
      <c r="E93" s="56" t="str">
        <f t="shared" si="143"/>
        <v/>
      </c>
      <c r="F93" s="56" t="str">
        <f t="shared" si="143"/>
        <v/>
      </c>
      <c r="G93" s="56" t="str">
        <f t="shared" si="143"/>
        <v/>
      </c>
      <c r="H93" s="56" t="str">
        <f t="shared" si="143"/>
        <v/>
      </c>
      <c r="I93" s="56" t="str">
        <f t="shared" si="143"/>
        <v/>
      </c>
      <c r="N93" s="51">
        <v>4</v>
      </c>
      <c r="O93" s="56"/>
      <c r="P93" s="56"/>
      <c r="Q93" s="56"/>
      <c r="R93" s="56"/>
      <c r="S93" s="56"/>
      <c r="T93" s="56"/>
      <c r="U93" s="56"/>
      <c r="Z93" s="51">
        <v>4</v>
      </c>
      <c r="AA93" s="56"/>
      <c r="AB93" s="56"/>
      <c r="AC93" s="56"/>
      <c r="AD93" s="56"/>
      <c r="AE93" s="56"/>
      <c r="AF93" s="56"/>
      <c r="AG93" s="56"/>
      <c r="AL93" s="51">
        <v>4</v>
      </c>
      <c r="AM93" s="56"/>
      <c r="AN93" s="56"/>
      <c r="AO93" s="56"/>
      <c r="AP93" s="56"/>
      <c r="AQ93" s="56"/>
      <c r="AR93" s="56"/>
      <c r="AS93" s="56"/>
      <c r="AX93" s="51">
        <v>4</v>
      </c>
      <c r="AY93" s="56"/>
      <c r="AZ93" s="56"/>
      <c r="BA93" s="56"/>
      <c r="BB93" s="56"/>
      <c r="BC93" s="56"/>
      <c r="BD93" s="56"/>
      <c r="BE93" s="56"/>
      <c r="BJ93" s="51">
        <v>4</v>
      </c>
      <c r="BK93" s="56"/>
      <c r="BL93" s="56"/>
      <c r="BM93" s="56"/>
      <c r="BN93" s="56"/>
      <c r="BO93" s="56"/>
      <c r="BP93" s="56"/>
      <c r="BQ93" s="56"/>
    </row>
    <row r="94" spans="1:69" ht="21" customHeight="1" x14ac:dyDescent="0.25">
      <c r="B94" s="51">
        <v>5</v>
      </c>
      <c r="C94" s="56" t="str">
        <f t="shared" si="143"/>
        <v/>
      </c>
      <c r="D94" s="56" t="str">
        <f t="shared" si="143"/>
        <v/>
      </c>
      <c r="E94" s="56" t="str">
        <f t="shared" si="143"/>
        <v/>
      </c>
      <c r="F94" s="56" t="str">
        <f t="shared" si="143"/>
        <v/>
      </c>
      <c r="G94" s="56" t="str">
        <f t="shared" si="143"/>
        <v/>
      </c>
      <c r="H94" s="56" t="str">
        <f t="shared" si="143"/>
        <v/>
      </c>
      <c r="I94" s="56" t="str">
        <f t="shared" si="143"/>
        <v/>
      </c>
      <c r="N94" s="51">
        <v>5</v>
      </c>
      <c r="O94" s="56"/>
      <c r="P94" s="56"/>
      <c r="Q94" s="56"/>
      <c r="R94" s="56"/>
      <c r="S94" s="56"/>
      <c r="T94" s="56"/>
      <c r="U94" s="56"/>
      <c r="Z94" s="51">
        <v>5</v>
      </c>
      <c r="AA94" s="56"/>
      <c r="AB94" s="56"/>
      <c r="AC94" s="56"/>
      <c r="AD94" s="56"/>
      <c r="AE94" s="56"/>
      <c r="AF94" s="56"/>
      <c r="AG94" s="56"/>
      <c r="AL94" s="51">
        <v>5</v>
      </c>
      <c r="AM94" s="56"/>
      <c r="AN94" s="56"/>
      <c r="AO94" s="56"/>
      <c r="AP94" s="56"/>
      <c r="AQ94" s="56"/>
      <c r="AR94" s="56"/>
      <c r="AS94" s="56"/>
      <c r="AX94" s="51">
        <v>5</v>
      </c>
      <c r="AY94" s="56"/>
      <c r="AZ94" s="56"/>
      <c r="BA94" s="56"/>
      <c r="BB94" s="56"/>
      <c r="BC94" s="56"/>
      <c r="BD94" s="56"/>
      <c r="BE94" s="56"/>
      <c r="BJ94" s="51">
        <v>5</v>
      </c>
      <c r="BK94" s="56"/>
      <c r="BL94" s="56"/>
      <c r="BM94" s="56"/>
      <c r="BN94" s="56"/>
      <c r="BO94" s="56"/>
      <c r="BP94" s="56"/>
      <c r="BQ94" s="56"/>
    </row>
    <row r="95" spans="1:69" ht="21" customHeight="1" x14ac:dyDescent="0.25">
      <c r="B95" s="51">
        <v>6</v>
      </c>
      <c r="C95" s="56" t="str">
        <f t="shared" si="143"/>
        <v/>
      </c>
      <c r="D95" s="56" t="str">
        <f t="shared" si="143"/>
        <v/>
      </c>
      <c r="E95" s="56" t="str">
        <f t="shared" si="143"/>
        <v/>
      </c>
      <c r="F95" s="56" t="str">
        <f t="shared" si="143"/>
        <v/>
      </c>
      <c r="G95" s="56" t="str">
        <f t="shared" si="143"/>
        <v/>
      </c>
      <c r="H95" s="56" t="str">
        <f t="shared" si="143"/>
        <v/>
      </c>
      <c r="I95" s="56" t="str">
        <f t="shared" si="143"/>
        <v/>
      </c>
      <c r="N95" s="51">
        <v>6</v>
      </c>
      <c r="O95" s="56"/>
      <c r="P95" s="56"/>
      <c r="Q95" s="56"/>
      <c r="R95" s="56"/>
      <c r="S95" s="56"/>
      <c r="T95" s="56"/>
      <c r="U95" s="56"/>
      <c r="Z95" s="51">
        <v>6</v>
      </c>
      <c r="AA95" s="56"/>
      <c r="AB95" s="56"/>
      <c r="AC95" s="56"/>
      <c r="AD95" s="56"/>
      <c r="AE95" s="56"/>
      <c r="AF95" s="56"/>
      <c r="AG95" s="56"/>
      <c r="AL95" s="51">
        <v>6</v>
      </c>
      <c r="AM95" s="56"/>
      <c r="AN95" s="56"/>
      <c r="AO95" s="56"/>
      <c r="AP95" s="56"/>
      <c r="AQ95" s="56"/>
      <c r="AR95" s="56"/>
      <c r="AS95" s="56"/>
      <c r="AX95" s="51">
        <v>6</v>
      </c>
      <c r="AY95" s="56"/>
      <c r="AZ95" s="56"/>
      <c r="BA95" s="56"/>
      <c r="BB95" s="56"/>
      <c r="BC95" s="56"/>
      <c r="BD95" s="56"/>
      <c r="BE95" s="56"/>
      <c r="BJ95" s="51">
        <v>6</v>
      </c>
      <c r="BK95" s="56"/>
      <c r="BL95" s="56"/>
      <c r="BM95" s="56"/>
      <c r="BN95" s="56"/>
      <c r="BO95" s="56"/>
      <c r="BP95" s="56"/>
      <c r="BQ95" s="56"/>
    </row>
    <row r="96" spans="1:69" ht="21" customHeight="1" x14ac:dyDescent="0.25">
      <c r="B96" s="50" t="s">
        <v>5</v>
      </c>
      <c r="C96" s="55" t="str">
        <f t="shared" ref="C96:I96" si="144">IFERROR(AVERAGE(C90, C91, C92, C93, C94, C95),"")</f>
        <v/>
      </c>
      <c r="D96" s="55" t="str">
        <f t="shared" si="144"/>
        <v/>
      </c>
      <c r="E96" s="55" t="str">
        <f t="shared" si="144"/>
        <v/>
      </c>
      <c r="F96" s="55" t="str">
        <f t="shared" si="144"/>
        <v/>
      </c>
      <c r="G96" s="55" t="str">
        <f t="shared" si="144"/>
        <v/>
      </c>
      <c r="H96" s="55" t="str">
        <f t="shared" si="144"/>
        <v/>
      </c>
      <c r="I96" s="55" t="str">
        <f t="shared" si="144"/>
        <v/>
      </c>
      <c r="N96" s="50" t="s">
        <v>5</v>
      </c>
      <c r="O96" s="55" t="str">
        <f t="shared" ref="O96:U96" si="145">IFERROR(AVERAGE(O90, O91, O92, O93, O94, O95),"")</f>
        <v/>
      </c>
      <c r="P96" s="55" t="str">
        <f t="shared" si="145"/>
        <v/>
      </c>
      <c r="Q96" s="55" t="str">
        <f t="shared" si="145"/>
        <v/>
      </c>
      <c r="R96" s="55" t="str">
        <f t="shared" si="145"/>
        <v/>
      </c>
      <c r="S96" s="55" t="str">
        <f t="shared" si="145"/>
        <v/>
      </c>
      <c r="T96" s="55" t="str">
        <f t="shared" si="145"/>
        <v/>
      </c>
      <c r="U96" s="55" t="str">
        <f t="shared" si="145"/>
        <v/>
      </c>
      <c r="Z96" s="50" t="s">
        <v>5</v>
      </c>
      <c r="AA96" s="55" t="str">
        <f t="shared" ref="AA96:AG96" si="146">IFERROR(AVERAGE(AA90, AA91, AA92, AA93, AA94, AA95),"")</f>
        <v/>
      </c>
      <c r="AB96" s="55" t="str">
        <f t="shared" si="146"/>
        <v/>
      </c>
      <c r="AC96" s="55" t="str">
        <f t="shared" si="146"/>
        <v/>
      </c>
      <c r="AD96" s="55" t="str">
        <f t="shared" si="146"/>
        <v/>
      </c>
      <c r="AE96" s="55" t="str">
        <f t="shared" si="146"/>
        <v/>
      </c>
      <c r="AF96" s="55" t="str">
        <f t="shared" si="146"/>
        <v/>
      </c>
      <c r="AG96" s="55" t="str">
        <f t="shared" si="146"/>
        <v/>
      </c>
      <c r="AL96" s="50" t="s">
        <v>5</v>
      </c>
      <c r="AM96" s="55" t="str">
        <f t="shared" ref="AM96:AS96" si="147">IFERROR(AVERAGE(AM90, AM91, AM92, AM93, AM94, AM95),"")</f>
        <v/>
      </c>
      <c r="AN96" s="55" t="str">
        <f t="shared" si="147"/>
        <v/>
      </c>
      <c r="AO96" s="55" t="str">
        <f t="shared" si="147"/>
        <v/>
      </c>
      <c r="AP96" s="55" t="str">
        <f t="shared" si="147"/>
        <v/>
      </c>
      <c r="AQ96" s="55" t="str">
        <f t="shared" si="147"/>
        <v/>
      </c>
      <c r="AR96" s="55" t="str">
        <f t="shared" si="147"/>
        <v/>
      </c>
      <c r="AS96" s="55" t="str">
        <f t="shared" si="147"/>
        <v/>
      </c>
      <c r="AX96" s="50" t="s">
        <v>5</v>
      </c>
      <c r="AY96" s="55" t="str">
        <f t="shared" ref="AY96:BE96" si="148">IFERROR(AVERAGE(AY90, AY91, AY92, AY93, AY94, AY95),"")</f>
        <v/>
      </c>
      <c r="AZ96" s="55" t="str">
        <f t="shared" si="148"/>
        <v/>
      </c>
      <c r="BA96" s="55" t="str">
        <f t="shared" si="148"/>
        <v/>
      </c>
      <c r="BB96" s="55" t="str">
        <f t="shared" si="148"/>
        <v/>
      </c>
      <c r="BC96" s="55" t="str">
        <f t="shared" si="148"/>
        <v/>
      </c>
      <c r="BD96" s="55" t="str">
        <f t="shared" si="148"/>
        <v/>
      </c>
      <c r="BE96" s="55" t="str">
        <f t="shared" si="148"/>
        <v/>
      </c>
      <c r="BJ96" s="50" t="s">
        <v>5</v>
      </c>
      <c r="BK96" s="55" t="str">
        <f t="shared" ref="BK96:BQ96" si="149">IFERROR(AVERAGE(BK90, BK91, BK92, BK93, BK94, BK95),"")</f>
        <v/>
      </c>
      <c r="BL96" s="55" t="str">
        <f t="shared" si="149"/>
        <v/>
      </c>
      <c r="BM96" s="55" t="str">
        <f t="shared" si="149"/>
        <v/>
      </c>
      <c r="BN96" s="55" t="str">
        <f t="shared" si="149"/>
        <v/>
      </c>
      <c r="BO96" s="55" t="str">
        <f t="shared" si="149"/>
        <v/>
      </c>
      <c r="BP96" s="55" t="str">
        <f t="shared" si="149"/>
        <v/>
      </c>
      <c r="BQ96" s="55" t="str">
        <f t="shared" si="149"/>
        <v/>
      </c>
    </row>
    <row r="97" spans="1:69" ht="21" customHeight="1" x14ac:dyDescent="0.25">
      <c r="A97" s="46">
        <v>2.5</v>
      </c>
      <c r="B97" s="47" t="s">
        <v>336</v>
      </c>
      <c r="C97" s="54" t="str">
        <f t="shared" ref="C97:I97" si="150">IFERROR(C104,0)</f>
        <v/>
      </c>
      <c r="D97" s="54" t="str">
        <f t="shared" si="150"/>
        <v/>
      </c>
      <c r="E97" s="54" t="str">
        <f t="shared" si="150"/>
        <v/>
      </c>
      <c r="F97" s="54" t="str">
        <f t="shared" si="150"/>
        <v/>
      </c>
      <c r="G97" s="54" t="str">
        <f t="shared" si="150"/>
        <v/>
      </c>
      <c r="H97" s="54" t="str">
        <f t="shared" si="150"/>
        <v/>
      </c>
      <c r="I97" s="54" t="str">
        <f t="shared" si="150"/>
        <v/>
      </c>
      <c r="M97" s="46">
        <v>2.5</v>
      </c>
      <c r="N97" s="47" t="s">
        <v>336</v>
      </c>
      <c r="O97" s="54" t="str">
        <f t="shared" ref="O97:U97" si="151">IFERROR(O104,0)</f>
        <v/>
      </c>
      <c r="P97" s="54" t="str">
        <f t="shared" si="151"/>
        <v/>
      </c>
      <c r="Q97" s="54" t="str">
        <f t="shared" si="151"/>
        <v/>
      </c>
      <c r="R97" s="54" t="str">
        <f t="shared" si="151"/>
        <v/>
      </c>
      <c r="S97" s="54" t="str">
        <f t="shared" si="151"/>
        <v/>
      </c>
      <c r="T97" s="54" t="str">
        <f t="shared" si="151"/>
        <v/>
      </c>
      <c r="U97" s="54" t="str">
        <f t="shared" si="151"/>
        <v/>
      </c>
      <c r="Y97" s="46">
        <v>2.5</v>
      </c>
      <c r="Z97" s="47" t="s">
        <v>336</v>
      </c>
      <c r="AA97" s="54" t="str">
        <f t="shared" ref="AA97:AG97" si="152">IFERROR(AA104,0)</f>
        <v/>
      </c>
      <c r="AB97" s="54" t="str">
        <f t="shared" si="152"/>
        <v/>
      </c>
      <c r="AC97" s="54" t="str">
        <f t="shared" si="152"/>
        <v/>
      </c>
      <c r="AD97" s="54" t="str">
        <f t="shared" si="152"/>
        <v/>
      </c>
      <c r="AE97" s="54" t="str">
        <f t="shared" si="152"/>
        <v/>
      </c>
      <c r="AF97" s="54" t="str">
        <f t="shared" si="152"/>
        <v/>
      </c>
      <c r="AG97" s="54" t="str">
        <f t="shared" si="152"/>
        <v/>
      </c>
      <c r="AK97" s="46">
        <v>2.5</v>
      </c>
      <c r="AL97" s="47" t="s">
        <v>336</v>
      </c>
      <c r="AM97" s="54" t="str">
        <f t="shared" ref="AM97:AS97" si="153">IFERROR(AM104,0)</f>
        <v/>
      </c>
      <c r="AN97" s="54" t="str">
        <f t="shared" si="153"/>
        <v/>
      </c>
      <c r="AO97" s="54" t="str">
        <f t="shared" si="153"/>
        <v/>
      </c>
      <c r="AP97" s="54" t="str">
        <f t="shared" si="153"/>
        <v/>
      </c>
      <c r="AQ97" s="54" t="str">
        <f t="shared" si="153"/>
        <v/>
      </c>
      <c r="AR97" s="54" t="str">
        <f t="shared" si="153"/>
        <v/>
      </c>
      <c r="AS97" s="54" t="str">
        <f t="shared" si="153"/>
        <v/>
      </c>
      <c r="AW97" s="46">
        <v>2.5</v>
      </c>
      <c r="AX97" s="47" t="s">
        <v>336</v>
      </c>
      <c r="AY97" s="54" t="str">
        <f t="shared" ref="AY97:BE97" si="154">IFERROR(AY104,0)</f>
        <v/>
      </c>
      <c r="AZ97" s="54" t="str">
        <f t="shared" si="154"/>
        <v/>
      </c>
      <c r="BA97" s="54" t="str">
        <f t="shared" si="154"/>
        <v/>
      </c>
      <c r="BB97" s="54" t="str">
        <f t="shared" si="154"/>
        <v/>
      </c>
      <c r="BC97" s="54" t="str">
        <f t="shared" si="154"/>
        <v/>
      </c>
      <c r="BD97" s="54" t="str">
        <f t="shared" si="154"/>
        <v/>
      </c>
      <c r="BE97" s="54" t="str">
        <f t="shared" si="154"/>
        <v/>
      </c>
      <c r="BI97" s="46">
        <v>2.5</v>
      </c>
      <c r="BJ97" s="47" t="s">
        <v>336</v>
      </c>
      <c r="BK97" s="54" t="str">
        <f t="shared" ref="BK97:BQ97" si="155">IFERROR(BK104,0)</f>
        <v/>
      </c>
      <c r="BL97" s="54" t="str">
        <f t="shared" si="155"/>
        <v/>
      </c>
      <c r="BM97" s="54" t="str">
        <f t="shared" si="155"/>
        <v/>
      </c>
      <c r="BN97" s="54" t="str">
        <f t="shared" si="155"/>
        <v/>
      </c>
      <c r="BO97" s="54" t="str">
        <f t="shared" si="155"/>
        <v/>
      </c>
      <c r="BP97" s="54" t="str">
        <f t="shared" si="155"/>
        <v/>
      </c>
      <c r="BQ97" s="54" t="str">
        <f t="shared" si="155"/>
        <v/>
      </c>
    </row>
    <row r="98" spans="1:69" ht="21" customHeight="1" x14ac:dyDescent="0.25">
      <c r="B98" s="51">
        <v>1</v>
      </c>
      <c r="C98" s="56" t="str">
        <f t="shared" ref="C98:I103" si="156">IFERROR(AVERAGE(O98, AA98, AM98, AY98, BK98), "")</f>
        <v/>
      </c>
      <c r="D98" s="56" t="str">
        <f t="shared" si="156"/>
        <v/>
      </c>
      <c r="E98" s="56" t="str">
        <f t="shared" si="156"/>
        <v/>
      </c>
      <c r="F98" s="56" t="str">
        <f t="shared" si="156"/>
        <v/>
      </c>
      <c r="G98" s="56" t="str">
        <f t="shared" si="156"/>
        <v/>
      </c>
      <c r="H98" s="56" t="str">
        <f t="shared" si="156"/>
        <v/>
      </c>
      <c r="I98" s="56" t="str">
        <f t="shared" si="156"/>
        <v/>
      </c>
      <c r="N98" s="51">
        <v>1</v>
      </c>
      <c r="O98" s="56"/>
      <c r="P98" s="56"/>
      <c r="Q98" s="56"/>
      <c r="R98" s="56"/>
      <c r="S98" s="56"/>
      <c r="T98" s="56"/>
      <c r="U98" s="56"/>
      <c r="Z98" s="51">
        <v>1</v>
      </c>
      <c r="AA98" s="56"/>
      <c r="AB98" s="56"/>
      <c r="AC98" s="56"/>
      <c r="AD98" s="56"/>
      <c r="AE98" s="56"/>
      <c r="AF98" s="56"/>
      <c r="AG98" s="56"/>
      <c r="AL98" s="51">
        <v>1</v>
      </c>
      <c r="AM98" s="56"/>
      <c r="AN98" s="56"/>
      <c r="AO98" s="56"/>
      <c r="AP98" s="56"/>
      <c r="AQ98" s="56"/>
      <c r="AR98" s="56"/>
      <c r="AS98" s="56"/>
      <c r="AX98" s="51">
        <v>1</v>
      </c>
      <c r="AY98" s="56"/>
      <c r="AZ98" s="56"/>
      <c r="BA98" s="56"/>
      <c r="BB98" s="56"/>
      <c r="BC98" s="56"/>
      <c r="BD98" s="56"/>
      <c r="BE98" s="56"/>
      <c r="BJ98" s="51">
        <v>1</v>
      </c>
      <c r="BK98" s="56"/>
      <c r="BL98" s="56"/>
      <c r="BM98" s="56"/>
      <c r="BN98" s="56"/>
      <c r="BO98" s="56"/>
      <c r="BP98" s="56"/>
      <c r="BQ98" s="56"/>
    </row>
    <row r="99" spans="1:69" ht="21" customHeight="1" x14ac:dyDescent="0.25">
      <c r="B99" s="51">
        <v>2</v>
      </c>
      <c r="C99" s="56" t="str">
        <f t="shared" si="156"/>
        <v/>
      </c>
      <c r="D99" s="56" t="str">
        <f t="shared" si="156"/>
        <v/>
      </c>
      <c r="E99" s="56" t="str">
        <f t="shared" si="156"/>
        <v/>
      </c>
      <c r="F99" s="56" t="str">
        <f t="shared" si="156"/>
        <v/>
      </c>
      <c r="G99" s="56" t="str">
        <f t="shared" si="156"/>
        <v/>
      </c>
      <c r="H99" s="56" t="str">
        <f t="shared" si="156"/>
        <v/>
      </c>
      <c r="I99" s="56" t="str">
        <f t="shared" si="156"/>
        <v/>
      </c>
      <c r="N99" s="51">
        <v>2</v>
      </c>
      <c r="O99" s="56"/>
      <c r="P99" s="56"/>
      <c r="Q99" s="56"/>
      <c r="R99" s="56"/>
      <c r="S99" s="56"/>
      <c r="T99" s="56"/>
      <c r="U99" s="56"/>
      <c r="Z99" s="51">
        <v>2</v>
      </c>
      <c r="AA99" s="56"/>
      <c r="AB99" s="56"/>
      <c r="AC99" s="56"/>
      <c r="AD99" s="56"/>
      <c r="AE99" s="56"/>
      <c r="AF99" s="56"/>
      <c r="AG99" s="56"/>
      <c r="AL99" s="51">
        <v>2</v>
      </c>
      <c r="AM99" s="56"/>
      <c r="AN99" s="56"/>
      <c r="AO99" s="56"/>
      <c r="AP99" s="56"/>
      <c r="AQ99" s="56"/>
      <c r="AR99" s="56"/>
      <c r="AS99" s="56"/>
      <c r="AX99" s="51">
        <v>2</v>
      </c>
      <c r="AY99" s="56"/>
      <c r="AZ99" s="56"/>
      <c r="BA99" s="56"/>
      <c r="BB99" s="56"/>
      <c r="BC99" s="56"/>
      <c r="BD99" s="56"/>
      <c r="BE99" s="56"/>
      <c r="BJ99" s="51">
        <v>2</v>
      </c>
      <c r="BK99" s="56"/>
      <c r="BL99" s="56"/>
      <c r="BM99" s="56"/>
      <c r="BN99" s="56"/>
      <c r="BO99" s="56"/>
      <c r="BP99" s="56"/>
      <c r="BQ99" s="56"/>
    </row>
    <row r="100" spans="1:69" ht="21" customHeight="1" x14ac:dyDescent="0.25">
      <c r="B100" s="51">
        <v>3</v>
      </c>
      <c r="C100" s="56" t="str">
        <f t="shared" si="156"/>
        <v/>
      </c>
      <c r="D100" s="56" t="str">
        <f t="shared" si="156"/>
        <v/>
      </c>
      <c r="E100" s="56" t="str">
        <f t="shared" si="156"/>
        <v/>
      </c>
      <c r="F100" s="56" t="str">
        <f t="shared" si="156"/>
        <v/>
      </c>
      <c r="G100" s="56" t="str">
        <f t="shared" si="156"/>
        <v/>
      </c>
      <c r="H100" s="56" t="str">
        <f t="shared" si="156"/>
        <v/>
      </c>
      <c r="I100" s="56" t="str">
        <f t="shared" si="156"/>
        <v/>
      </c>
      <c r="N100" s="51">
        <v>3</v>
      </c>
      <c r="O100" s="56"/>
      <c r="P100" s="56"/>
      <c r="Q100" s="56"/>
      <c r="R100" s="56"/>
      <c r="S100" s="56"/>
      <c r="T100" s="56"/>
      <c r="U100" s="56"/>
      <c r="Z100" s="51">
        <v>3</v>
      </c>
      <c r="AA100" s="56"/>
      <c r="AB100" s="56"/>
      <c r="AC100" s="56"/>
      <c r="AD100" s="56"/>
      <c r="AE100" s="56"/>
      <c r="AF100" s="56"/>
      <c r="AG100" s="56"/>
      <c r="AL100" s="51">
        <v>3</v>
      </c>
      <c r="AM100" s="56"/>
      <c r="AN100" s="56"/>
      <c r="AO100" s="56"/>
      <c r="AP100" s="56"/>
      <c r="AQ100" s="56"/>
      <c r="AR100" s="56"/>
      <c r="AS100" s="56"/>
      <c r="AX100" s="51">
        <v>3</v>
      </c>
      <c r="AY100" s="56"/>
      <c r="AZ100" s="56"/>
      <c r="BA100" s="56"/>
      <c r="BB100" s="56"/>
      <c r="BC100" s="56"/>
      <c r="BD100" s="56"/>
      <c r="BE100" s="56"/>
      <c r="BJ100" s="51">
        <v>3</v>
      </c>
      <c r="BK100" s="56"/>
      <c r="BL100" s="56"/>
      <c r="BM100" s="56"/>
      <c r="BN100" s="56"/>
      <c r="BO100" s="56"/>
      <c r="BP100" s="56"/>
      <c r="BQ100" s="56"/>
    </row>
    <row r="101" spans="1:69" ht="21" customHeight="1" x14ac:dyDescent="0.25">
      <c r="B101" s="51">
        <v>4</v>
      </c>
      <c r="C101" s="56" t="str">
        <f t="shared" si="156"/>
        <v/>
      </c>
      <c r="D101" s="56" t="str">
        <f t="shared" si="156"/>
        <v/>
      </c>
      <c r="E101" s="56" t="str">
        <f t="shared" si="156"/>
        <v/>
      </c>
      <c r="F101" s="56" t="str">
        <f t="shared" si="156"/>
        <v/>
      </c>
      <c r="G101" s="56" t="str">
        <f t="shared" si="156"/>
        <v/>
      </c>
      <c r="H101" s="56" t="str">
        <f t="shared" si="156"/>
        <v/>
      </c>
      <c r="I101" s="56" t="str">
        <f t="shared" si="156"/>
        <v/>
      </c>
      <c r="N101" s="51">
        <v>4</v>
      </c>
      <c r="O101" s="56"/>
      <c r="P101" s="56"/>
      <c r="Q101" s="56"/>
      <c r="R101" s="56"/>
      <c r="S101" s="56"/>
      <c r="T101" s="56"/>
      <c r="U101" s="56"/>
      <c r="Z101" s="51">
        <v>4</v>
      </c>
      <c r="AA101" s="56"/>
      <c r="AB101" s="56"/>
      <c r="AC101" s="56"/>
      <c r="AD101" s="56"/>
      <c r="AE101" s="56"/>
      <c r="AF101" s="56"/>
      <c r="AG101" s="56"/>
      <c r="AL101" s="51">
        <v>4</v>
      </c>
      <c r="AM101" s="56"/>
      <c r="AN101" s="56"/>
      <c r="AO101" s="56"/>
      <c r="AP101" s="56"/>
      <c r="AQ101" s="56"/>
      <c r="AR101" s="56"/>
      <c r="AS101" s="56"/>
      <c r="AX101" s="51">
        <v>4</v>
      </c>
      <c r="AY101" s="56"/>
      <c r="AZ101" s="56"/>
      <c r="BA101" s="56"/>
      <c r="BB101" s="56"/>
      <c r="BC101" s="56"/>
      <c r="BD101" s="56"/>
      <c r="BE101" s="56"/>
      <c r="BJ101" s="51">
        <v>4</v>
      </c>
      <c r="BK101" s="56"/>
      <c r="BL101" s="56"/>
      <c r="BM101" s="56"/>
      <c r="BN101" s="56"/>
      <c r="BO101" s="56"/>
      <c r="BP101" s="56"/>
      <c r="BQ101" s="56"/>
    </row>
    <row r="102" spans="1:69" ht="21" customHeight="1" x14ac:dyDescent="0.25">
      <c r="B102" s="51">
        <v>5</v>
      </c>
      <c r="C102" s="56" t="str">
        <f t="shared" si="156"/>
        <v/>
      </c>
      <c r="D102" s="56" t="str">
        <f t="shared" si="156"/>
        <v/>
      </c>
      <c r="E102" s="56" t="str">
        <f t="shared" si="156"/>
        <v/>
      </c>
      <c r="F102" s="56" t="str">
        <f t="shared" si="156"/>
        <v/>
      </c>
      <c r="G102" s="56" t="str">
        <f t="shared" si="156"/>
        <v/>
      </c>
      <c r="H102" s="56" t="str">
        <f t="shared" si="156"/>
        <v/>
      </c>
      <c r="I102" s="56" t="str">
        <f t="shared" si="156"/>
        <v/>
      </c>
      <c r="N102" s="51">
        <v>5</v>
      </c>
      <c r="O102" s="56"/>
      <c r="P102" s="56"/>
      <c r="Q102" s="56"/>
      <c r="R102" s="56"/>
      <c r="S102" s="56"/>
      <c r="T102" s="56"/>
      <c r="U102" s="56"/>
      <c r="Z102" s="51">
        <v>5</v>
      </c>
      <c r="AA102" s="56"/>
      <c r="AB102" s="56"/>
      <c r="AC102" s="56"/>
      <c r="AD102" s="56"/>
      <c r="AE102" s="56"/>
      <c r="AF102" s="56"/>
      <c r="AG102" s="56"/>
      <c r="AL102" s="51">
        <v>5</v>
      </c>
      <c r="AM102" s="56"/>
      <c r="AN102" s="56"/>
      <c r="AO102" s="56"/>
      <c r="AP102" s="56"/>
      <c r="AQ102" s="56"/>
      <c r="AR102" s="56"/>
      <c r="AS102" s="56"/>
      <c r="AX102" s="51">
        <v>5</v>
      </c>
      <c r="AY102" s="56"/>
      <c r="AZ102" s="56"/>
      <c r="BA102" s="56"/>
      <c r="BB102" s="56"/>
      <c r="BC102" s="56"/>
      <c r="BD102" s="56"/>
      <c r="BE102" s="56"/>
      <c r="BJ102" s="51">
        <v>5</v>
      </c>
      <c r="BK102" s="56"/>
      <c r="BL102" s="56"/>
      <c r="BM102" s="56"/>
      <c r="BN102" s="56"/>
      <c r="BO102" s="56"/>
      <c r="BP102" s="56"/>
      <c r="BQ102" s="56"/>
    </row>
    <row r="103" spans="1:69" ht="21" customHeight="1" x14ac:dyDescent="0.25">
      <c r="B103" s="51">
        <v>6</v>
      </c>
      <c r="C103" s="56" t="str">
        <f t="shared" si="156"/>
        <v/>
      </c>
      <c r="D103" s="56" t="str">
        <f t="shared" si="156"/>
        <v/>
      </c>
      <c r="E103" s="56" t="str">
        <f t="shared" si="156"/>
        <v/>
      </c>
      <c r="F103" s="56" t="str">
        <f t="shared" si="156"/>
        <v/>
      </c>
      <c r="G103" s="56" t="str">
        <f t="shared" si="156"/>
        <v/>
      </c>
      <c r="H103" s="56" t="str">
        <f t="shared" si="156"/>
        <v/>
      </c>
      <c r="I103" s="56" t="str">
        <f t="shared" si="156"/>
        <v/>
      </c>
      <c r="N103" s="51">
        <v>6</v>
      </c>
      <c r="O103" s="56"/>
      <c r="P103" s="56"/>
      <c r="Q103" s="56"/>
      <c r="R103" s="56"/>
      <c r="S103" s="56"/>
      <c r="T103" s="56"/>
      <c r="U103" s="56"/>
      <c r="Z103" s="51">
        <v>6</v>
      </c>
      <c r="AA103" s="56"/>
      <c r="AB103" s="56"/>
      <c r="AC103" s="56"/>
      <c r="AD103" s="56"/>
      <c r="AE103" s="56"/>
      <c r="AF103" s="56"/>
      <c r="AG103" s="56"/>
      <c r="AL103" s="51">
        <v>6</v>
      </c>
      <c r="AM103" s="56"/>
      <c r="AN103" s="56"/>
      <c r="AO103" s="56"/>
      <c r="AP103" s="56"/>
      <c r="AQ103" s="56"/>
      <c r="AR103" s="56"/>
      <c r="AS103" s="56"/>
      <c r="AX103" s="51">
        <v>6</v>
      </c>
      <c r="AY103" s="56"/>
      <c r="AZ103" s="56"/>
      <c r="BA103" s="56"/>
      <c r="BB103" s="56"/>
      <c r="BC103" s="56"/>
      <c r="BD103" s="56"/>
      <c r="BE103" s="56"/>
      <c r="BJ103" s="51">
        <v>6</v>
      </c>
      <c r="BK103" s="56"/>
      <c r="BL103" s="56"/>
      <c r="BM103" s="56"/>
      <c r="BN103" s="56"/>
      <c r="BO103" s="56"/>
      <c r="BP103" s="56"/>
      <c r="BQ103" s="56"/>
    </row>
    <row r="104" spans="1:69" ht="21" customHeight="1" x14ac:dyDescent="0.25">
      <c r="B104" s="50" t="s">
        <v>5</v>
      </c>
      <c r="C104" s="55" t="str">
        <f t="shared" ref="C104:I104" si="157">IFERROR(AVERAGE(C98, C99, C100, C101, C102, C103),"")</f>
        <v/>
      </c>
      <c r="D104" s="55" t="str">
        <f t="shared" si="157"/>
        <v/>
      </c>
      <c r="E104" s="55" t="str">
        <f t="shared" si="157"/>
        <v/>
      </c>
      <c r="F104" s="55" t="str">
        <f t="shared" si="157"/>
        <v/>
      </c>
      <c r="G104" s="55" t="str">
        <f t="shared" si="157"/>
        <v/>
      </c>
      <c r="H104" s="55" t="str">
        <f t="shared" si="157"/>
        <v/>
      </c>
      <c r="I104" s="55" t="str">
        <f t="shared" si="157"/>
        <v/>
      </c>
      <c r="N104" s="50" t="s">
        <v>5</v>
      </c>
      <c r="O104" s="55" t="str">
        <f t="shared" ref="O104:U104" si="158">IFERROR(AVERAGE(O98, O99, O100, O101, O102, O103),"")</f>
        <v/>
      </c>
      <c r="P104" s="55" t="str">
        <f t="shared" si="158"/>
        <v/>
      </c>
      <c r="Q104" s="55" t="str">
        <f t="shared" si="158"/>
        <v/>
      </c>
      <c r="R104" s="55" t="str">
        <f t="shared" si="158"/>
        <v/>
      </c>
      <c r="S104" s="55" t="str">
        <f t="shared" si="158"/>
        <v/>
      </c>
      <c r="T104" s="55" t="str">
        <f t="shared" si="158"/>
        <v/>
      </c>
      <c r="U104" s="55" t="str">
        <f t="shared" si="158"/>
        <v/>
      </c>
      <c r="Z104" s="50" t="s">
        <v>5</v>
      </c>
      <c r="AA104" s="55" t="str">
        <f t="shared" ref="AA104:AG104" si="159">IFERROR(AVERAGE(AA98, AA99, AA100, AA101, AA102, AA103),"")</f>
        <v/>
      </c>
      <c r="AB104" s="55" t="str">
        <f t="shared" si="159"/>
        <v/>
      </c>
      <c r="AC104" s="55" t="str">
        <f t="shared" si="159"/>
        <v/>
      </c>
      <c r="AD104" s="55" t="str">
        <f t="shared" si="159"/>
        <v/>
      </c>
      <c r="AE104" s="55" t="str">
        <f t="shared" si="159"/>
        <v/>
      </c>
      <c r="AF104" s="55" t="str">
        <f t="shared" si="159"/>
        <v/>
      </c>
      <c r="AG104" s="55" t="str">
        <f t="shared" si="159"/>
        <v/>
      </c>
      <c r="AL104" s="50" t="s">
        <v>5</v>
      </c>
      <c r="AM104" s="55" t="str">
        <f t="shared" ref="AM104:AS104" si="160">IFERROR(AVERAGE(AM98, AM99, AM100, AM101, AM102, AM103),"")</f>
        <v/>
      </c>
      <c r="AN104" s="55" t="str">
        <f t="shared" si="160"/>
        <v/>
      </c>
      <c r="AO104" s="55" t="str">
        <f t="shared" si="160"/>
        <v/>
      </c>
      <c r="AP104" s="55" t="str">
        <f t="shared" si="160"/>
        <v/>
      </c>
      <c r="AQ104" s="55" t="str">
        <f t="shared" si="160"/>
        <v/>
      </c>
      <c r="AR104" s="55" t="str">
        <f t="shared" si="160"/>
        <v/>
      </c>
      <c r="AS104" s="55" t="str">
        <f t="shared" si="160"/>
        <v/>
      </c>
      <c r="AX104" s="50" t="s">
        <v>5</v>
      </c>
      <c r="AY104" s="55" t="str">
        <f t="shared" ref="AY104:BE104" si="161">IFERROR(AVERAGE(AY98, AY99, AY100, AY101, AY102, AY103),"")</f>
        <v/>
      </c>
      <c r="AZ104" s="55" t="str">
        <f t="shared" si="161"/>
        <v/>
      </c>
      <c r="BA104" s="55" t="str">
        <f t="shared" si="161"/>
        <v/>
      </c>
      <c r="BB104" s="55" t="str">
        <f t="shared" si="161"/>
        <v/>
      </c>
      <c r="BC104" s="55" t="str">
        <f t="shared" si="161"/>
        <v/>
      </c>
      <c r="BD104" s="55" t="str">
        <f t="shared" si="161"/>
        <v/>
      </c>
      <c r="BE104" s="55" t="str">
        <f t="shared" si="161"/>
        <v/>
      </c>
      <c r="BJ104" s="50" t="s">
        <v>5</v>
      </c>
      <c r="BK104" s="55" t="str">
        <f t="shared" ref="BK104:BQ104" si="162">IFERROR(AVERAGE(BK98, BK99, BK100, BK101, BK102, BK103),"")</f>
        <v/>
      </c>
      <c r="BL104" s="55" t="str">
        <f t="shared" si="162"/>
        <v/>
      </c>
      <c r="BM104" s="55" t="str">
        <f t="shared" si="162"/>
        <v/>
      </c>
      <c r="BN104" s="55" t="str">
        <f t="shared" si="162"/>
        <v/>
      </c>
      <c r="BO104" s="55" t="str">
        <f t="shared" si="162"/>
        <v/>
      </c>
      <c r="BP104" s="55" t="str">
        <f t="shared" si="162"/>
        <v/>
      </c>
      <c r="BQ104" s="55" t="str">
        <f t="shared" si="162"/>
        <v/>
      </c>
    </row>
    <row r="105" spans="1:69" ht="21" customHeight="1" x14ac:dyDescent="0.25">
      <c r="A105" s="45">
        <v>3</v>
      </c>
      <c r="B105" s="45" t="s">
        <v>344</v>
      </c>
      <c r="C105" s="53">
        <f t="shared" ref="C105:I105" si="163">IFERROR(AVERAGE(C106, C125, C139, C145, C150, C164), 0)</f>
        <v>0</v>
      </c>
      <c r="D105" s="53">
        <f t="shared" si="163"/>
        <v>0</v>
      </c>
      <c r="E105" s="53">
        <f t="shared" si="163"/>
        <v>0</v>
      </c>
      <c r="F105" s="53">
        <f t="shared" si="163"/>
        <v>0</v>
      </c>
      <c r="G105" s="53">
        <f t="shared" si="163"/>
        <v>0</v>
      </c>
      <c r="H105" s="53">
        <f t="shared" si="163"/>
        <v>0</v>
      </c>
      <c r="I105" s="53">
        <f t="shared" si="163"/>
        <v>0</v>
      </c>
      <c r="M105" s="45">
        <v>3</v>
      </c>
      <c r="N105" s="45" t="s">
        <v>344</v>
      </c>
      <c r="O105" s="53">
        <f t="shared" ref="O105:U105" si="164">IFERROR(AVERAGE(O106, O125, O139, O145, O150, O164), 0)</f>
        <v>0</v>
      </c>
      <c r="P105" s="53">
        <f t="shared" si="164"/>
        <v>0</v>
      </c>
      <c r="Q105" s="53">
        <f t="shared" si="164"/>
        <v>0</v>
      </c>
      <c r="R105" s="53">
        <f t="shared" si="164"/>
        <v>0</v>
      </c>
      <c r="S105" s="53">
        <f t="shared" si="164"/>
        <v>0</v>
      </c>
      <c r="T105" s="53">
        <f t="shared" si="164"/>
        <v>0</v>
      </c>
      <c r="U105" s="53">
        <f t="shared" si="164"/>
        <v>0</v>
      </c>
      <c r="Y105" s="45">
        <v>3</v>
      </c>
      <c r="Z105" s="45" t="s">
        <v>344</v>
      </c>
      <c r="AA105" s="53">
        <f t="shared" ref="AA105:AG105" si="165">IFERROR(AVERAGE(AA106, AA125, AA139, AA145, AA150, AA164), 0)</f>
        <v>0</v>
      </c>
      <c r="AB105" s="53">
        <f t="shared" si="165"/>
        <v>0</v>
      </c>
      <c r="AC105" s="53">
        <f t="shared" si="165"/>
        <v>0</v>
      </c>
      <c r="AD105" s="53">
        <f t="shared" si="165"/>
        <v>0</v>
      </c>
      <c r="AE105" s="53">
        <f t="shared" si="165"/>
        <v>0</v>
      </c>
      <c r="AF105" s="53">
        <f t="shared" si="165"/>
        <v>0</v>
      </c>
      <c r="AG105" s="53">
        <f t="shared" si="165"/>
        <v>0</v>
      </c>
      <c r="AK105" s="45">
        <v>3</v>
      </c>
      <c r="AL105" s="45" t="s">
        <v>344</v>
      </c>
      <c r="AM105" s="53">
        <f t="shared" ref="AM105:AS105" si="166">IFERROR(AVERAGE(AM106, AM125, AM139, AM145, AM150, AM164), 0)</f>
        <v>0</v>
      </c>
      <c r="AN105" s="53">
        <f t="shared" si="166"/>
        <v>0</v>
      </c>
      <c r="AO105" s="53">
        <f t="shared" si="166"/>
        <v>0</v>
      </c>
      <c r="AP105" s="53">
        <f t="shared" si="166"/>
        <v>0</v>
      </c>
      <c r="AQ105" s="53">
        <f t="shared" si="166"/>
        <v>0</v>
      </c>
      <c r="AR105" s="53">
        <f t="shared" si="166"/>
        <v>0</v>
      </c>
      <c r="AS105" s="53">
        <f t="shared" si="166"/>
        <v>0</v>
      </c>
      <c r="AW105" s="45">
        <v>3</v>
      </c>
      <c r="AX105" s="45" t="s">
        <v>344</v>
      </c>
      <c r="AY105" s="53">
        <f t="shared" ref="AY105:BE105" si="167">IFERROR(AVERAGE(AY106, AY125, AY139, AY145, AY150, AY164), 0)</f>
        <v>0</v>
      </c>
      <c r="AZ105" s="53">
        <f t="shared" si="167"/>
        <v>0</v>
      </c>
      <c r="BA105" s="53">
        <f t="shared" si="167"/>
        <v>0</v>
      </c>
      <c r="BB105" s="53">
        <f t="shared" si="167"/>
        <v>0</v>
      </c>
      <c r="BC105" s="53">
        <f t="shared" si="167"/>
        <v>0</v>
      </c>
      <c r="BD105" s="53">
        <f t="shared" si="167"/>
        <v>0</v>
      </c>
      <c r="BE105" s="53">
        <f t="shared" si="167"/>
        <v>0</v>
      </c>
      <c r="BI105" s="45">
        <v>3</v>
      </c>
      <c r="BJ105" s="45" t="s">
        <v>344</v>
      </c>
      <c r="BK105" s="53">
        <f t="shared" ref="BK105:BQ105" si="168">IFERROR(AVERAGE(BK106, BK125, BK139, BK145, BK150, BK164), 0)</f>
        <v>0</v>
      </c>
      <c r="BL105" s="53">
        <f t="shared" si="168"/>
        <v>0</v>
      </c>
      <c r="BM105" s="53">
        <f t="shared" si="168"/>
        <v>0</v>
      </c>
      <c r="BN105" s="53">
        <f t="shared" si="168"/>
        <v>0</v>
      </c>
      <c r="BO105" s="53">
        <f t="shared" si="168"/>
        <v>0</v>
      </c>
      <c r="BP105" s="53">
        <f t="shared" si="168"/>
        <v>0</v>
      </c>
      <c r="BQ105" s="53">
        <f t="shared" si="168"/>
        <v>0</v>
      </c>
    </row>
    <row r="106" spans="1:69" ht="21" customHeight="1" x14ac:dyDescent="0.25">
      <c r="A106" s="46">
        <v>3.1</v>
      </c>
      <c r="B106" s="47" t="s">
        <v>4</v>
      </c>
      <c r="C106" s="54" t="str">
        <f t="shared" ref="C106:I106" si="169">IFERROR(AVERAGE(C119, C124)/100,"")</f>
        <v/>
      </c>
      <c r="D106" s="54" t="str">
        <f t="shared" si="169"/>
        <v/>
      </c>
      <c r="E106" s="54" t="str">
        <f t="shared" si="169"/>
        <v/>
      </c>
      <c r="F106" s="54" t="str">
        <f t="shared" si="169"/>
        <v/>
      </c>
      <c r="G106" s="54" t="str">
        <f t="shared" si="169"/>
        <v/>
      </c>
      <c r="H106" s="54" t="str">
        <f t="shared" si="169"/>
        <v/>
      </c>
      <c r="I106" s="54" t="str">
        <f t="shared" si="169"/>
        <v/>
      </c>
      <c r="M106" s="46">
        <v>3.1</v>
      </c>
      <c r="N106" s="47" t="s">
        <v>4</v>
      </c>
      <c r="O106" s="54" t="str">
        <f t="shared" ref="O106:U106" si="170">IFERROR(AVERAGE(O119, O124)/100,"")</f>
        <v/>
      </c>
      <c r="P106" s="54" t="str">
        <f t="shared" si="170"/>
        <v/>
      </c>
      <c r="Q106" s="54" t="str">
        <f t="shared" si="170"/>
        <v/>
      </c>
      <c r="R106" s="54" t="str">
        <f t="shared" si="170"/>
        <v/>
      </c>
      <c r="S106" s="54" t="str">
        <f t="shared" si="170"/>
        <v/>
      </c>
      <c r="T106" s="54" t="str">
        <f t="shared" si="170"/>
        <v/>
      </c>
      <c r="U106" s="54" t="str">
        <f t="shared" si="170"/>
        <v/>
      </c>
      <c r="Y106" s="46">
        <v>3.1</v>
      </c>
      <c r="Z106" s="47" t="s">
        <v>4</v>
      </c>
      <c r="AA106" s="54" t="str">
        <f t="shared" ref="AA106:AG106" si="171">IFERROR(AVERAGE(AA119, AA124)/100,"")</f>
        <v/>
      </c>
      <c r="AB106" s="54" t="str">
        <f t="shared" si="171"/>
        <v/>
      </c>
      <c r="AC106" s="54" t="str">
        <f t="shared" si="171"/>
        <v/>
      </c>
      <c r="AD106" s="54" t="str">
        <f t="shared" si="171"/>
        <v/>
      </c>
      <c r="AE106" s="54" t="str">
        <f t="shared" si="171"/>
        <v/>
      </c>
      <c r="AF106" s="54" t="str">
        <f t="shared" si="171"/>
        <v/>
      </c>
      <c r="AG106" s="54" t="str">
        <f t="shared" si="171"/>
        <v/>
      </c>
      <c r="AK106" s="46">
        <v>3.1</v>
      </c>
      <c r="AL106" s="47" t="s">
        <v>4</v>
      </c>
      <c r="AM106" s="54" t="str">
        <f t="shared" ref="AM106:AS106" si="172">IFERROR(AVERAGE(AM119, AM124)/100,"")</f>
        <v/>
      </c>
      <c r="AN106" s="54" t="str">
        <f t="shared" si="172"/>
        <v/>
      </c>
      <c r="AO106" s="54" t="str">
        <f t="shared" si="172"/>
        <v/>
      </c>
      <c r="AP106" s="54" t="str">
        <f t="shared" si="172"/>
        <v/>
      </c>
      <c r="AQ106" s="54" t="str">
        <f t="shared" si="172"/>
        <v/>
      </c>
      <c r="AR106" s="54" t="str">
        <f t="shared" si="172"/>
        <v/>
      </c>
      <c r="AS106" s="54" t="str">
        <f t="shared" si="172"/>
        <v/>
      </c>
      <c r="AW106" s="46">
        <v>3.1</v>
      </c>
      <c r="AX106" s="47" t="s">
        <v>4</v>
      </c>
      <c r="AY106" s="54" t="str">
        <f t="shared" ref="AY106:BE106" si="173">IFERROR(AVERAGE(AY119, AY124)/100,"")</f>
        <v/>
      </c>
      <c r="AZ106" s="54" t="str">
        <f t="shared" si="173"/>
        <v/>
      </c>
      <c r="BA106" s="54" t="str">
        <f t="shared" si="173"/>
        <v/>
      </c>
      <c r="BB106" s="54" t="str">
        <f t="shared" si="173"/>
        <v/>
      </c>
      <c r="BC106" s="54" t="str">
        <f t="shared" si="173"/>
        <v/>
      </c>
      <c r="BD106" s="54" t="str">
        <f t="shared" si="173"/>
        <v/>
      </c>
      <c r="BE106" s="54" t="str">
        <f t="shared" si="173"/>
        <v/>
      </c>
      <c r="BI106" s="46">
        <v>3.1</v>
      </c>
      <c r="BJ106" s="47" t="s">
        <v>4</v>
      </c>
      <c r="BK106" s="54" t="str">
        <f t="shared" ref="BK106:BQ106" si="174">IFERROR(AVERAGE(BK119, BK124)/100,"")</f>
        <v/>
      </c>
      <c r="BL106" s="54" t="str">
        <f t="shared" si="174"/>
        <v/>
      </c>
      <c r="BM106" s="54" t="str">
        <f t="shared" si="174"/>
        <v/>
      </c>
      <c r="BN106" s="54" t="str">
        <f t="shared" si="174"/>
        <v/>
      </c>
      <c r="BO106" s="54" t="str">
        <f t="shared" si="174"/>
        <v/>
      </c>
      <c r="BP106" s="54" t="str">
        <f t="shared" si="174"/>
        <v/>
      </c>
      <c r="BQ106" s="54" t="str">
        <f t="shared" si="174"/>
        <v/>
      </c>
    </row>
    <row r="107" spans="1:69" ht="21" customHeight="1" x14ac:dyDescent="0.25">
      <c r="A107" s="48" t="s">
        <v>346</v>
      </c>
      <c r="B107" s="49" t="s">
        <v>347</v>
      </c>
      <c r="C107" s="49"/>
      <c r="D107" s="49"/>
      <c r="E107" s="49"/>
      <c r="F107" s="49"/>
      <c r="G107" s="49"/>
      <c r="H107" s="49"/>
      <c r="I107" s="49"/>
      <c r="M107" s="48" t="s">
        <v>346</v>
      </c>
      <c r="N107" s="49" t="s">
        <v>347</v>
      </c>
      <c r="O107" s="49"/>
      <c r="P107" s="49"/>
      <c r="Q107" s="49"/>
      <c r="R107" s="49"/>
      <c r="S107" s="49"/>
      <c r="T107" s="49"/>
      <c r="U107" s="49"/>
      <c r="Y107" s="48" t="s">
        <v>346</v>
      </c>
      <c r="Z107" s="49" t="s">
        <v>347</v>
      </c>
      <c r="AA107" s="49"/>
      <c r="AB107" s="49"/>
      <c r="AC107" s="49"/>
      <c r="AD107" s="49"/>
      <c r="AE107" s="49"/>
      <c r="AF107" s="49"/>
      <c r="AG107" s="49"/>
      <c r="AK107" s="48" t="s">
        <v>346</v>
      </c>
      <c r="AL107" s="49" t="s">
        <v>347</v>
      </c>
      <c r="AM107" s="49"/>
      <c r="AN107" s="49"/>
      <c r="AO107" s="49"/>
      <c r="AP107" s="49"/>
      <c r="AQ107" s="49"/>
      <c r="AR107" s="49"/>
      <c r="AS107" s="49"/>
      <c r="AW107" s="48" t="s">
        <v>346</v>
      </c>
      <c r="AX107" s="49" t="s">
        <v>347</v>
      </c>
      <c r="AY107" s="49"/>
      <c r="AZ107" s="49"/>
      <c r="BA107" s="49"/>
      <c r="BB107" s="49"/>
      <c r="BC107" s="49"/>
      <c r="BD107" s="49"/>
      <c r="BE107" s="49"/>
      <c r="BI107" s="48" t="s">
        <v>346</v>
      </c>
      <c r="BJ107" s="49" t="s">
        <v>347</v>
      </c>
      <c r="BK107" s="49"/>
      <c r="BL107" s="49"/>
      <c r="BM107" s="49"/>
      <c r="BN107" s="49"/>
      <c r="BO107" s="49"/>
      <c r="BP107" s="49"/>
      <c r="BQ107" s="49"/>
    </row>
    <row r="108" spans="1:69" ht="21" customHeight="1" x14ac:dyDescent="0.25">
      <c r="B108" s="50" t="s">
        <v>5</v>
      </c>
      <c r="C108" s="55">
        <f t="shared" ref="C108:I108" si="175">IFERROR(,"")</f>
        <v>0</v>
      </c>
      <c r="D108" s="55">
        <f t="shared" si="175"/>
        <v>0</v>
      </c>
      <c r="E108" s="55">
        <f t="shared" si="175"/>
        <v>0</v>
      </c>
      <c r="F108" s="55">
        <f t="shared" si="175"/>
        <v>0</v>
      </c>
      <c r="G108" s="55">
        <f t="shared" si="175"/>
        <v>0</v>
      </c>
      <c r="H108" s="55">
        <f t="shared" si="175"/>
        <v>0</v>
      </c>
      <c r="I108" s="55">
        <f t="shared" si="175"/>
        <v>0</v>
      </c>
      <c r="N108" s="50" t="s">
        <v>5</v>
      </c>
      <c r="O108" s="55">
        <f t="shared" ref="O108:U108" si="176">IFERROR(,"")</f>
        <v>0</v>
      </c>
      <c r="P108" s="55">
        <f t="shared" si="176"/>
        <v>0</v>
      </c>
      <c r="Q108" s="55">
        <f t="shared" si="176"/>
        <v>0</v>
      </c>
      <c r="R108" s="55">
        <f t="shared" si="176"/>
        <v>0</v>
      </c>
      <c r="S108" s="55">
        <f t="shared" si="176"/>
        <v>0</v>
      </c>
      <c r="T108" s="55">
        <f t="shared" si="176"/>
        <v>0</v>
      </c>
      <c r="U108" s="55">
        <f t="shared" si="176"/>
        <v>0</v>
      </c>
      <c r="Z108" s="50" t="s">
        <v>5</v>
      </c>
      <c r="AA108" s="55">
        <f t="shared" ref="AA108:AG108" si="177">IFERROR(,"")</f>
        <v>0</v>
      </c>
      <c r="AB108" s="55">
        <f t="shared" si="177"/>
        <v>0</v>
      </c>
      <c r="AC108" s="55">
        <f t="shared" si="177"/>
        <v>0</v>
      </c>
      <c r="AD108" s="55">
        <f t="shared" si="177"/>
        <v>0</v>
      </c>
      <c r="AE108" s="55">
        <f t="shared" si="177"/>
        <v>0</v>
      </c>
      <c r="AF108" s="55">
        <f t="shared" si="177"/>
        <v>0</v>
      </c>
      <c r="AG108" s="55">
        <f t="shared" si="177"/>
        <v>0</v>
      </c>
      <c r="AL108" s="50" t="s">
        <v>5</v>
      </c>
      <c r="AM108" s="55">
        <f t="shared" ref="AM108:AS108" si="178">IFERROR(,"")</f>
        <v>0</v>
      </c>
      <c r="AN108" s="55">
        <f t="shared" si="178"/>
        <v>0</v>
      </c>
      <c r="AO108" s="55">
        <f t="shared" si="178"/>
        <v>0</v>
      </c>
      <c r="AP108" s="55">
        <f t="shared" si="178"/>
        <v>0</v>
      </c>
      <c r="AQ108" s="55">
        <f t="shared" si="178"/>
        <v>0</v>
      </c>
      <c r="AR108" s="55">
        <f t="shared" si="178"/>
        <v>0</v>
      </c>
      <c r="AS108" s="55">
        <f t="shared" si="178"/>
        <v>0</v>
      </c>
      <c r="AX108" s="50" t="s">
        <v>5</v>
      </c>
      <c r="AY108" s="55">
        <f t="shared" ref="AY108:BE108" si="179">IFERROR(,"")</f>
        <v>0</v>
      </c>
      <c r="AZ108" s="55">
        <f t="shared" si="179"/>
        <v>0</v>
      </c>
      <c r="BA108" s="55">
        <f t="shared" si="179"/>
        <v>0</v>
      </c>
      <c r="BB108" s="55">
        <f t="shared" si="179"/>
        <v>0</v>
      </c>
      <c r="BC108" s="55">
        <f t="shared" si="179"/>
        <v>0</v>
      </c>
      <c r="BD108" s="55">
        <f t="shared" si="179"/>
        <v>0</v>
      </c>
      <c r="BE108" s="55">
        <f t="shared" si="179"/>
        <v>0</v>
      </c>
      <c r="BJ108" s="50" t="s">
        <v>5</v>
      </c>
      <c r="BK108" s="55">
        <f t="shared" ref="BK108:BQ108" si="180">IFERROR(,"")</f>
        <v>0</v>
      </c>
      <c r="BL108" s="55">
        <f t="shared" si="180"/>
        <v>0</v>
      </c>
      <c r="BM108" s="55">
        <f t="shared" si="180"/>
        <v>0</v>
      </c>
      <c r="BN108" s="55">
        <f t="shared" si="180"/>
        <v>0</v>
      </c>
      <c r="BO108" s="55">
        <f t="shared" si="180"/>
        <v>0</v>
      </c>
      <c r="BP108" s="55">
        <f t="shared" si="180"/>
        <v>0</v>
      </c>
      <c r="BQ108" s="55">
        <f t="shared" si="180"/>
        <v>0</v>
      </c>
    </row>
    <row r="109" spans="1:69" ht="21" customHeight="1" collapsed="1" x14ac:dyDescent="0.25">
      <c r="A109" s="48" t="s">
        <v>348</v>
      </c>
      <c r="B109" s="49" t="s">
        <v>349</v>
      </c>
      <c r="C109" s="49"/>
      <c r="D109" s="49"/>
      <c r="E109" s="49"/>
      <c r="F109" s="49"/>
      <c r="G109" s="49"/>
      <c r="H109" s="49"/>
      <c r="I109" s="49"/>
      <c r="M109" s="48" t="s">
        <v>348</v>
      </c>
      <c r="N109" s="49" t="s">
        <v>349</v>
      </c>
      <c r="O109" s="49"/>
      <c r="P109" s="49"/>
      <c r="Q109" s="49"/>
      <c r="R109" s="49"/>
      <c r="S109" s="49"/>
      <c r="T109" s="49"/>
      <c r="U109" s="49"/>
      <c r="Y109" s="48" t="s">
        <v>348</v>
      </c>
      <c r="Z109" s="49" t="s">
        <v>349</v>
      </c>
      <c r="AA109" s="49"/>
      <c r="AB109" s="49"/>
      <c r="AC109" s="49"/>
      <c r="AD109" s="49"/>
      <c r="AE109" s="49"/>
      <c r="AF109" s="49"/>
      <c r="AG109" s="49"/>
      <c r="AK109" s="48" t="s">
        <v>348</v>
      </c>
      <c r="AL109" s="49" t="s">
        <v>349</v>
      </c>
      <c r="AM109" s="49"/>
      <c r="AN109" s="49"/>
      <c r="AO109" s="49"/>
      <c r="AP109" s="49"/>
      <c r="AQ109" s="49"/>
      <c r="AR109" s="49"/>
      <c r="AS109" s="49"/>
      <c r="AW109" s="48" t="s">
        <v>348</v>
      </c>
      <c r="AX109" s="49" t="s">
        <v>349</v>
      </c>
      <c r="AY109" s="49"/>
      <c r="AZ109" s="49"/>
      <c r="BA109" s="49"/>
      <c r="BB109" s="49"/>
      <c r="BC109" s="49"/>
      <c r="BD109" s="49"/>
      <c r="BE109" s="49"/>
      <c r="BI109" s="48" t="s">
        <v>348</v>
      </c>
      <c r="BJ109" s="49" t="s">
        <v>349</v>
      </c>
      <c r="BK109" s="49"/>
      <c r="BL109" s="49"/>
      <c r="BM109" s="49"/>
      <c r="BN109" s="49"/>
      <c r="BO109" s="49"/>
      <c r="BP109" s="49"/>
      <c r="BQ109" s="49"/>
    </row>
    <row r="110" spans="1:69" ht="21" customHeight="1" x14ac:dyDescent="0.25">
      <c r="B110" s="51">
        <v>1</v>
      </c>
      <c r="C110" s="56" t="str">
        <f t="shared" ref="C110:C118" si="181">IFERROR(AVERAGE(O110, AA110, AM110, AY110, BK110), "")</f>
        <v/>
      </c>
      <c r="D110" s="56" t="str">
        <f t="shared" ref="D110:D118" si="182">IFERROR(AVERAGE(P110, AB110, AN110, AZ110, BL110), "")</f>
        <v/>
      </c>
      <c r="E110" s="56" t="str">
        <f t="shared" ref="E110:E118" si="183">IFERROR(AVERAGE(Q110, AC110, AO110, BA110, BM110), "")</f>
        <v/>
      </c>
      <c r="F110" s="56" t="str">
        <f t="shared" ref="F110:F118" si="184">IFERROR(AVERAGE(R110, AD110, AP110, BB110, BN110), "")</f>
        <v/>
      </c>
      <c r="G110" s="56" t="str">
        <f t="shared" ref="G110:G118" si="185">IFERROR(AVERAGE(S110, AE110, AQ110, BC110, BO110), "")</f>
        <v/>
      </c>
      <c r="H110" s="56" t="str">
        <f t="shared" ref="H110:H118" si="186">IFERROR(AVERAGE(T110, AF110, AR110, BD110, BP110), "")</f>
        <v/>
      </c>
      <c r="I110" s="56" t="str">
        <f t="shared" ref="I110:I118" si="187">IFERROR(AVERAGE(U110, AG110, AS110, BE110, BQ110), "")</f>
        <v/>
      </c>
      <c r="N110" s="51">
        <v>1</v>
      </c>
      <c r="O110" s="56"/>
      <c r="P110" s="56"/>
      <c r="Q110" s="56"/>
      <c r="R110" s="56"/>
      <c r="S110" s="56"/>
      <c r="T110" s="56"/>
      <c r="U110" s="56"/>
      <c r="Z110" s="51">
        <v>1</v>
      </c>
      <c r="AA110" s="56"/>
      <c r="AB110" s="56"/>
      <c r="AC110" s="56"/>
      <c r="AD110" s="56"/>
      <c r="AE110" s="56"/>
      <c r="AF110" s="56"/>
      <c r="AG110" s="56"/>
      <c r="AL110" s="51">
        <v>1</v>
      </c>
      <c r="AM110" s="56"/>
      <c r="AN110" s="56"/>
      <c r="AO110" s="56"/>
      <c r="AP110" s="56"/>
      <c r="AQ110" s="56"/>
      <c r="AR110" s="56"/>
      <c r="AS110" s="56"/>
      <c r="AX110" s="51">
        <v>1</v>
      </c>
      <c r="AY110" s="56"/>
      <c r="AZ110" s="56"/>
      <c r="BA110" s="56"/>
      <c r="BB110" s="56"/>
      <c r="BC110" s="56"/>
      <c r="BD110" s="56"/>
      <c r="BE110" s="56"/>
      <c r="BJ110" s="51">
        <v>1</v>
      </c>
      <c r="BK110" s="56"/>
      <c r="BL110" s="56"/>
      <c r="BM110" s="56"/>
      <c r="BN110" s="56"/>
      <c r="BO110" s="56"/>
      <c r="BP110" s="56"/>
      <c r="BQ110" s="56"/>
    </row>
    <row r="111" spans="1:69" ht="21" customHeight="1" x14ac:dyDescent="0.25">
      <c r="B111" s="51">
        <v>2</v>
      </c>
      <c r="C111" s="56" t="str">
        <f t="shared" si="181"/>
        <v/>
      </c>
      <c r="D111" s="56" t="str">
        <f t="shared" si="182"/>
        <v/>
      </c>
      <c r="E111" s="56" t="str">
        <f t="shared" si="183"/>
        <v/>
      </c>
      <c r="F111" s="56" t="str">
        <f t="shared" si="184"/>
        <v/>
      </c>
      <c r="G111" s="56" t="str">
        <f t="shared" si="185"/>
        <v/>
      </c>
      <c r="H111" s="56" t="str">
        <f t="shared" si="186"/>
        <v/>
      </c>
      <c r="I111" s="56" t="str">
        <f t="shared" si="187"/>
        <v/>
      </c>
      <c r="N111" s="51">
        <v>2</v>
      </c>
      <c r="O111" s="56"/>
      <c r="P111" s="56"/>
      <c r="Q111" s="56"/>
      <c r="R111" s="56"/>
      <c r="S111" s="56"/>
      <c r="T111" s="56"/>
      <c r="U111" s="56"/>
      <c r="Z111" s="51">
        <v>2</v>
      </c>
      <c r="AA111" s="56"/>
      <c r="AB111" s="56"/>
      <c r="AC111" s="56"/>
      <c r="AD111" s="56"/>
      <c r="AE111" s="56"/>
      <c r="AF111" s="56"/>
      <c r="AG111" s="56"/>
      <c r="AL111" s="51">
        <v>2</v>
      </c>
      <c r="AM111" s="56"/>
      <c r="AN111" s="56"/>
      <c r="AO111" s="56"/>
      <c r="AP111" s="56"/>
      <c r="AQ111" s="56"/>
      <c r="AR111" s="56"/>
      <c r="AS111" s="56"/>
      <c r="AX111" s="51">
        <v>2</v>
      </c>
      <c r="AY111" s="56"/>
      <c r="AZ111" s="56"/>
      <c r="BA111" s="56"/>
      <c r="BB111" s="56"/>
      <c r="BC111" s="56"/>
      <c r="BD111" s="56"/>
      <c r="BE111" s="56"/>
      <c r="BJ111" s="51">
        <v>2</v>
      </c>
      <c r="BK111" s="56"/>
      <c r="BL111" s="56"/>
      <c r="BM111" s="56"/>
      <c r="BN111" s="56"/>
      <c r="BO111" s="56"/>
      <c r="BP111" s="56"/>
      <c r="BQ111" s="56"/>
    </row>
    <row r="112" spans="1:69" ht="21" customHeight="1" x14ac:dyDescent="0.25">
      <c r="B112" s="51">
        <v>3</v>
      </c>
      <c r="C112" s="56" t="str">
        <f t="shared" si="181"/>
        <v/>
      </c>
      <c r="D112" s="56" t="str">
        <f t="shared" si="182"/>
        <v/>
      </c>
      <c r="E112" s="56" t="str">
        <f t="shared" si="183"/>
        <v/>
      </c>
      <c r="F112" s="56" t="str">
        <f t="shared" si="184"/>
        <v/>
      </c>
      <c r="G112" s="56" t="str">
        <f t="shared" si="185"/>
        <v/>
      </c>
      <c r="H112" s="56" t="str">
        <f t="shared" si="186"/>
        <v/>
      </c>
      <c r="I112" s="56" t="str">
        <f t="shared" si="187"/>
        <v/>
      </c>
      <c r="N112" s="51">
        <v>3</v>
      </c>
      <c r="O112" s="56"/>
      <c r="P112" s="56"/>
      <c r="Q112" s="56"/>
      <c r="R112" s="56"/>
      <c r="S112" s="56"/>
      <c r="T112" s="56"/>
      <c r="U112" s="56"/>
      <c r="Z112" s="51">
        <v>3</v>
      </c>
      <c r="AA112" s="56"/>
      <c r="AB112" s="56"/>
      <c r="AC112" s="56"/>
      <c r="AD112" s="56"/>
      <c r="AE112" s="56"/>
      <c r="AF112" s="56"/>
      <c r="AG112" s="56"/>
      <c r="AL112" s="51">
        <v>3</v>
      </c>
      <c r="AM112" s="56"/>
      <c r="AN112" s="56"/>
      <c r="AO112" s="56"/>
      <c r="AP112" s="56"/>
      <c r="AQ112" s="56"/>
      <c r="AR112" s="56"/>
      <c r="AS112" s="56"/>
      <c r="AX112" s="51">
        <v>3</v>
      </c>
      <c r="AY112" s="56"/>
      <c r="AZ112" s="56"/>
      <c r="BA112" s="56"/>
      <c r="BB112" s="56"/>
      <c r="BC112" s="56"/>
      <c r="BD112" s="56"/>
      <c r="BE112" s="56"/>
      <c r="BJ112" s="51">
        <v>3</v>
      </c>
      <c r="BK112" s="56"/>
      <c r="BL112" s="56"/>
      <c r="BM112" s="56"/>
      <c r="BN112" s="56"/>
      <c r="BO112" s="56"/>
      <c r="BP112" s="56"/>
      <c r="BQ112" s="56"/>
    </row>
    <row r="113" spans="1:69" ht="21" customHeight="1" x14ac:dyDescent="0.25">
      <c r="B113" s="51">
        <v>4</v>
      </c>
      <c r="C113" s="56" t="str">
        <f t="shared" si="181"/>
        <v/>
      </c>
      <c r="D113" s="56" t="str">
        <f t="shared" si="182"/>
        <v/>
      </c>
      <c r="E113" s="56" t="str">
        <f t="shared" si="183"/>
        <v/>
      </c>
      <c r="F113" s="56" t="str">
        <f t="shared" si="184"/>
        <v/>
      </c>
      <c r="G113" s="56" t="str">
        <f t="shared" si="185"/>
        <v/>
      </c>
      <c r="H113" s="56" t="str">
        <f t="shared" si="186"/>
        <v/>
      </c>
      <c r="I113" s="56" t="str">
        <f t="shared" si="187"/>
        <v/>
      </c>
      <c r="N113" s="51">
        <v>4</v>
      </c>
      <c r="O113" s="56"/>
      <c r="P113" s="56"/>
      <c r="Q113" s="56"/>
      <c r="R113" s="56"/>
      <c r="S113" s="56"/>
      <c r="T113" s="56"/>
      <c r="U113" s="56"/>
      <c r="Z113" s="51">
        <v>4</v>
      </c>
      <c r="AA113" s="56"/>
      <c r="AB113" s="56"/>
      <c r="AC113" s="56"/>
      <c r="AD113" s="56"/>
      <c r="AE113" s="56"/>
      <c r="AF113" s="56"/>
      <c r="AG113" s="56"/>
      <c r="AL113" s="51">
        <v>4</v>
      </c>
      <c r="AM113" s="56"/>
      <c r="AN113" s="56"/>
      <c r="AO113" s="56"/>
      <c r="AP113" s="56"/>
      <c r="AQ113" s="56"/>
      <c r="AR113" s="56"/>
      <c r="AS113" s="56"/>
      <c r="AX113" s="51">
        <v>4</v>
      </c>
      <c r="AY113" s="56"/>
      <c r="AZ113" s="56"/>
      <c r="BA113" s="56"/>
      <c r="BB113" s="56"/>
      <c r="BC113" s="56"/>
      <c r="BD113" s="56"/>
      <c r="BE113" s="56"/>
      <c r="BJ113" s="51">
        <v>4</v>
      </c>
      <c r="BK113" s="56"/>
      <c r="BL113" s="56"/>
      <c r="BM113" s="56"/>
      <c r="BN113" s="56"/>
      <c r="BO113" s="56"/>
      <c r="BP113" s="56"/>
      <c r="BQ113" s="56"/>
    </row>
    <row r="114" spans="1:69" ht="21" customHeight="1" x14ac:dyDescent="0.25">
      <c r="B114" s="51">
        <v>5</v>
      </c>
      <c r="C114" s="56" t="str">
        <f t="shared" si="181"/>
        <v/>
      </c>
      <c r="D114" s="56" t="str">
        <f t="shared" si="182"/>
        <v/>
      </c>
      <c r="E114" s="56" t="str">
        <f t="shared" si="183"/>
        <v/>
      </c>
      <c r="F114" s="56" t="str">
        <f t="shared" si="184"/>
        <v/>
      </c>
      <c r="G114" s="56" t="str">
        <f t="shared" si="185"/>
        <v/>
      </c>
      <c r="H114" s="56" t="str">
        <f t="shared" si="186"/>
        <v/>
      </c>
      <c r="I114" s="56" t="str">
        <f t="shared" si="187"/>
        <v/>
      </c>
      <c r="N114" s="51">
        <v>5</v>
      </c>
      <c r="O114" s="56"/>
      <c r="P114" s="56"/>
      <c r="Q114" s="56"/>
      <c r="R114" s="56"/>
      <c r="S114" s="56"/>
      <c r="T114" s="56"/>
      <c r="U114" s="56"/>
      <c r="Z114" s="51">
        <v>5</v>
      </c>
      <c r="AA114" s="56"/>
      <c r="AB114" s="56"/>
      <c r="AC114" s="56"/>
      <c r="AD114" s="56"/>
      <c r="AE114" s="56"/>
      <c r="AF114" s="56"/>
      <c r="AG114" s="56"/>
      <c r="AL114" s="51">
        <v>5</v>
      </c>
      <c r="AM114" s="56"/>
      <c r="AN114" s="56"/>
      <c r="AO114" s="56"/>
      <c r="AP114" s="56"/>
      <c r="AQ114" s="56"/>
      <c r="AR114" s="56"/>
      <c r="AS114" s="56"/>
      <c r="AX114" s="51">
        <v>5</v>
      </c>
      <c r="AY114" s="56"/>
      <c r="AZ114" s="56"/>
      <c r="BA114" s="56"/>
      <c r="BB114" s="56"/>
      <c r="BC114" s="56"/>
      <c r="BD114" s="56"/>
      <c r="BE114" s="56"/>
      <c r="BJ114" s="51">
        <v>5</v>
      </c>
      <c r="BK114" s="56"/>
      <c r="BL114" s="56"/>
      <c r="BM114" s="56"/>
      <c r="BN114" s="56"/>
      <c r="BO114" s="56"/>
      <c r="BP114" s="56"/>
      <c r="BQ114" s="56"/>
    </row>
    <row r="115" spans="1:69" ht="21" customHeight="1" x14ac:dyDescent="0.25">
      <c r="B115" s="51">
        <v>6</v>
      </c>
      <c r="C115" s="56" t="str">
        <f t="shared" si="181"/>
        <v/>
      </c>
      <c r="D115" s="56" t="str">
        <f t="shared" si="182"/>
        <v/>
      </c>
      <c r="E115" s="56" t="str">
        <f t="shared" si="183"/>
        <v/>
      </c>
      <c r="F115" s="56" t="str">
        <f t="shared" si="184"/>
        <v/>
      </c>
      <c r="G115" s="56" t="str">
        <f t="shared" si="185"/>
        <v/>
      </c>
      <c r="H115" s="56" t="str">
        <f t="shared" si="186"/>
        <v/>
      </c>
      <c r="I115" s="56" t="str">
        <f t="shared" si="187"/>
        <v/>
      </c>
      <c r="N115" s="51">
        <v>6</v>
      </c>
      <c r="O115" s="56"/>
      <c r="P115" s="56"/>
      <c r="Q115" s="56"/>
      <c r="R115" s="56"/>
      <c r="S115" s="56"/>
      <c r="T115" s="56"/>
      <c r="U115" s="56"/>
      <c r="Z115" s="51">
        <v>6</v>
      </c>
      <c r="AA115" s="56"/>
      <c r="AB115" s="56"/>
      <c r="AC115" s="56"/>
      <c r="AD115" s="56"/>
      <c r="AE115" s="56"/>
      <c r="AF115" s="56"/>
      <c r="AG115" s="56"/>
      <c r="AL115" s="51">
        <v>6</v>
      </c>
      <c r="AM115" s="56"/>
      <c r="AN115" s="56"/>
      <c r="AO115" s="56"/>
      <c r="AP115" s="56"/>
      <c r="AQ115" s="56"/>
      <c r="AR115" s="56"/>
      <c r="AS115" s="56"/>
      <c r="AX115" s="51">
        <v>6</v>
      </c>
      <c r="AY115" s="56"/>
      <c r="AZ115" s="56"/>
      <c r="BA115" s="56"/>
      <c r="BB115" s="56"/>
      <c r="BC115" s="56"/>
      <c r="BD115" s="56"/>
      <c r="BE115" s="56"/>
      <c r="BJ115" s="51">
        <v>6</v>
      </c>
      <c r="BK115" s="56"/>
      <c r="BL115" s="56"/>
      <c r="BM115" s="56"/>
      <c r="BN115" s="56"/>
      <c r="BO115" s="56"/>
      <c r="BP115" s="56"/>
      <c r="BQ115" s="56"/>
    </row>
    <row r="116" spans="1:69" ht="21" customHeight="1" x14ac:dyDescent="0.25">
      <c r="B116" s="51">
        <v>7</v>
      </c>
      <c r="C116" s="56" t="str">
        <f t="shared" si="181"/>
        <v/>
      </c>
      <c r="D116" s="56" t="str">
        <f t="shared" si="182"/>
        <v/>
      </c>
      <c r="E116" s="56" t="str">
        <f t="shared" si="183"/>
        <v/>
      </c>
      <c r="F116" s="56" t="str">
        <f t="shared" si="184"/>
        <v/>
      </c>
      <c r="G116" s="56" t="str">
        <f t="shared" si="185"/>
        <v/>
      </c>
      <c r="H116" s="56" t="str">
        <f t="shared" si="186"/>
        <v/>
      </c>
      <c r="I116" s="56" t="str">
        <f t="shared" si="187"/>
        <v/>
      </c>
      <c r="N116" s="51">
        <v>7</v>
      </c>
      <c r="O116" s="56"/>
      <c r="P116" s="56"/>
      <c r="Q116" s="56"/>
      <c r="R116" s="56"/>
      <c r="S116" s="56"/>
      <c r="T116" s="56"/>
      <c r="U116" s="56"/>
      <c r="Z116" s="51">
        <v>7</v>
      </c>
      <c r="AA116" s="56"/>
      <c r="AB116" s="56"/>
      <c r="AC116" s="56"/>
      <c r="AD116" s="56"/>
      <c r="AE116" s="56"/>
      <c r="AF116" s="56"/>
      <c r="AG116" s="56"/>
      <c r="AL116" s="51">
        <v>7</v>
      </c>
      <c r="AM116" s="56"/>
      <c r="AN116" s="56"/>
      <c r="AO116" s="56"/>
      <c r="AP116" s="56"/>
      <c r="AQ116" s="56"/>
      <c r="AR116" s="56"/>
      <c r="AS116" s="56"/>
      <c r="AX116" s="51">
        <v>7</v>
      </c>
      <c r="AY116" s="56"/>
      <c r="AZ116" s="56"/>
      <c r="BA116" s="56"/>
      <c r="BB116" s="56"/>
      <c r="BC116" s="56"/>
      <c r="BD116" s="56"/>
      <c r="BE116" s="56"/>
      <c r="BJ116" s="51">
        <v>7</v>
      </c>
      <c r="BK116" s="56"/>
      <c r="BL116" s="56"/>
      <c r="BM116" s="56"/>
      <c r="BN116" s="56"/>
      <c r="BO116" s="56"/>
      <c r="BP116" s="56"/>
      <c r="BQ116" s="56"/>
    </row>
    <row r="117" spans="1:69" ht="21" customHeight="1" x14ac:dyDescent="0.25">
      <c r="B117" s="51">
        <v>8</v>
      </c>
      <c r="C117" s="56" t="str">
        <f t="shared" si="181"/>
        <v/>
      </c>
      <c r="D117" s="56" t="str">
        <f t="shared" si="182"/>
        <v/>
      </c>
      <c r="E117" s="56" t="str">
        <f t="shared" si="183"/>
        <v/>
      </c>
      <c r="F117" s="56" t="str">
        <f t="shared" si="184"/>
        <v/>
      </c>
      <c r="G117" s="56" t="str">
        <f t="shared" si="185"/>
        <v/>
      </c>
      <c r="H117" s="56" t="str">
        <f t="shared" si="186"/>
        <v/>
      </c>
      <c r="I117" s="56" t="str">
        <f t="shared" si="187"/>
        <v/>
      </c>
      <c r="N117" s="51">
        <v>8</v>
      </c>
      <c r="O117" s="56"/>
      <c r="P117" s="56"/>
      <c r="Q117" s="56"/>
      <c r="R117" s="56"/>
      <c r="S117" s="56"/>
      <c r="T117" s="56"/>
      <c r="U117" s="56"/>
      <c r="Z117" s="51">
        <v>8</v>
      </c>
      <c r="AA117" s="56"/>
      <c r="AB117" s="56"/>
      <c r="AC117" s="56"/>
      <c r="AD117" s="56"/>
      <c r="AE117" s="56"/>
      <c r="AF117" s="56"/>
      <c r="AG117" s="56"/>
      <c r="AL117" s="51">
        <v>8</v>
      </c>
      <c r="AM117" s="56"/>
      <c r="AN117" s="56"/>
      <c r="AO117" s="56"/>
      <c r="AP117" s="56"/>
      <c r="AQ117" s="56"/>
      <c r="AR117" s="56"/>
      <c r="AS117" s="56"/>
      <c r="AX117" s="51">
        <v>8</v>
      </c>
      <c r="AY117" s="56"/>
      <c r="AZ117" s="56"/>
      <c r="BA117" s="56"/>
      <c r="BB117" s="56"/>
      <c r="BC117" s="56"/>
      <c r="BD117" s="56"/>
      <c r="BE117" s="56"/>
      <c r="BJ117" s="51">
        <v>8</v>
      </c>
      <c r="BK117" s="56"/>
      <c r="BL117" s="56"/>
      <c r="BM117" s="56"/>
      <c r="BN117" s="56"/>
      <c r="BO117" s="56"/>
      <c r="BP117" s="56"/>
      <c r="BQ117" s="56"/>
    </row>
    <row r="118" spans="1:69" ht="21" customHeight="1" x14ac:dyDescent="0.25">
      <c r="B118" s="51">
        <v>9</v>
      </c>
      <c r="C118" s="56" t="str">
        <f t="shared" si="181"/>
        <v/>
      </c>
      <c r="D118" s="56" t="str">
        <f t="shared" si="182"/>
        <v/>
      </c>
      <c r="E118" s="56" t="str">
        <f t="shared" si="183"/>
        <v/>
      </c>
      <c r="F118" s="56" t="str">
        <f t="shared" si="184"/>
        <v/>
      </c>
      <c r="G118" s="56" t="str">
        <f t="shared" si="185"/>
        <v/>
      </c>
      <c r="H118" s="56" t="str">
        <f t="shared" si="186"/>
        <v/>
      </c>
      <c r="I118" s="56" t="str">
        <f t="shared" si="187"/>
        <v/>
      </c>
      <c r="N118" s="51">
        <v>9</v>
      </c>
      <c r="O118" s="56"/>
      <c r="P118" s="56"/>
      <c r="Q118" s="56"/>
      <c r="R118" s="56"/>
      <c r="S118" s="56"/>
      <c r="T118" s="56"/>
      <c r="U118" s="56"/>
      <c r="Z118" s="51">
        <v>9</v>
      </c>
      <c r="AA118" s="56"/>
      <c r="AB118" s="56"/>
      <c r="AC118" s="56"/>
      <c r="AD118" s="56"/>
      <c r="AE118" s="56"/>
      <c r="AF118" s="56"/>
      <c r="AG118" s="56"/>
      <c r="AL118" s="51">
        <v>9</v>
      </c>
      <c r="AM118" s="56"/>
      <c r="AN118" s="56"/>
      <c r="AO118" s="56"/>
      <c r="AP118" s="56"/>
      <c r="AQ118" s="56"/>
      <c r="AR118" s="56"/>
      <c r="AS118" s="56"/>
      <c r="AX118" s="51">
        <v>9</v>
      </c>
      <c r="AY118" s="56"/>
      <c r="AZ118" s="56"/>
      <c r="BA118" s="56"/>
      <c r="BB118" s="56"/>
      <c r="BC118" s="56"/>
      <c r="BD118" s="56"/>
      <c r="BE118" s="56"/>
      <c r="BJ118" s="51">
        <v>9</v>
      </c>
      <c r="BK118" s="56"/>
      <c r="BL118" s="56"/>
      <c r="BM118" s="56"/>
      <c r="BN118" s="56"/>
      <c r="BO118" s="56"/>
      <c r="BP118" s="56"/>
      <c r="BQ118" s="56"/>
    </row>
    <row r="119" spans="1:69" ht="21" customHeight="1" x14ac:dyDescent="0.25">
      <c r="B119" s="50" t="s">
        <v>5</v>
      </c>
      <c r="C119" s="55" t="str">
        <f t="shared" ref="C119:I119" si="188">IFERROR(AVERAGE(C110, C111, C112, C113, C114, C115, C116, C117, C118),"")</f>
        <v/>
      </c>
      <c r="D119" s="55" t="str">
        <f t="shared" si="188"/>
        <v/>
      </c>
      <c r="E119" s="55" t="str">
        <f t="shared" si="188"/>
        <v/>
      </c>
      <c r="F119" s="55" t="str">
        <f t="shared" si="188"/>
        <v/>
      </c>
      <c r="G119" s="55" t="str">
        <f t="shared" si="188"/>
        <v/>
      </c>
      <c r="H119" s="55" t="str">
        <f t="shared" si="188"/>
        <v/>
      </c>
      <c r="I119" s="55" t="str">
        <f t="shared" si="188"/>
        <v/>
      </c>
      <c r="N119" s="50" t="s">
        <v>5</v>
      </c>
      <c r="O119" s="55" t="str">
        <f t="shared" ref="O119:U119" si="189">IFERROR(AVERAGE(O110, O111, O112, O113, O114, O115, O116, O117, O118),"")</f>
        <v/>
      </c>
      <c r="P119" s="55" t="str">
        <f t="shared" si="189"/>
        <v/>
      </c>
      <c r="Q119" s="55" t="str">
        <f t="shared" si="189"/>
        <v/>
      </c>
      <c r="R119" s="55" t="str">
        <f t="shared" si="189"/>
        <v/>
      </c>
      <c r="S119" s="55" t="str">
        <f t="shared" si="189"/>
        <v/>
      </c>
      <c r="T119" s="55" t="str">
        <f t="shared" si="189"/>
        <v/>
      </c>
      <c r="U119" s="55" t="str">
        <f t="shared" si="189"/>
        <v/>
      </c>
      <c r="Z119" s="50" t="s">
        <v>5</v>
      </c>
      <c r="AA119" s="55" t="str">
        <f t="shared" ref="AA119:AG119" si="190">IFERROR(AVERAGE(AA110, AA111, AA112, AA113, AA114, AA115, AA116, AA117, AA118),"")</f>
        <v/>
      </c>
      <c r="AB119" s="55" t="str">
        <f t="shared" si="190"/>
        <v/>
      </c>
      <c r="AC119" s="55" t="str">
        <f t="shared" si="190"/>
        <v/>
      </c>
      <c r="AD119" s="55" t="str">
        <f t="shared" si="190"/>
        <v/>
      </c>
      <c r="AE119" s="55" t="str">
        <f t="shared" si="190"/>
        <v/>
      </c>
      <c r="AF119" s="55" t="str">
        <f t="shared" si="190"/>
        <v/>
      </c>
      <c r="AG119" s="55" t="str">
        <f t="shared" si="190"/>
        <v/>
      </c>
      <c r="AL119" s="50" t="s">
        <v>5</v>
      </c>
      <c r="AM119" s="55" t="str">
        <f t="shared" ref="AM119:AS119" si="191">IFERROR(AVERAGE(AM110, AM111, AM112, AM113, AM114, AM115, AM116, AM117, AM118),"")</f>
        <v/>
      </c>
      <c r="AN119" s="55" t="str">
        <f t="shared" si="191"/>
        <v/>
      </c>
      <c r="AO119" s="55" t="str">
        <f t="shared" si="191"/>
        <v/>
      </c>
      <c r="AP119" s="55" t="str">
        <f t="shared" si="191"/>
        <v/>
      </c>
      <c r="AQ119" s="55" t="str">
        <f t="shared" si="191"/>
        <v/>
      </c>
      <c r="AR119" s="55" t="str">
        <f t="shared" si="191"/>
        <v/>
      </c>
      <c r="AS119" s="55" t="str">
        <f t="shared" si="191"/>
        <v/>
      </c>
      <c r="AX119" s="50" t="s">
        <v>5</v>
      </c>
      <c r="AY119" s="55" t="str">
        <f t="shared" ref="AY119:BE119" si="192">IFERROR(AVERAGE(AY110, AY111, AY112, AY113, AY114, AY115, AY116, AY117, AY118),"")</f>
        <v/>
      </c>
      <c r="AZ119" s="55" t="str">
        <f t="shared" si="192"/>
        <v/>
      </c>
      <c r="BA119" s="55" t="str">
        <f t="shared" si="192"/>
        <v/>
      </c>
      <c r="BB119" s="55" t="str">
        <f t="shared" si="192"/>
        <v/>
      </c>
      <c r="BC119" s="55" t="str">
        <f t="shared" si="192"/>
        <v/>
      </c>
      <c r="BD119" s="55" t="str">
        <f t="shared" si="192"/>
        <v/>
      </c>
      <c r="BE119" s="55" t="str">
        <f t="shared" si="192"/>
        <v/>
      </c>
      <c r="BJ119" s="50" t="s">
        <v>5</v>
      </c>
      <c r="BK119" s="55" t="str">
        <f t="shared" ref="BK119:BQ119" si="193">IFERROR(AVERAGE(BK110, BK111, BK112, BK113, BK114, BK115, BK116, BK117, BK118),"")</f>
        <v/>
      </c>
      <c r="BL119" s="55" t="str">
        <f t="shared" si="193"/>
        <v/>
      </c>
      <c r="BM119" s="55" t="str">
        <f t="shared" si="193"/>
        <v/>
      </c>
      <c r="BN119" s="55" t="str">
        <f t="shared" si="193"/>
        <v/>
      </c>
      <c r="BO119" s="55" t="str">
        <f t="shared" si="193"/>
        <v/>
      </c>
      <c r="BP119" s="55" t="str">
        <f t="shared" si="193"/>
        <v/>
      </c>
      <c r="BQ119" s="55" t="str">
        <f t="shared" si="193"/>
        <v/>
      </c>
    </row>
    <row r="120" spans="1:69" ht="21" customHeight="1" collapsed="1" x14ac:dyDescent="0.25">
      <c r="A120" s="48" t="s">
        <v>359</v>
      </c>
      <c r="B120" s="49" t="s">
        <v>360</v>
      </c>
      <c r="C120" s="49"/>
      <c r="D120" s="49"/>
      <c r="E120" s="49"/>
      <c r="F120" s="49"/>
      <c r="G120" s="49"/>
      <c r="H120" s="49"/>
      <c r="I120" s="49"/>
      <c r="M120" s="48" t="s">
        <v>359</v>
      </c>
      <c r="N120" s="49" t="s">
        <v>360</v>
      </c>
      <c r="O120" s="49"/>
      <c r="P120" s="49"/>
      <c r="Q120" s="49"/>
      <c r="R120" s="49"/>
      <c r="S120" s="49"/>
      <c r="T120" s="49"/>
      <c r="U120" s="49"/>
      <c r="Y120" s="48" t="s">
        <v>359</v>
      </c>
      <c r="Z120" s="49" t="s">
        <v>360</v>
      </c>
      <c r="AA120" s="49"/>
      <c r="AB120" s="49"/>
      <c r="AC120" s="49"/>
      <c r="AD120" s="49"/>
      <c r="AE120" s="49"/>
      <c r="AF120" s="49"/>
      <c r="AG120" s="49"/>
      <c r="AK120" s="48" t="s">
        <v>359</v>
      </c>
      <c r="AL120" s="49" t="s">
        <v>360</v>
      </c>
      <c r="AM120" s="49"/>
      <c r="AN120" s="49"/>
      <c r="AO120" s="49"/>
      <c r="AP120" s="49"/>
      <c r="AQ120" s="49"/>
      <c r="AR120" s="49"/>
      <c r="AS120" s="49"/>
      <c r="AW120" s="48" t="s">
        <v>359</v>
      </c>
      <c r="AX120" s="49" t="s">
        <v>360</v>
      </c>
      <c r="AY120" s="49"/>
      <c r="AZ120" s="49"/>
      <c r="BA120" s="49"/>
      <c r="BB120" s="49"/>
      <c r="BC120" s="49"/>
      <c r="BD120" s="49"/>
      <c r="BE120" s="49"/>
      <c r="BI120" s="48" t="s">
        <v>359</v>
      </c>
      <c r="BJ120" s="49" t="s">
        <v>360</v>
      </c>
      <c r="BK120" s="49"/>
      <c r="BL120" s="49"/>
      <c r="BM120" s="49"/>
      <c r="BN120" s="49"/>
      <c r="BO120" s="49"/>
      <c r="BP120" s="49"/>
      <c r="BQ120" s="49"/>
    </row>
    <row r="121" spans="1:69" ht="21" customHeight="1" x14ac:dyDescent="0.25">
      <c r="B121" s="51">
        <v>1</v>
      </c>
      <c r="C121" s="56" t="str">
        <f t="shared" ref="C121:I123" si="194">IFERROR(AVERAGE(O121, AA121, AM121, AY121, BK121), "")</f>
        <v/>
      </c>
      <c r="D121" s="56" t="str">
        <f t="shared" si="194"/>
        <v/>
      </c>
      <c r="E121" s="56" t="str">
        <f t="shared" si="194"/>
        <v/>
      </c>
      <c r="F121" s="56" t="str">
        <f t="shared" si="194"/>
        <v/>
      </c>
      <c r="G121" s="56" t="str">
        <f t="shared" si="194"/>
        <v/>
      </c>
      <c r="H121" s="56" t="str">
        <f t="shared" si="194"/>
        <v/>
      </c>
      <c r="I121" s="56" t="str">
        <f t="shared" si="194"/>
        <v/>
      </c>
      <c r="N121" s="51">
        <v>1</v>
      </c>
      <c r="O121" s="56"/>
      <c r="P121" s="56"/>
      <c r="Q121" s="56"/>
      <c r="R121" s="56"/>
      <c r="S121" s="56"/>
      <c r="T121" s="56"/>
      <c r="U121" s="56"/>
      <c r="Z121" s="51">
        <v>1</v>
      </c>
      <c r="AA121" s="56"/>
      <c r="AB121" s="56"/>
      <c r="AC121" s="56"/>
      <c r="AD121" s="56"/>
      <c r="AE121" s="56"/>
      <c r="AF121" s="56"/>
      <c r="AG121" s="56"/>
      <c r="AL121" s="51">
        <v>1</v>
      </c>
      <c r="AM121" s="56"/>
      <c r="AN121" s="56"/>
      <c r="AO121" s="56"/>
      <c r="AP121" s="56"/>
      <c r="AQ121" s="56"/>
      <c r="AR121" s="56"/>
      <c r="AS121" s="56"/>
      <c r="AX121" s="51">
        <v>1</v>
      </c>
      <c r="AY121" s="56"/>
      <c r="AZ121" s="56"/>
      <c r="BA121" s="56"/>
      <c r="BB121" s="56"/>
      <c r="BC121" s="56"/>
      <c r="BD121" s="56"/>
      <c r="BE121" s="56"/>
      <c r="BJ121" s="51">
        <v>1</v>
      </c>
      <c r="BK121" s="56"/>
      <c r="BL121" s="56"/>
      <c r="BM121" s="56"/>
      <c r="BN121" s="56"/>
      <c r="BO121" s="56"/>
      <c r="BP121" s="56"/>
      <c r="BQ121" s="56"/>
    </row>
    <row r="122" spans="1:69" ht="21" customHeight="1" x14ac:dyDescent="0.25">
      <c r="B122" s="51">
        <v>2</v>
      </c>
      <c r="C122" s="56" t="str">
        <f t="shared" si="194"/>
        <v/>
      </c>
      <c r="D122" s="56" t="str">
        <f t="shared" si="194"/>
        <v/>
      </c>
      <c r="E122" s="56" t="str">
        <f t="shared" si="194"/>
        <v/>
      </c>
      <c r="F122" s="56" t="str">
        <f t="shared" si="194"/>
        <v/>
      </c>
      <c r="G122" s="56" t="str">
        <f t="shared" si="194"/>
        <v/>
      </c>
      <c r="H122" s="56" t="str">
        <f t="shared" si="194"/>
        <v/>
      </c>
      <c r="I122" s="56" t="str">
        <f t="shared" si="194"/>
        <v/>
      </c>
      <c r="N122" s="51">
        <v>2</v>
      </c>
      <c r="O122" s="56"/>
      <c r="P122" s="56"/>
      <c r="Q122" s="56"/>
      <c r="R122" s="56"/>
      <c r="S122" s="56"/>
      <c r="T122" s="56"/>
      <c r="U122" s="56"/>
      <c r="Z122" s="51">
        <v>2</v>
      </c>
      <c r="AA122" s="56"/>
      <c r="AB122" s="56"/>
      <c r="AC122" s="56"/>
      <c r="AD122" s="56"/>
      <c r="AE122" s="56"/>
      <c r="AF122" s="56"/>
      <c r="AG122" s="56"/>
      <c r="AL122" s="51">
        <v>2</v>
      </c>
      <c r="AM122" s="56"/>
      <c r="AN122" s="56"/>
      <c r="AO122" s="56"/>
      <c r="AP122" s="56"/>
      <c r="AQ122" s="56"/>
      <c r="AR122" s="56"/>
      <c r="AS122" s="56"/>
      <c r="AX122" s="51">
        <v>2</v>
      </c>
      <c r="AY122" s="56"/>
      <c r="AZ122" s="56"/>
      <c r="BA122" s="56"/>
      <c r="BB122" s="56"/>
      <c r="BC122" s="56"/>
      <c r="BD122" s="56"/>
      <c r="BE122" s="56"/>
      <c r="BJ122" s="51">
        <v>2</v>
      </c>
      <c r="BK122" s="56"/>
      <c r="BL122" s="56"/>
      <c r="BM122" s="56"/>
      <c r="BN122" s="56"/>
      <c r="BO122" s="56"/>
      <c r="BP122" s="56"/>
      <c r="BQ122" s="56"/>
    </row>
    <row r="123" spans="1:69" ht="21" customHeight="1" x14ac:dyDescent="0.25">
      <c r="B123" s="51">
        <v>3</v>
      </c>
      <c r="C123" s="56" t="str">
        <f t="shared" si="194"/>
        <v/>
      </c>
      <c r="D123" s="56" t="str">
        <f t="shared" si="194"/>
        <v/>
      </c>
      <c r="E123" s="56" t="str">
        <f t="shared" si="194"/>
        <v/>
      </c>
      <c r="F123" s="56" t="str">
        <f t="shared" si="194"/>
        <v/>
      </c>
      <c r="G123" s="56" t="str">
        <f t="shared" si="194"/>
        <v/>
      </c>
      <c r="H123" s="56" t="str">
        <f t="shared" si="194"/>
        <v/>
      </c>
      <c r="I123" s="56" t="str">
        <f t="shared" si="194"/>
        <v/>
      </c>
      <c r="N123" s="51">
        <v>3</v>
      </c>
      <c r="O123" s="56"/>
      <c r="P123" s="56"/>
      <c r="Q123" s="56"/>
      <c r="R123" s="56"/>
      <c r="S123" s="56"/>
      <c r="T123" s="56"/>
      <c r="U123" s="56"/>
      <c r="Z123" s="51">
        <v>3</v>
      </c>
      <c r="AA123" s="56"/>
      <c r="AB123" s="56"/>
      <c r="AC123" s="56"/>
      <c r="AD123" s="56"/>
      <c r="AE123" s="56"/>
      <c r="AF123" s="56"/>
      <c r="AG123" s="56"/>
      <c r="AL123" s="51">
        <v>3</v>
      </c>
      <c r="AM123" s="56"/>
      <c r="AN123" s="56"/>
      <c r="AO123" s="56"/>
      <c r="AP123" s="56"/>
      <c r="AQ123" s="56"/>
      <c r="AR123" s="56"/>
      <c r="AS123" s="56"/>
      <c r="AX123" s="51">
        <v>3</v>
      </c>
      <c r="AY123" s="56"/>
      <c r="AZ123" s="56"/>
      <c r="BA123" s="56"/>
      <c r="BB123" s="56"/>
      <c r="BC123" s="56"/>
      <c r="BD123" s="56"/>
      <c r="BE123" s="56"/>
      <c r="BJ123" s="51">
        <v>3</v>
      </c>
      <c r="BK123" s="56"/>
      <c r="BL123" s="56"/>
      <c r="BM123" s="56"/>
      <c r="BN123" s="56"/>
      <c r="BO123" s="56"/>
      <c r="BP123" s="56"/>
      <c r="BQ123" s="56"/>
    </row>
    <row r="124" spans="1:69" ht="21" customHeight="1" x14ac:dyDescent="0.25">
      <c r="B124" s="50" t="s">
        <v>5</v>
      </c>
      <c r="C124" s="55" t="str">
        <f t="shared" ref="C124:I124" si="195">IFERROR(AVERAGE(C121, C122, C123),"")</f>
        <v/>
      </c>
      <c r="D124" s="55" t="str">
        <f t="shared" si="195"/>
        <v/>
      </c>
      <c r="E124" s="55" t="str">
        <f t="shared" si="195"/>
        <v/>
      </c>
      <c r="F124" s="55" t="str">
        <f t="shared" si="195"/>
        <v/>
      </c>
      <c r="G124" s="55" t="str">
        <f t="shared" si="195"/>
        <v/>
      </c>
      <c r="H124" s="55" t="str">
        <f t="shared" si="195"/>
        <v/>
      </c>
      <c r="I124" s="55" t="str">
        <f t="shared" si="195"/>
        <v/>
      </c>
      <c r="N124" s="50" t="s">
        <v>5</v>
      </c>
      <c r="O124" s="55" t="str">
        <f t="shared" ref="O124:U124" si="196">IFERROR(AVERAGE(O121, O122, O123),"")</f>
        <v/>
      </c>
      <c r="P124" s="55" t="str">
        <f t="shared" si="196"/>
        <v/>
      </c>
      <c r="Q124" s="55" t="str">
        <f t="shared" si="196"/>
        <v/>
      </c>
      <c r="R124" s="55" t="str">
        <f t="shared" si="196"/>
        <v/>
      </c>
      <c r="S124" s="55" t="str">
        <f t="shared" si="196"/>
        <v/>
      </c>
      <c r="T124" s="55" t="str">
        <f t="shared" si="196"/>
        <v/>
      </c>
      <c r="U124" s="55" t="str">
        <f t="shared" si="196"/>
        <v/>
      </c>
      <c r="Z124" s="50" t="s">
        <v>5</v>
      </c>
      <c r="AA124" s="55" t="str">
        <f t="shared" ref="AA124:AG124" si="197">IFERROR(AVERAGE(AA121, AA122, AA123),"")</f>
        <v/>
      </c>
      <c r="AB124" s="55" t="str">
        <f t="shared" si="197"/>
        <v/>
      </c>
      <c r="AC124" s="55" t="str">
        <f t="shared" si="197"/>
        <v/>
      </c>
      <c r="AD124" s="55" t="str">
        <f t="shared" si="197"/>
        <v/>
      </c>
      <c r="AE124" s="55" t="str">
        <f t="shared" si="197"/>
        <v/>
      </c>
      <c r="AF124" s="55" t="str">
        <f t="shared" si="197"/>
        <v/>
      </c>
      <c r="AG124" s="55" t="str">
        <f t="shared" si="197"/>
        <v/>
      </c>
      <c r="AL124" s="50" t="s">
        <v>5</v>
      </c>
      <c r="AM124" s="55" t="str">
        <f t="shared" ref="AM124:AS124" si="198">IFERROR(AVERAGE(AM121, AM122, AM123),"")</f>
        <v/>
      </c>
      <c r="AN124" s="55" t="str">
        <f t="shared" si="198"/>
        <v/>
      </c>
      <c r="AO124" s="55" t="str">
        <f t="shared" si="198"/>
        <v/>
      </c>
      <c r="AP124" s="55" t="str">
        <f t="shared" si="198"/>
        <v/>
      </c>
      <c r="AQ124" s="55" t="str">
        <f t="shared" si="198"/>
        <v/>
      </c>
      <c r="AR124" s="55" t="str">
        <f t="shared" si="198"/>
        <v/>
      </c>
      <c r="AS124" s="55" t="str">
        <f t="shared" si="198"/>
        <v/>
      </c>
      <c r="AX124" s="50" t="s">
        <v>5</v>
      </c>
      <c r="AY124" s="55" t="str">
        <f t="shared" ref="AY124:BE124" si="199">IFERROR(AVERAGE(AY121, AY122, AY123),"")</f>
        <v/>
      </c>
      <c r="AZ124" s="55" t="str">
        <f t="shared" si="199"/>
        <v/>
      </c>
      <c r="BA124" s="55" t="str">
        <f t="shared" si="199"/>
        <v/>
      </c>
      <c r="BB124" s="55" t="str">
        <f t="shared" si="199"/>
        <v/>
      </c>
      <c r="BC124" s="55" t="str">
        <f t="shared" si="199"/>
        <v/>
      </c>
      <c r="BD124" s="55" t="str">
        <f t="shared" si="199"/>
        <v/>
      </c>
      <c r="BE124" s="55" t="str">
        <f t="shared" si="199"/>
        <v/>
      </c>
      <c r="BJ124" s="50" t="s">
        <v>5</v>
      </c>
      <c r="BK124" s="55" t="str">
        <f t="shared" ref="BK124:BQ124" si="200">IFERROR(AVERAGE(BK121, BK122, BK123),"")</f>
        <v/>
      </c>
      <c r="BL124" s="55" t="str">
        <f t="shared" si="200"/>
        <v/>
      </c>
      <c r="BM124" s="55" t="str">
        <f t="shared" si="200"/>
        <v/>
      </c>
      <c r="BN124" s="55" t="str">
        <f t="shared" si="200"/>
        <v/>
      </c>
      <c r="BO124" s="55" t="str">
        <f t="shared" si="200"/>
        <v/>
      </c>
      <c r="BP124" s="55" t="str">
        <f t="shared" si="200"/>
        <v/>
      </c>
      <c r="BQ124" s="55" t="str">
        <f t="shared" si="200"/>
        <v/>
      </c>
    </row>
    <row r="125" spans="1:69" ht="21" customHeight="1" x14ac:dyDescent="0.25">
      <c r="A125" s="46">
        <v>3.2</v>
      </c>
      <c r="B125" s="47" t="s">
        <v>365</v>
      </c>
      <c r="C125" s="54" t="str">
        <f t="shared" ref="C125:I125" si="201">IFERROR(C138,0)</f>
        <v/>
      </c>
      <c r="D125" s="54" t="str">
        <f t="shared" si="201"/>
        <v/>
      </c>
      <c r="E125" s="54" t="str">
        <f t="shared" si="201"/>
        <v/>
      </c>
      <c r="F125" s="54" t="str">
        <f t="shared" si="201"/>
        <v/>
      </c>
      <c r="G125" s="54" t="str">
        <f t="shared" si="201"/>
        <v/>
      </c>
      <c r="H125" s="54" t="str">
        <f t="shared" si="201"/>
        <v/>
      </c>
      <c r="I125" s="54" t="str">
        <f t="shared" si="201"/>
        <v/>
      </c>
      <c r="M125" s="46">
        <v>3.2</v>
      </c>
      <c r="N125" s="47" t="s">
        <v>365</v>
      </c>
      <c r="O125" s="54" t="str">
        <f t="shared" ref="O125:U125" si="202">IFERROR(O138,0)</f>
        <v/>
      </c>
      <c r="P125" s="54" t="str">
        <f t="shared" si="202"/>
        <v/>
      </c>
      <c r="Q125" s="54" t="str">
        <f t="shared" si="202"/>
        <v/>
      </c>
      <c r="R125" s="54" t="str">
        <f t="shared" si="202"/>
        <v/>
      </c>
      <c r="S125" s="54" t="str">
        <f t="shared" si="202"/>
        <v/>
      </c>
      <c r="T125" s="54" t="str">
        <f t="shared" si="202"/>
        <v/>
      </c>
      <c r="U125" s="54" t="str">
        <f t="shared" si="202"/>
        <v/>
      </c>
      <c r="Y125" s="46">
        <v>3.2</v>
      </c>
      <c r="Z125" s="47" t="s">
        <v>365</v>
      </c>
      <c r="AA125" s="54" t="str">
        <f t="shared" ref="AA125:AG125" si="203">IFERROR(AA138,0)</f>
        <v/>
      </c>
      <c r="AB125" s="54" t="str">
        <f t="shared" si="203"/>
        <v/>
      </c>
      <c r="AC125" s="54" t="str">
        <f t="shared" si="203"/>
        <v/>
      </c>
      <c r="AD125" s="54" t="str">
        <f t="shared" si="203"/>
        <v/>
      </c>
      <c r="AE125" s="54" t="str">
        <f t="shared" si="203"/>
        <v/>
      </c>
      <c r="AF125" s="54" t="str">
        <f t="shared" si="203"/>
        <v/>
      </c>
      <c r="AG125" s="54" t="str">
        <f t="shared" si="203"/>
        <v/>
      </c>
      <c r="AK125" s="46">
        <v>3.2</v>
      </c>
      <c r="AL125" s="47" t="s">
        <v>365</v>
      </c>
      <c r="AM125" s="54" t="str">
        <f t="shared" ref="AM125:AS125" si="204">IFERROR(AM138,0)</f>
        <v/>
      </c>
      <c r="AN125" s="54" t="str">
        <f t="shared" si="204"/>
        <v/>
      </c>
      <c r="AO125" s="54" t="str">
        <f t="shared" si="204"/>
        <v/>
      </c>
      <c r="AP125" s="54" t="str">
        <f t="shared" si="204"/>
        <v/>
      </c>
      <c r="AQ125" s="54" t="str">
        <f t="shared" si="204"/>
        <v/>
      </c>
      <c r="AR125" s="54" t="str">
        <f t="shared" si="204"/>
        <v/>
      </c>
      <c r="AS125" s="54" t="str">
        <f t="shared" si="204"/>
        <v/>
      </c>
      <c r="AW125" s="46">
        <v>3.2</v>
      </c>
      <c r="AX125" s="47" t="s">
        <v>365</v>
      </c>
      <c r="AY125" s="54" t="str">
        <f t="shared" ref="AY125:BE125" si="205">IFERROR(AY138,0)</f>
        <v/>
      </c>
      <c r="AZ125" s="54" t="str">
        <f t="shared" si="205"/>
        <v/>
      </c>
      <c r="BA125" s="54" t="str">
        <f t="shared" si="205"/>
        <v/>
      </c>
      <c r="BB125" s="54" t="str">
        <f t="shared" si="205"/>
        <v/>
      </c>
      <c r="BC125" s="54" t="str">
        <f t="shared" si="205"/>
        <v/>
      </c>
      <c r="BD125" s="54" t="str">
        <f t="shared" si="205"/>
        <v/>
      </c>
      <c r="BE125" s="54" t="str">
        <f t="shared" si="205"/>
        <v/>
      </c>
      <c r="BI125" s="46">
        <v>3.2</v>
      </c>
      <c r="BJ125" s="47" t="s">
        <v>365</v>
      </c>
      <c r="BK125" s="54" t="str">
        <f t="shared" ref="BK125:BQ125" si="206">IFERROR(BK138,0)</f>
        <v/>
      </c>
      <c r="BL125" s="54" t="str">
        <f t="shared" si="206"/>
        <v/>
      </c>
      <c r="BM125" s="54" t="str">
        <f t="shared" si="206"/>
        <v/>
      </c>
      <c r="BN125" s="54" t="str">
        <f t="shared" si="206"/>
        <v/>
      </c>
      <c r="BO125" s="54" t="str">
        <f t="shared" si="206"/>
        <v/>
      </c>
      <c r="BP125" s="54" t="str">
        <f t="shared" si="206"/>
        <v/>
      </c>
      <c r="BQ125" s="54" t="str">
        <f t="shared" si="206"/>
        <v/>
      </c>
    </row>
    <row r="126" spans="1:69" ht="21" customHeight="1" x14ac:dyDescent="0.25">
      <c r="B126" s="51">
        <v>1</v>
      </c>
      <c r="C126" s="56" t="str">
        <f t="shared" ref="C126:C137" si="207">IFERROR(AVERAGE(O126, AA126, AM126, AY126, BK126), "")</f>
        <v/>
      </c>
      <c r="D126" s="56" t="str">
        <f t="shared" ref="D126:D137" si="208">IFERROR(AVERAGE(P126, AB126, AN126, AZ126, BL126), "")</f>
        <v/>
      </c>
      <c r="E126" s="56" t="str">
        <f t="shared" ref="E126:E137" si="209">IFERROR(AVERAGE(Q126, AC126, AO126, BA126, BM126), "")</f>
        <v/>
      </c>
      <c r="F126" s="56" t="str">
        <f t="shared" ref="F126:F137" si="210">IFERROR(AVERAGE(R126, AD126, AP126, BB126, BN126), "")</f>
        <v/>
      </c>
      <c r="G126" s="56" t="str">
        <f t="shared" ref="G126:G137" si="211">IFERROR(AVERAGE(S126, AE126, AQ126, BC126, BO126), "")</f>
        <v/>
      </c>
      <c r="H126" s="56" t="str">
        <f t="shared" ref="H126:H137" si="212">IFERROR(AVERAGE(T126, AF126, AR126, BD126, BP126), "")</f>
        <v/>
      </c>
      <c r="I126" s="56" t="str">
        <f t="shared" ref="I126:I137" si="213">IFERROR(AVERAGE(U126, AG126, AS126, BE126, BQ126), "")</f>
        <v/>
      </c>
      <c r="N126" s="51">
        <v>1</v>
      </c>
      <c r="O126" s="56"/>
      <c r="P126" s="56"/>
      <c r="Q126" s="56"/>
      <c r="R126" s="56"/>
      <c r="S126" s="56"/>
      <c r="T126" s="56"/>
      <c r="U126" s="56"/>
      <c r="Z126" s="51">
        <v>1</v>
      </c>
      <c r="AA126" s="56"/>
      <c r="AB126" s="56"/>
      <c r="AC126" s="56"/>
      <c r="AD126" s="56"/>
      <c r="AE126" s="56"/>
      <c r="AF126" s="56"/>
      <c r="AG126" s="56"/>
      <c r="AL126" s="51">
        <v>1</v>
      </c>
      <c r="AM126" s="56"/>
      <c r="AN126" s="56"/>
      <c r="AO126" s="56"/>
      <c r="AP126" s="56"/>
      <c r="AQ126" s="56"/>
      <c r="AR126" s="56"/>
      <c r="AS126" s="56"/>
      <c r="AX126" s="51">
        <v>1</v>
      </c>
      <c r="AY126" s="56"/>
      <c r="AZ126" s="56"/>
      <c r="BA126" s="56"/>
      <c r="BB126" s="56"/>
      <c r="BC126" s="56"/>
      <c r="BD126" s="56"/>
      <c r="BE126" s="56"/>
      <c r="BJ126" s="51">
        <v>1</v>
      </c>
      <c r="BK126" s="56"/>
      <c r="BL126" s="56"/>
      <c r="BM126" s="56"/>
      <c r="BN126" s="56"/>
      <c r="BO126" s="56"/>
      <c r="BP126" s="56"/>
      <c r="BQ126" s="56"/>
    </row>
    <row r="127" spans="1:69" ht="21" customHeight="1" x14ac:dyDescent="0.25">
      <c r="B127" s="51">
        <v>2</v>
      </c>
      <c r="C127" s="56" t="str">
        <f t="shared" si="207"/>
        <v/>
      </c>
      <c r="D127" s="56" t="str">
        <f t="shared" si="208"/>
        <v/>
      </c>
      <c r="E127" s="56" t="str">
        <f t="shared" si="209"/>
        <v/>
      </c>
      <c r="F127" s="56" t="str">
        <f t="shared" si="210"/>
        <v/>
      </c>
      <c r="G127" s="56" t="str">
        <f t="shared" si="211"/>
        <v/>
      </c>
      <c r="H127" s="56" t="str">
        <f t="shared" si="212"/>
        <v/>
      </c>
      <c r="I127" s="56" t="str">
        <f t="shared" si="213"/>
        <v/>
      </c>
      <c r="N127" s="51">
        <v>2</v>
      </c>
      <c r="O127" s="56"/>
      <c r="P127" s="56"/>
      <c r="Q127" s="56"/>
      <c r="R127" s="56"/>
      <c r="S127" s="56"/>
      <c r="T127" s="56"/>
      <c r="U127" s="56"/>
      <c r="Z127" s="51">
        <v>2</v>
      </c>
      <c r="AA127" s="56"/>
      <c r="AB127" s="56"/>
      <c r="AC127" s="56"/>
      <c r="AD127" s="56"/>
      <c r="AE127" s="56"/>
      <c r="AF127" s="56"/>
      <c r="AG127" s="56"/>
      <c r="AL127" s="51">
        <v>2</v>
      </c>
      <c r="AM127" s="56"/>
      <c r="AN127" s="56"/>
      <c r="AO127" s="56"/>
      <c r="AP127" s="56"/>
      <c r="AQ127" s="56"/>
      <c r="AR127" s="56"/>
      <c r="AS127" s="56"/>
      <c r="AX127" s="51">
        <v>2</v>
      </c>
      <c r="AY127" s="56"/>
      <c r="AZ127" s="56"/>
      <c r="BA127" s="56"/>
      <c r="BB127" s="56"/>
      <c r="BC127" s="56"/>
      <c r="BD127" s="56"/>
      <c r="BE127" s="56"/>
      <c r="BJ127" s="51">
        <v>2</v>
      </c>
      <c r="BK127" s="56"/>
      <c r="BL127" s="56"/>
      <c r="BM127" s="56"/>
      <c r="BN127" s="56"/>
      <c r="BO127" s="56"/>
      <c r="BP127" s="56"/>
      <c r="BQ127" s="56"/>
    </row>
    <row r="128" spans="1:69" ht="21" customHeight="1" x14ac:dyDescent="0.25">
      <c r="B128" s="51">
        <v>3</v>
      </c>
      <c r="C128" s="56" t="str">
        <f t="shared" si="207"/>
        <v/>
      </c>
      <c r="D128" s="56" t="str">
        <f t="shared" si="208"/>
        <v/>
      </c>
      <c r="E128" s="56" t="str">
        <f t="shared" si="209"/>
        <v/>
      </c>
      <c r="F128" s="56" t="str">
        <f t="shared" si="210"/>
        <v/>
      </c>
      <c r="G128" s="56" t="str">
        <f t="shared" si="211"/>
        <v/>
      </c>
      <c r="H128" s="56" t="str">
        <f t="shared" si="212"/>
        <v/>
      </c>
      <c r="I128" s="56" t="str">
        <f t="shared" si="213"/>
        <v/>
      </c>
      <c r="N128" s="51">
        <v>3</v>
      </c>
      <c r="O128" s="56"/>
      <c r="P128" s="56"/>
      <c r="Q128" s="56"/>
      <c r="R128" s="56"/>
      <c r="S128" s="56"/>
      <c r="T128" s="56"/>
      <c r="U128" s="56"/>
      <c r="Z128" s="51">
        <v>3</v>
      </c>
      <c r="AA128" s="56"/>
      <c r="AB128" s="56"/>
      <c r="AC128" s="56"/>
      <c r="AD128" s="56"/>
      <c r="AE128" s="56"/>
      <c r="AF128" s="56"/>
      <c r="AG128" s="56"/>
      <c r="AL128" s="51">
        <v>3</v>
      </c>
      <c r="AM128" s="56"/>
      <c r="AN128" s="56"/>
      <c r="AO128" s="56"/>
      <c r="AP128" s="56"/>
      <c r="AQ128" s="56"/>
      <c r="AR128" s="56"/>
      <c r="AS128" s="56"/>
      <c r="AX128" s="51">
        <v>3</v>
      </c>
      <c r="AY128" s="56"/>
      <c r="AZ128" s="56"/>
      <c r="BA128" s="56"/>
      <c r="BB128" s="56"/>
      <c r="BC128" s="56"/>
      <c r="BD128" s="56"/>
      <c r="BE128" s="56"/>
      <c r="BJ128" s="51">
        <v>3</v>
      </c>
      <c r="BK128" s="56"/>
      <c r="BL128" s="56"/>
      <c r="BM128" s="56"/>
      <c r="BN128" s="56"/>
      <c r="BO128" s="56"/>
      <c r="BP128" s="56"/>
      <c r="BQ128" s="56"/>
    </row>
    <row r="129" spans="1:69" ht="21" customHeight="1" x14ac:dyDescent="0.25">
      <c r="B129" s="51">
        <v>4</v>
      </c>
      <c r="C129" s="56" t="str">
        <f t="shared" si="207"/>
        <v/>
      </c>
      <c r="D129" s="56" t="str">
        <f t="shared" si="208"/>
        <v/>
      </c>
      <c r="E129" s="56" t="str">
        <f t="shared" si="209"/>
        <v/>
      </c>
      <c r="F129" s="56" t="str">
        <f t="shared" si="210"/>
        <v/>
      </c>
      <c r="G129" s="56" t="str">
        <f t="shared" si="211"/>
        <v/>
      </c>
      <c r="H129" s="56" t="str">
        <f t="shared" si="212"/>
        <v/>
      </c>
      <c r="I129" s="56" t="str">
        <f t="shared" si="213"/>
        <v/>
      </c>
      <c r="N129" s="51">
        <v>4</v>
      </c>
      <c r="O129" s="56"/>
      <c r="P129" s="56"/>
      <c r="Q129" s="56"/>
      <c r="R129" s="56"/>
      <c r="S129" s="56"/>
      <c r="T129" s="56"/>
      <c r="U129" s="56"/>
      <c r="Z129" s="51">
        <v>4</v>
      </c>
      <c r="AA129" s="56"/>
      <c r="AB129" s="56"/>
      <c r="AC129" s="56"/>
      <c r="AD129" s="56"/>
      <c r="AE129" s="56"/>
      <c r="AF129" s="56"/>
      <c r="AG129" s="56"/>
      <c r="AL129" s="51">
        <v>4</v>
      </c>
      <c r="AM129" s="56"/>
      <c r="AN129" s="56"/>
      <c r="AO129" s="56"/>
      <c r="AP129" s="56"/>
      <c r="AQ129" s="56"/>
      <c r="AR129" s="56"/>
      <c r="AS129" s="56"/>
      <c r="AX129" s="51">
        <v>4</v>
      </c>
      <c r="AY129" s="56"/>
      <c r="AZ129" s="56"/>
      <c r="BA129" s="56"/>
      <c r="BB129" s="56"/>
      <c r="BC129" s="56"/>
      <c r="BD129" s="56"/>
      <c r="BE129" s="56"/>
      <c r="BJ129" s="51">
        <v>4</v>
      </c>
      <c r="BK129" s="56"/>
      <c r="BL129" s="56"/>
      <c r="BM129" s="56"/>
      <c r="BN129" s="56"/>
      <c r="BO129" s="56"/>
      <c r="BP129" s="56"/>
      <c r="BQ129" s="56"/>
    </row>
    <row r="130" spans="1:69" ht="21" customHeight="1" x14ac:dyDescent="0.25">
      <c r="B130" s="51">
        <v>5</v>
      </c>
      <c r="C130" s="56" t="str">
        <f t="shared" si="207"/>
        <v/>
      </c>
      <c r="D130" s="56" t="str">
        <f t="shared" si="208"/>
        <v/>
      </c>
      <c r="E130" s="56" t="str">
        <f t="shared" si="209"/>
        <v/>
      </c>
      <c r="F130" s="56" t="str">
        <f t="shared" si="210"/>
        <v/>
      </c>
      <c r="G130" s="56" t="str">
        <f t="shared" si="211"/>
        <v/>
      </c>
      <c r="H130" s="56" t="str">
        <f t="shared" si="212"/>
        <v/>
      </c>
      <c r="I130" s="56" t="str">
        <f t="shared" si="213"/>
        <v/>
      </c>
      <c r="N130" s="51">
        <v>5</v>
      </c>
      <c r="O130" s="56"/>
      <c r="P130" s="56"/>
      <c r="Q130" s="56"/>
      <c r="R130" s="56"/>
      <c r="S130" s="56"/>
      <c r="T130" s="56"/>
      <c r="U130" s="56"/>
      <c r="Z130" s="51">
        <v>5</v>
      </c>
      <c r="AA130" s="56"/>
      <c r="AB130" s="56"/>
      <c r="AC130" s="56"/>
      <c r="AD130" s="56"/>
      <c r="AE130" s="56"/>
      <c r="AF130" s="56"/>
      <c r="AG130" s="56"/>
      <c r="AL130" s="51">
        <v>5</v>
      </c>
      <c r="AM130" s="56"/>
      <c r="AN130" s="56"/>
      <c r="AO130" s="56"/>
      <c r="AP130" s="56"/>
      <c r="AQ130" s="56"/>
      <c r="AR130" s="56"/>
      <c r="AS130" s="56"/>
      <c r="AX130" s="51">
        <v>5</v>
      </c>
      <c r="AY130" s="56"/>
      <c r="AZ130" s="56"/>
      <c r="BA130" s="56"/>
      <c r="BB130" s="56"/>
      <c r="BC130" s="56"/>
      <c r="BD130" s="56"/>
      <c r="BE130" s="56"/>
      <c r="BJ130" s="51">
        <v>5</v>
      </c>
      <c r="BK130" s="56"/>
      <c r="BL130" s="56"/>
      <c r="BM130" s="56"/>
      <c r="BN130" s="56"/>
      <c r="BO130" s="56"/>
      <c r="BP130" s="56"/>
      <c r="BQ130" s="56"/>
    </row>
    <row r="131" spans="1:69" ht="21" customHeight="1" x14ac:dyDescent="0.25">
      <c r="B131" s="51">
        <v>6</v>
      </c>
      <c r="C131" s="56" t="str">
        <f t="shared" si="207"/>
        <v/>
      </c>
      <c r="D131" s="56" t="str">
        <f t="shared" si="208"/>
        <v/>
      </c>
      <c r="E131" s="56" t="str">
        <f t="shared" si="209"/>
        <v/>
      </c>
      <c r="F131" s="56" t="str">
        <f t="shared" si="210"/>
        <v/>
      </c>
      <c r="G131" s="56" t="str">
        <f t="shared" si="211"/>
        <v/>
      </c>
      <c r="H131" s="56" t="str">
        <f t="shared" si="212"/>
        <v/>
      </c>
      <c r="I131" s="56" t="str">
        <f t="shared" si="213"/>
        <v/>
      </c>
      <c r="N131" s="51">
        <v>6</v>
      </c>
      <c r="O131" s="56"/>
      <c r="P131" s="56"/>
      <c r="Q131" s="56"/>
      <c r="R131" s="56"/>
      <c r="S131" s="56"/>
      <c r="T131" s="56"/>
      <c r="U131" s="56"/>
      <c r="Z131" s="51">
        <v>6</v>
      </c>
      <c r="AA131" s="56"/>
      <c r="AB131" s="56"/>
      <c r="AC131" s="56"/>
      <c r="AD131" s="56"/>
      <c r="AE131" s="56"/>
      <c r="AF131" s="56"/>
      <c r="AG131" s="56"/>
      <c r="AL131" s="51">
        <v>6</v>
      </c>
      <c r="AM131" s="56"/>
      <c r="AN131" s="56"/>
      <c r="AO131" s="56"/>
      <c r="AP131" s="56"/>
      <c r="AQ131" s="56"/>
      <c r="AR131" s="56"/>
      <c r="AS131" s="56"/>
      <c r="AX131" s="51">
        <v>6</v>
      </c>
      <c r="AY131" s="56"/>
      <c r="AZ131" s="56"/>
      <c r="BA131" s="56"/>
      <c r="BB131" s="56"/>
      <c r="BC131" s="56"/>
      <c r="BD131" s="56"/>
      <c r="BE131" s="56"/>
      <c r="BJ131" s="51">
        <v>6</v>
      </c>
      <c r="BK131" s="56"/>
      <c r="BL131" s="56"/>
      <c r="BM131" s="56"/>
      <c r="BN131" s="56"/>
      <c r="BO131" s="56"/>
      <c r="BP131" s="56"/>
      <c r="BQ131" s="56"/>
    </row>
    <row r="132" spans="1:69" ht="21" customHeight="1" x14ac:dyDescent="0.25">
      <c r="B132" s="51">
        <v>7</v>
      </c>
      <c r="C132" s="56" t="str">
        <f t="shared" si="207"/>
        <v/>
      </c>
      <c r="D132" s="56" t="str">
        <f t="shared" si="208"/>
        <v/>
      </c>
      <c r="E132" s="56" t="str">
        <f t="shared" si="209"/>
        <v/>
      </c>
      <c r="F132" s="56" t="str">
        <f t="shared" si="210"/>
        <v/>
      </c>
      <c r="G132" s="56" t="str">
        <f t="shared" si="211"/>
        <v/>
      </c>
      <c r="H132" s="56" t="str">
        <f t="shared" si="212"/>
        <v/>
      </c>
      <c r="I132" s="56" t="str">
        <f t="shared" si="213"/>
        <v/>
      </c>
      <c r="N132" s="51">
        <v>7</v>
      </c>
      <c r="O132" s="56"/>
      <c r="P132" s="56"/>
      <c r="Q132" s="56"/>
      <c r="R132" s="56"/>
      <c r="S132" s="56"/>
      <c r="T132" s="56"/>
      <c r="U132" s="56"/>
      <c r="Z132" s="51">
        <v>7</v>
      </c>
      <c r="AA132" s="56"/>
      <c r="AB132" s="56"/>
      <c r="AC132" s="56"/>
      <c r="AD132" s="56"/>
      <c r="AE132" s="56"/>
      <c r="AF132" s="56"/>
      <c r="AG132" s="56"/>
      <c r="AL132" s="51">
        <v>7</v>
      </c>
      <c r="AM132" s="56"/>
      <c r="AN132" s="56"/>
      <c r="AO132" s="56"/>
      <c r="AP132" s="56"/>
      <c r="AQ132" s="56"/>
      <c r="AR132" s="56"/>
      <c r="AS132" s="56"/>
      <c r="AX132" s="51">
        <v>7</v>
      </c>
      <c r="AY132" s="56"/>
      <c r="AZ132" s="56"/>
      <c r="BA132" s="56"/>
      <c r="BB132" s="56"/>
      <c r="BC132" s="56"/>
      <c r="BD132" s="56"/>
      <c r="BE132" s="56"/>
      <c r="BJ132" s="51">
        <v>7</v>
      </c>
      <c r="BK132" s="56"/>
      <c r="BL132" s="56"/>
      <c r="BM132" s="56"/>
      <c r="BN132" s="56"/>
      <c r="BO132" s="56"/>
      <c r="BP132" s="56"/>
      <c r="BQ132" s="56"/>
    </row>
    <row r="133" spans="1:69" ht="21" customHeight="1" x14ac:dyDescent="0.25">
      <c r="B133" s="51">
        <v>8</v>
      </c>
      <c r="C133" s="56" t="str">
        <f t="shared" si="207"/>
        <v/>
      </c>
      <c r="D133" s="56" t="str">
        <f t="shared" si="208"/>
        <v/>
      </c>
      <c r="E133" s="56" t="str">
        <f t="shared" si="209"/>
        <v/>
      </c>
      <c r="F133" s="56" t="str">
        <f t="shared" si="210"/>
        <v/>
      </c>
      <c r="G133" s="56" t="str">
        <f t="shared" si="211"/>
        <v/>
      </c>
      <c r="H133" s="56" t="str">
        <f t="shared" si="212"/>
        <v/>
      </c>
      <c r="I133" s="56" t="str">
        <f t="shared" si="213"/>
        <v/>
      </c>
      <c r="N133" s="51">
        <v>8</v>
      </c>
      <c r="O133" s="56"/>
      <c r="P133" s="56"/>
      <c r="Q133" s="56"/>
      <c r="R133" s="56"/>
      <c r="S133" s="56"/>
      <c r="T133" s="56"/>
      <c r="U133" s="56"/>
      <c r="Z133" s="51">
        <v>8</v>
      </c>
      <c r="AA133" s="56"/>
      <c r="AB133" s="56"/>
      <c r="AC133" s="56"/>
      <c r="AD133" s="56"/>
      <c r="AE133" s="56"/>
      <c r="AF133" s="56"/>
      <c r="AG133" s="56"/>
      <c r="AL133" s="51">
        <v>8</v>
      </c>
      <c r="AM133" s="56"/>
      <c r="AN133" s="56"/>
      <c r="AO133" s="56"/>
      <c r="AP133" s="56"/>
      <c r="AQ133" s="56"/>
      <c r="AR133" s="56"/>
      <c r="AS133" s="56"/>
      <c r="AX133" s="51">
        <v>8</v>
      </c>
      <c r="AY133" s="56"/>
      <c r="AZ133" s="56"/>
      <c r="BA133" s="56"/>
      <c r="BB133" s="56"/>
      <c r="BC133" s="56"/>
      <c r="BD133" s="56"/>
      <c r="BE133" s="56"/>
      <c r="BJ133" s="51">
        <v>8</v>
      </c>
      <c r="BK133" s="56"/>
      <c r="BL133" s="56"/>
      <c r="BM133" s="56"/>
      <c r="BN133" s="56"/>
      <c r="BO133" s="56"/>
      <c r="BP133" s="56"/>
      <c r="BQ133" s="56"/>
    </row>
    <row r="134" spans="1:69" ht="21" customHeight="1" x14ac:dyDescent="0.25">
      <c r="B134" s="51">
        <v>9</v>
      </c>
      <c r="C134" s="56" t="str">
        <f t="shared" si="207"/>
        <v/>
      </c>
      <c r="D134" s="56" t="str">
        <f t="shared" si="208"/>
        <v/>
      </c>
      <c r="E134" s="56" t="str">
        <f t="shared" si="209"/>
        <v/>
      </c>
      <c r="F134" s="56" t="str">
        <f t="shared" si="210"/>
        <v/>
      </c>
      <c r="G134" s="56" t="str">
        <f t="shared" si="211"/>
        <v/>
      </c>
      <c r="H134" s="56" t="str">
        <f t="shared" si="212"/>
        <v/>
      </c>
      <c r="I134" s="56" t="str">
        <f t="shared" si="213"/>
        <v/>
      </c>
      <c r="N134" s="51">
        <v>9</v>
      </c>
      <c r="O134" s="56"/>
      <c r="P134" s="56"/>
      <c r="Q134" s="56"/>
      <c r="R134" s="56"/>
      <c r="S134" s="56"/>
      <c r="T134" s="56"/>
      <c r="U134" s="56"/>
      <c r="Z134" s="51">
        <v>9</v>
      </c>
      <c r="AA134" s="56"/>
      <c r="AB134" s="56"/>
      <c r="AC134" s="56"/>
      <c r="AD134" s="56"/>
      <c r="AE134" s="56"/>
      <c r="AF134" s="56"/>
      <c r="AG134" s="56"/>
      <c r="AL134" s="51">
        <v>9</v>
      </c>
      <c r="AM134" s="56"/>
      <c r="AN134" s="56"/>
      <c r="AO134" s="56"/>
      <c r="AP134" s="56"/>
      <c r="AQ134" s="56"/>
      <c r="AR134" s="56"/>
      <c r="AS134" s="56"/>
      <c r="AX134" s="51">
        <v>9</v>
      </c>
      <c r="AY134" s="56"/>
      <c r="AZ134" s="56"/>
      <c r="BA134" s="56"/>
      <c r="BB134" s="56"/>
      <c r="BC134" s="56"/>
      <c r="BD134" s="56"/>
      <c r="BE134" s="56"/>
      <c r="BJ134" s="51">
        <v>9</v>
      </c>
      <c r="BK134" s="56"/>
      <c r="BL134" s="56"/>
      <c r="BM134" s="56"/>
      <c r="BN134" s="56"/>
      <c r="BO134" s="56"/>
      <c r="BP134" s="56"/>
      <c r="BQ134" s="56"/>
    </row>
    <row r="135" spans="1:69" ht="21" customHeight="1" x14ac:dyDescent="0.25">
      <c r="B135" s="51">
        <v>10</v>
      </c>
      <c r="C135" s="56" t="str">
        <f t="shared" si="207"/>
        <v/>
      </c>
      <c r="D135" s="56" t="str">
        <f t="shared" si="208"/>
        <v/>
      </c>
      <c r="E135" s="56" t="str">
        <f t="shared" si="209"/>
        <v/>
      </c>
      <c r="F135" s="56" t="str">
        <f t="shared" si="210"/>
        <v/>
      </c>
      <c r="G135" s="56" t="str">
        <f t="shared" si="211"/>
        <v/>
      </c>
      <c r="H135" s="56" t="str">
        <f t="shared" si="212"/>
        <v/>
      </c>
      <c r="I135" s="56" t="str">
        <f t="shared" si="213"/>
        <v/>
      </c>
      <c r="N135" s="51">
        <v>10</v>
      </c>
      <c r="O135" s="56"/>
      <c r="P135" s="56"/>
      <c r="Q135" s="56"/>
      <c r="R135" s="56"/>
      <c r="S135" s="56"/>
      <c r="T135" s="56"/>
      <c r="U135" s="56"/>
      <c r="Z135" s="51">
        <v>10</v>
      </c>
      <c r="AA135" s="56"/>
      <c r="AB135" s="56"/>
      <c r="AC135" s="56"/>
      <c r="AD135" s="56"/>
      <c r="AE135" s="56"/>
      <c r="AF135" s="56"/>
      <c r="AG135" s="56"/>
      <c r="AL135" s="51">
        <v>10</v>
      </c>
      <c r="AM135" s="56"/>
      <c r="AN135" s="56"/>
      <c r="AO135" s="56"/>
      <c r="AP135" s="56"/>
      <c r="AQ135" s="56"/>
      <c r="AR135" s="56"/>
      <c r="AS135" s="56"/>
      <c r="AX135" s="51">
        <v>10</v>
      </c>
      <c r="AY135" s="56"/>
      <c r="AZ135" s="56"/>
      <c r="BA135" s="56"/>
      <c r="BB135" s="56"/>
      <c r="BC135" s="56"/>
      <c r="BD135" s="56"/>
      <c r="BE135" s="56"/>
      <c r="BJ135" s="51">
        <v>10</v>
      </c>
      <c r="BK135" s="56"/>
      <c r="BL135" s="56"/>
      <c r="BM135" s="56"/>
      <c r="BN135" s="56"/>
      <c r="BO135" s="56"/>
      <c r="BP135" s="56"/>
      <c r="BQ135" s="56"/>
    </row>
    <row r="136" spans="1:69" ht="21" customHeight="1" x14ac:dyDescent="0.25">
      <c r="B136" s="51">
        <v>11</v>
      </c>
      <c r="C136" s="56" t="str">
        <f t="shared" si="207"/>
        <v/>
      </c>
      <c r="D136" s="56" t="str">
        <f t="shared" si="208"/>
        <v/>
      </c>
      <c r="E136" s="56" t="str">
        <f t="shared" si="209"/>
        <v/>
      </c>
      <c r="F136" s="56" t="str">
        <f t="shared" si="210"/>
        <v/>
      </c>
      <c r="G136" s="56" t="str">
        <f t="shared" si="211"/>
        <v/>
      </c>
      <c r="H136" s="56" t="str">
        <f t="shared" si="212"/>
        <v/>
      </c>
      <c r="I136" s="56" t="str">
        <f t="shared" si="213"/>
        <v/>
      </c>
      <c r="N136" s="51">
        <v>11</v>
      </c>
      <c r="O136" s="56"/>
      <c r="P136" s="56"/>
      <c r="Q136" s="56"/>
      <c r="R136" s="56"/>
      <c r="S136" s="56"/>
      <c r="T136" s="56"/>
      <c r="U136" s="56"/>
      <c r="Z136" s="51">
        <v>11</v>
      </c>
      <c r="AA136" s="56"/>
      <c r="AB136" s="56"/>
      <c r="AC136" s="56"/>
      <c r="AD136" s="56"/>
      <c r="AE136" s="56"/>
      <c r="AF136" s="56"/>
      <c r="AG136" s="56"/>
      <c r="AL136" s="51">
        <v>11</v>
      </c>
      <c r="AM136" s="56"/>
      <c r="AN136" s="56"/>
      <c r="AO136" s="56"/>
      <c r="AP136" s="56"/>
      <c r="AQ136" s="56"/>
      <c r="AR136" s="56"/>
      <c r="AS136" s="56"/>
      <c r="AX136" s="51">
        <v>11</v>
      </c>
      <c r="AY136" s="56"/>
      <c r="AZ136" s="56"/>
      <c r="BA136" s="56"/>
      <c r="BB136" s="56"/>
      <c r="BC136" s="56"/>
      <c r="BD136" s="56"/>
      <c r="BE136" s="56"/>
      <c r="BJ136" s="51">
        <v>11</v>
      </c>
      <c r="BK136" s="56"/>
      <c r="BL136" s="56"/>
      <c r="BM136" s="56"/>
      <c r="BN136" s="56"/>
      <c r="BO136" s="56"/>
      <c r="BP136" s="56"/>
      <c r="BQ136" s="56"/>
    </row>
    <row r="137" spans="1:69" ht="21" customHeight="1" x14ac:dyDescent="0.25">
      <c r="B137" s="51">
        <v>12</v>
      </c>
      <c r="C137" s="56" t="str">
        <f t="shared" si="207"/>
        <v/>
      </c>
      <c r="D137" s="56" t="str">
        <f t="shared" si="208"/>
        <v/>
      </c>
      <c r="E137" s="56" t="str">
        <f t="shared" si="209"/>
        <v/>
      </c>
      <c r="F137" s="56" t="str">
        <f t="shared" si="210"/>
        <v/>
      </c>
      <c r="G137" s="56" t="str">
        <f t="shared" si="211"/>
        <v/>
      </c>
      <c r="H137" s="56" t="str">
        <f t="shared" si="212"/>
        <v/>
      </c>
      <c r="I137" s="56" t="str">
        <f t="shared" si="213"/>
        <v/>
      </c>
      <c r="N137" s="51">
        <v>12</v>
      </c>
      <c r="O137" s="56"/>
      <c r="P137" s="56"/>
      <c r="Q137" s="56"/>
      <c r="R137" s="56"/>
      <c r="S137" s="56"/>
      <c r="T137" s="56"/>
      <c r="U137" s="56"/>
      <c r="Z137" s="51">
        <v>12</v>
      </c>
      <c r="AA137" s="56"/>
      <c r="AB137" s="56"/>
      <c r="AC137" s="56"/>
      <c r="AD137" s="56"/>
      <c r="AE137" s="56"/>
      <c r="AF137" s="56"/>
      <c r="AG137" s="56"/>
      <c r="AL137" s="51">
        <v>12</v>
      </c>
      <c r="AM137" s="56"/>
      <c r="AN137" s="56"/>
      <c r="AO137" s="56"/>
      <c r="AP137" s="56"/>
      <c r="AQ137" s="56"/>
      <c r="AR137" s="56"/>
      <c r="AS137" s="56"/>
      <c r="AX137" s="51">
        <v>12</v>
      </c>
      <c r="AY137" s="56"/>
      <c r="AZ137" s="56"/>
      <c r="BA137" s="56"/>
      <c r="BB137" s="56"/>
      <c r="BC137" s="56"/>
      <c r="BD137" s="56"/>
      <c r="BE137" s="56"/>
      <c r="BJ137" s="51">
        <v>12</v>
      </c>
      <c r="BK137" s="56"/>
      <c r="BL137" s="56"/>
      <c r="BM137" s="56"/>
      <c r="BN137" s="56"/>
      <c r="BO137" s="56"/>
      <c r="BP137" s="56"/>
      <c r="BQ137" s="56"/>
    </row>
    <row r="138" spans="1:69" ht="21" customHeight="1" x14ac:dyDescent="0.25">
      <c r="B138" s="50" t="s">
        <v>5</v>
      </c>
      <c r="C138" s="55" t="str">
        <f t="shared" ref="C138:I138" si="214">IFERROR(AVERAGE(C126, C127, C128, C129, C130, C131, C132, C133, C134, C135, C136, C137),"")</f>
        <v/>
      </c>
      <c r="D138" s="55" t="str">
        <f t="shared" si="214"/>
        <v/>
      </c>
      <c r="E138" s="55" t="str">
        <f t="shared" si="214"/>
        <v/>
      </c>
      <c r="F138" s="55" t="str">
        <f t="shared" si="214"/>
        <v/>
      </c>
      <c r="G138" s="55" t="str">
        <f t="shared" si="214"/>
        <v/>
      </c>
      <c r="H138" s="55" t="str">
        <f t="shared" si="214"/>
        <v/>
      </c>
      <c r="I138" s="55" t="str">
        <f t="shared" si="214"/>
        <v/>
      </c>
      <c r="N138" s="50" t="s">
        <v>5</v>
      </c>
      <c r="O138" s="55" t="str">
        <f t="shared" ref="O138:U138" si="215">IFERROR(AVERAGE(O126, O127, O128, O129, O130, O131, O132, O133, O134, O135, O136, O137),"")</f>
        <v/>
      </c>
      <c r="P138" s="55" t="str">
        <f t="shared" si="215"/>
        <v/>
      </c>
      <c r="Q138" s="55" t="str">
        <f t="shared" si="215"/>
        <v/>
      </c>
      <c r="R138" s="55" t="str">
        <f t="shared" si="215"/>
        <v/>
      </c>
      <c r="S138" s="55" t="str">
        <f t="shared" si="215"/>
        <v/>
      </c>
      <c r="T138" s="55" t="str">
        <f t="shared" si="215"/>
        <v/>
      </c>
      <c r="U138" s="55" t="str">
        <f t="shared" si="215"/>
        <v/>
      </c>
      <c r="Z138" s="50" t="s">
        <v>5</v>
      </c>
      <c r="AA138" s="55" t="str">
        <f t="shared" ref="AA138:AG138" si="216">IFERROR(AVERAGE(AA126, AA127, AA128, AA129, AA130, AA131, AA132, AA133, AA134, AA135, AA136, AA137),"")</f>
        <v/>
      </c>
      <c r="AB138" s="55" t="str">
        <f t="shared" si="216"/>
        <v/>
      </c>
      <c r="AC138" s="55" t="str">
        <f t="shared" si="216"/>
        <v/>
      </c>
      <c r="AD138" s="55" t="str">
        <f t="shared" si="216"/>
        <v/>
      </c>
      <c r="AE138" s="55" t="str">
        <f t="shared" si="216"/>
        <v/>
      </c>
      <c r="AF138" s="55" t="str">
        <f t="shared" si="216"/>
        <v/>
      </c>
      <c r="AG138" s="55" t="str">
        <f t="shared" si="216"/>
        <v/>
      </c>
      <c r="AL138" s="50" t="s">
        <v>5</v>
      </c>
      <c r="AM138" s="55" t="str">
        <f t="shared" ref="AM138:AS138" si="217">IFERROR(AVERAGE(AM126, AM127, AM128, AM129, AM130, AM131, AM132, AM133, AM134, AM135, AM136, AM137),"")</f>
        <v/>
      </c>
      <c r="AN138" s="55" t="str">
        <f t="shared" si="217"/>
        <v/>
      </c>
      <c r="AO138" s="55" t="str">
        <f t="shared" si="217"/>
        <v/>
      </c>
      <c r="AP138" s="55" t="str">
        <f t="shared" si="217"/>
        <v/>
      </c>
      <c r="AQ138" s="55" t="str">
        <f t="shared" si="217"/>
        <v/>
      </c>
      <c r="AR138" s="55" t="str">
        <f t="shared" si="217"/>
        <v/>
      </c>
      <c r="AS138" s="55" t="str">
        <f t="shared" si="217"/>
        <v/>
      </c>
      <c r="AX138" s="50" t="s">
        <v>5</v>
      </c>
      <c r="AY138" s="55" t="str">
        <f t="shared" ref="AY138:BE138" si="218">IFERROR(AVERAGE(AY126, AY127, AY128, AY129, AY130, AY131, AY132, AY133, AY134, AY135, AY136, AY137),"")</f>
        <v/>
      </c>
      <c r="AZ138" s="55" t="str">
        <f t="shared" si="218"/>
        <v/>
      </c>
      <c r="BA138" s="55" t="str">
        <f t="shared" si="218"/>
        <v/>
      </c>
      <c r="BB138" s="55" t="str">
        <f t="shared" si="218"/>
        <v/>
      </c>
      <c r="BC138" s="55" t="str">
        <f t="shared" si="218"/>
        <v/>
      </c>
      <c r="BD138" s="55" t="str">
        <f t="shared" si="218"/>
        <v/>
      </c>
      <c r="BE138" s="55" t="str">
        <f t="shared" si="218"/>
        <v/>
      </c>
      <c r="BJ138" s="50" t="s">
        <v>5</v>
      </c>
      <c r="BK138" s="55" t="str">
        <f t="shared" ref="BK138:BQ138" si="219">IFERROR(AVERAGE(BK126, BK127, BK128, BK129, BK130, BK131, BK132, BK133, BK134, BK135, BK136, BK137),"")</f>
        <v/>
      </c>
      <c r="BL138" s="55" t="str">
        <f t="shared" si="219"/>
        <v/>
      </c>
      <c r="BM138" s="55" t="str">
        <f t="shared" si="219"/>
        <v/>
      </c>
      <c r="BN138" s="55" t="str">
        <f t="shared" si="219"/>
        <v/>
      </c>
      <c r="BO138" s="55" t="str">
        <f t="shared" si="219"/>
        <v/>
      </c>
      <c r="BP138" s="55" t="str">
        <f t="shared" si="219"/>
        <v/>
      </c>
      <c r="BQ138" s="55" t="str">
        <f t="shared" si="219"/>
        <v/>
      </c>
    </row>
    <row r="139" spans="1:69" ht="21" customHeight="1" x14ac:dyDescent="0.25">
      <c r="A139" s="46">
        <v>3.3</v>
      </c>
      <c r="B139" s="47" t="s">
        <v>379</v>
      </c>
      <c r="C139" s="54" t="str">
        <f t="shared" ref="C139:I139" si="220">IFERROR(C143,0)</f>
        <v/>
      </c>
      <c r="D139" s="54" t="str">
        <f t="shared" si="220"/>
        <v/>
      </c>
      <c r="E139" s="54" t="str">
        <f t="shared" si="220"/>
        <v/>
      </c>
      <c r="F139" s="54" t="str">
        <f t="shared" si="220"/>
        <v/>
      </c>
      <c r="G139" s="54" t="str">
        <f t="shared" si="220"/>
        <v/>
      </c>
      <c r="H139" s="54" t="str">
        <f t="shared" si="220"/>
        <v/>
      </c>
      <c r="I139" s="54" t="str">
        <f t="shared" si="220"/>
        <v/>
      </c>
      <c r="M139" s="46">
        <v>3.3</v>
      </c>
      <c r="N139" s="47" t="s">
        <v>379</v>
      </c>
      <c r="O139" s="54" t="str">
        <f t="shared" ref="O139:U139" si="221">IFERROR(O143,0)</f>
        <v/>
      </c>
      <c r="P139" s="54" t="str">
        <f t="shared" si="221"/>
        <v/>
      </c>
      <c r="Q139" s="54" t="str">
        <f t="shared" si="221"/>
        <v/>
      </c>
      <c r="R139" s="54" t="str">
        <f t="shared" si="221"/>
        <v/>
      </c>
      <c r="S139" s="54" t="str">
        <f t="shared" si="221"/>
        <v/>
      </c>
      <c r="T139" s="54" t="str">
        <f t="shared" si="221"/>
        <v/>
      </c>
      <c r="U139" s="54" t="str">
        <f t="shared" si="221"/>
        <v/>
      </c>
      <c r="Y139" s="46">
        <v>3.3</v>
      </c>
      <c r="Z139" s="47" t="s">
        <v>379</v>
      </c>
      <c r="AA139" s="54" t="str">
        <f t="shared" ref="AA139:AG139" si="222">IFERROR(AA143,0)</f>
        <v/>
      </c>
      <c r="AB139" s="54" t="str">
        <f t="shared" si="222"/>
        <v/>
      </c>
      <c r="AC139" s="54" t="str">
        <f t="shared" si="222"/>
        <v/>
      </c>
      <c r="AD139" s="54" t="str">
        <f t="shared" si="222"/>
        <v/>
      </c>
      <c r="AE139" s="54" t="str">
        <f t="shared" si="222"/>
        <v/>
      </c>
      <c r="AF139" s="54" t="str">
        <f t="shared" si="222"/>
        <v/>
      </c>
      <c r="AG139" s="54" t="str">
        <f t="shared" si="222"/>
        <v/>
      </c>
      <c r="AK139" s="46">
        <v>3.3</v>
      </c>
      <c r="AL139" s="47" t="s">
        <v>379</v>
      </c>
      <c r="AM139" s="54" t="str">
        <f t="shared" ref="AM139:AS139" si="223">IFERROR(AM143,0)</f>
        <v/>
      </c>
      <c r="AN139" s="54" t="str">
        <f t="shared" si="223"/>
        <v/>
      </c>
      <c r="AO139" s="54" t="str">
        <f t="shared" si="223"/>
        <v/>
      </c>
      <c r="AP139" s="54" t="str">
        <f t="shared" si="223"/>
        <v/>
      </c>
      <c r="AQ139" s="54" t="str">
        <f t="shared" si="223"/>
        <v/>
      </c>
      <c r="AR139" s="54" t="str">
        <f t="shared" si="223"/>
        <v/>
      </c>
      <c r="AS139" s="54" t="str">
        <f t="shared" si="223"/>
        <v/>
      </c>
      <c r="AW139" s="46">
        <v>3.3</v>
      </c>
      <c r="AX139" s="47" t="s">
        <v>379</v>
      </c>
      <c r="AY139" s="54" t="str">
        <f t="shared" ref="AY139:BE139" si="224">IFERROR(AY143,0)</f>
        <v/>
      </c>
      <c r="AZ139" s="54" t="str">
        <f t="shared" si="224"/>
        <v/>
      </c>
      <c r="BA139" s="54" t="str">
        <f t="shared" si="224"/>
        <v/>
      </c>
      <c r="BB139" s="54" t="str">
        <f t="shared" si="224"/>
        <v/>
      </c>
      <c r="BC139" s="54" t="str">
        <f t="shared" si="224"/>
        <v/>
      </c>
      <c r="BD139" s="54" t="str">
        <f t="shared" si="224"/>
        <v/>
      </c>
      <c r="BE139" s="54" t="str">
        <f t="shared" si="224"/>
        <v/>
      </c>
      <c r="BI139" s="46">
        <v>3.3</v>
      </c>
      <c r="BJ139" s="47" t="s">
        <v>379</v>
      </c>
      <c r="BK139" s="54" t="str">
        <f t="shared" ref="BK139:BQ139" si="225">IFERROR(BK143,0)</f>
        <v/>
      </c>
      <c r="BL139" s="54" t="str">
        <f t="shared" si="225"/>
        <v/>
      </c>
      <c r="BM139" s="54" t="str">
        <f t="shared" si="225"/>
        <v/>
      </c>
      <c r="BN139" s="54" t="str">
        <f t="shared" si="225"/>
        <v/>
      </c>
      <c r="BO139" s="54" t="str">
        <f t="shared" si="225"/>
        <v/>
      </c>
      <c r="BP139" s="54" t="str">
        <f t="shared" si="225"/>
        <v/>
      </c>
      <c r="BQ139" s="54" t="str">
        <f t="shared" si="225"/>
        <v/>
      </c>
    </row>
    <row r="140" spans="1:69" ht="21" customHeight="1" x14ac:dyDescent="0.25">
      <c r="B140" s="51">
        <v>1</v>
      </c>
      <c r="C140" s="56" t="str">
        <f t="shared" ref="C140:I142" si="226">IFERROR(AVERAGE(O140, AA140, AM140, AY140, BK140), "")</f>
        <v/>
      </c>
      <c r="D140" s="56" t="str">
        <f t="shared" si="226"/>
        <v/>
      </c>
      <c r="E140" s="56" t="str">
        <f t="shared" si="226"/>
        <v/>
      </c>
      <c r="F140" s="56" t="str">
        <f t="shared" si="226"/>
        <v/>
      </c>
      <c r="G140" s="56" t="str">
        <f t="shared" si="226"/>
        <v/>
      </c>
      <c r="H140" s="56" t="str">
        <f t="shared" si="226"/>
        <v/>
      </c>
      <c r="I140" s="56" t="str">
        <f t="shared" si="226"/>
        <v/>
      </c>
      <c r="N140" s="51">
        <v>1</v>
      </c>
      <c r="O140" s="56"/>
      <c r="P140" s="56"/>
      <c r="Q140" s="56"/>
      <c r="R140" s="56"/>
      <c r="S140" s="56"/>
      <c r="T140" s="56"/>
      <c r="U140" s="56"/>
      <c r="Z140" s="51">
        <v>1</v>
      </c>
      <c r="AA140" s="56"/>
      <c r="AB140" s="56"/>
      <c r="AC140" s="56"/>
      <c r="AD140" s="56"/>
      <c r="AE140" s="56"/>
      <c r="AF140" s="56"/>
      <c r="AG140" s="56"/>
      <c r="AL140" s="51">
        <v>1</v>
      </c>
      <c r="AM140" s="56"/>
      <c r="AN140" s="56"/>
      <c r="AO140" s="56"/>
      <c r="AP140" s="56"/>
      <c r="AQ140" s="56"/>
      <c r="AR140" s="56"/>
      <c r="AS140" s="56"/>
      <c r="AX140" s="51">
        <v>1</v>
      </c>
      <c r="AY140" s="56"/>
      <c r="AZ140" s="56"/>
      <c r="BA140" s="56"/>
      <c r="BB140" s="56"/>
      <c r="BC140" s="56"/>
      <c r="BD140" s="56"/>
      <c r="BE140" s="56"/>
      <c r="BJ140" s="51">
        <v>1</v>
      </c>
      <c r="BK140" s="56"/>
      <c r="BL140" s="56"/>
      <c r="BM140" s="56"/>
      <c r="BN140" s="56"/>
      <c r="BO140" s="56"/>
      <c r="BP140" s="56"/>
      <c r="BQ140" s="56"/>
    </row>
    <row r="141" spans="1:69" ht="21" customHeight="1" x14ac:dyDescent="0.25">
      <c r="B141" s="51">
        <v>2</v>
      </c>
      <c r="C141" s="56" t="str">
        <f t="shared" si="226"/>
        <v/>
      </c>
      <c r="D141" s="56" t="str">
        <f t="shared" si="226"/>
        <v/>
      </c>
      <c r="E141" s="56" t="str">
        <f t="shared" si="226"/>
        <v/>
      </c>
      <c r="F141" s="56" t="str">
        <f t="shared" si="226"/>
        <v/>
      </c>
      <c r="G141" s="56" t="str">
        <f t="shared" si="226"/>
        <v/>
      </c>
      <c r="H141" s="56" t="str">
        <f t="shared" si="226"/>
        <v/>
      </c>
      <c r="I141" s="56" t="str">
        <f t="shared" si="226"/>
        <v/>
      </c>
      <c r="N141" s="51">
        <v>2</v>
      </c>
      <c r="O141" s="56"/>
      <c r="P141" s="56"/>
      <c r="Q141" s="56"/>
      <c r="R141" s="56"/>
      <c r="S141" s="56"/>
      <c r="T141" s="56"/>
      <c r="U141" s="56"/>
      <c r="Z141" s="51">
        <v>2</v>
      </c>
      <c r="AA141" s="56"/>
      <c r="AB141" s="56"/>
      <c r="AC141" s="56"/>
      <c r="AD141" s="56"/>
      <c r="AE141" s="56"/>
      <c r="AF141" s="56"/>
      <c r="AG141" s="56"/>
      <c r="AL141" s="51">
        <v>2</v>
      </c>
      <c r="AM141" s="56"/>
      <c r="AN141" s="56"/>
      <c r="AO141" s="56"/>
      <c r="AP141" s="56"/>
      <c r="AQ141" s="56"/>
      <c r="AR141" s="56"/>
      <c r="AS141" s="56"/>
      <c r="AX141" s="51">
        <v>2</v>
      </c>
      <c r="AY141" s="56"/>
      <c r="AZ141" s="56"/>
      <c r="BA141" s="56"/>
      <c r="BB141" s="56"/>
      <c r="BC141" s="56"/>
      <c r="BD141" s="56"/>
      <c r="BE141" s="56"/>
      <c r="BJ141" s="51">
        <v>2</v>
      </c>
      <c r="BK141" s="56"/>
      <c r="BL141" s="56"/>
      <c r="BM141" s="56"/>
      <c r="BN141" s="56"/>
      <c r="BO141" s="56"/>
      <c r="BP141" s="56"/>
      <c r="BQ141" s="56"/>
    </row>
    <row r="142" spans="1:69" ht="21" customHeight="1" x14ac:dyDescent="0.25">
      <c r="B142" s="51">
        <v>3</v>
      </c>
      <c r="C142" s="56" t="str">
        <f t="shared" si="226"/>
        <v/>
      </c>
      <c r="D142" s="56" t="str">
        <f t="shared" si="226"/>
        <v/>
      </c>
      <c r="E142" s="56" t="str">
        <f t="shared" si="226"/>
        <v/>
      </c>
      <c r="F142" s="56" t="str">
        <f t="shared" si="226"/>
        <v/>
      </c>
      <c r="G142" s="56" t="str">
        <f t="shared" si="226"/>
        <v/>
      </c>
      <c r="H142" s="56" t="str">
        <f t="shared" si="226"/>
        <v/>
      </c>
      <c r="I142" s="56" t="str">
        <f t="shared" si="226"/>
        <v/>
      </c>
      <c r="N142" s="51">
        <v>3</v>
      </c>
      <c r="O142" s="56"/>
      <c r="P142" s="56"/>
      <c r="Q142" s="56"/>
      <c r="R142" s="56"/>
      <c r="S142" s="56"/>
      <c r="T142" s="56"/>
      <c r="U142" s="56"/>
      <c r="Z142" s="51">
        <v>3</v>
      </c>
      <c r="AA142" s="56"/>
      <c r="AB142" s="56"/>
      <c r="AC142" s="56"/>
      <c r="AD142" s="56"/>
      <c r="AE142" s="56"/>
      <c r="AF142" s="56"/>
      <c r="AG142" s="56"/>
      <c r="AL142" s="51">
        <v>3</v>
      </c>
      <c r="AM142" s="56"/>
      <c r="AN142" s="56"/>
      <c r="AO142" s="56"/>
      <c r="AP142" s="56"/>
      <c r="AQ142" s="56"/>
      <c r="AR142" s="56"/>
      <c r="AS142" s="56"/>
      <c r="AX142" s="51">
        <v>3</v>
      </c>
      <c r="AY142" s="56"/>
      <c r="AZ142" s="56"/>
      <c r="BA142" s="56"/>
      <c r="BB142" s="56"/>
      <c r="BC142" s="56"/>
      <c r="BD142" s="56"/>
      <c r="BE142" s="56"/>
      <c r="BJ142" s="51">
        <v>3</v>
      </c>
      <c r="BK142" s="56"/>
      <c r="BL142" s="56"/>
      <c r="BM142" s="56"/>
      <c r="BN142" s="56"/>
      <c r="BO142" s="56"/>
      <c r="BP142" s="56"/>
      <c r="BQ142" s="56"/>
    </row>
    <row r="143" spans="1:69" ht="21" customHeight="1" x14ac:dyDescent="0.25">
      <c r="B143" s="50" t="s">
        <v>5</v>
      </c>
      <c r="C143" s="55" t="str">
        <f t="shared" ref="C143:I143" si="227">IFERROR(AVERAGE(C140, C141, C142),"")</f>
        <v/>
      </c>
      <c r="D143" s="55" t="str">
        <f t="shared" si="227"/>
        <v/>
      </c>
      <c r="E143" s="55" t="str">
        <f t="shared" si="227"/>
        <v/>
      </c>
      <c r="F143" s="55" t="str">
        <f t="shared" si="227"/>
        <v/>
      </c>
      <c r="G143" s="55" t="str">
        <f t="shared" si="227"/>
        <v/>
      </c>
      <c r="H143" s="55" t="str">
        <f t="shared" si="227"/>
        <v/>
      </c>
      <c r="I143" s="55" t="str">
        <f t="shared" si="227"/>
        <v/>
      </c>
      <c r="N143" s="50" t="s">
        <v>5</v>
      </c>
      <c r="O143" s="55" t="str">
        <f t="shared" ref="O143:U143" si="228">IFERROR(AVERAGE(O140, O141, O142),"")</f>
        <v/>
      </c>
      <c r="P143" s="55" t="str">
        <f t="shared" si="228"/>
        <v/>
      </c>
      <c r="Q143" s="55" t="str">
        <f t="shared" si="228"/>
        <v/>
      </c>
      <c r="R143" s="55" t="str">
        <f t="shared" si="228"/>
        <v/>
      </c>
      <c r="S143" s="55" t="str">
        <f t="shared" si="228"/>
        <v/>
      </c>
      <c r="T143" s="55" t="str">
        <f t="shared" si="228"/>
        <v/>
      </c>
      <c r="U143" s="55" t="str">
        <f t="shared" si="228"/>
        <v/>
      </c>
      <c r="Z143" s="50" t="s">
        <v>5</v>
      </c>
      <c r="AA143" s="55" t="str">
        <f t="shared" ref="AA143:AG143" si="229">IFERROR(AVERAGE(AA140, AA141, AA142),"")</f>
        <v/>
      </c>
      <c r="AB143" s="55" t="str">
        <f t="shared" si="229"/>
        <v/>
      </c>
      <c r="AC143" s="55" t="str">
        <f t="shared" si="229"/>
        <v/>
      </c>
      <c r="AD143" s="55" t="str">
        <f t="shared" si="229"/>
        <v/>
      </c>
      <c r="AE143" s="55" t="str">
        <f t="shared" si="229"/>
        <v/>
      </c>
      <c r="AF143" s="55" t="str">
        <f t="shared" si="229"/>
        <v/>
      </c>
      <c r="AG143" s="55" t="str">
        <f t="shared" si="229"/>
        <v/>
      </c>
      <c r="AL143" s="50" t="s">
        <v>5</v>
      </c>
      <c r="AM143" s="55" t="str">
        <f t="shared" ref="AM143:AS143" si="230">IFERROR(AVERAGE(AM140, AM141, AM142),"")</f>
        <v/>
      </c>
      <c r="AN143" s="55" t="str">
        <f t="shared" si="230"/>
        <v/>
      </c>
      <c r="AO143" s="55" t="str">
        <f t="shared" si="230"/>
        <v/>
      </c>
      <c r="AP143" s="55" t="str">
        <f t="shared" si="230"/>
        <v/>
      </c>
      <c r="AQ143" s="55" t="str">
        <f t="shared" si="230"/>
        <v/>
      </c>
      <c r="AR143" s="55" t="str">
        <f t="shared" si="230"/>
        <v/>
      </c>
      <c r="AS143" s="55" t="str">
        <f t="shared" si="230"/>
        <v/>
      </c>
      <c r="AX143" s="50" t="s">
        <v>5</v>
      </c>
      <c r="AY143" s="55" t="str">
        <f t="shared" ref="AY143:BE143" si="231">IFERROR(AVERAGE(AY140, AY141, AY142),"")</f>
        <v/>
      </c>
      <c r="AZ143" s="55" t="str">
        <f t="shared" si="231"/>
        <v/>
      </c>
      <c r="BA143" s="55" t="str">
        <f t="shared" si="231"/>
        <v/>
      </c>
      <c r="BB143" s="55" t="str">
        <f t="shared" si="231"/>
        <v/>
      </c>
      <c r="BC143" s="55" t="str">
        <f t="shared" si="231"/>
        <v/>
      </c>
      <c r="BD143" s="55" t="str">
        <f t="shared" si="231"/>
        <v/>
      </c>
      <c r="BE143" s="55" t="str">
        <f t="shared" si="231"/>
        <v/>
      </c>
      <c r="BJ143" s="50" t="s">
        <v>5</v>
      </c>
      <c r="BK143" s="55" t="str">
        <f t="shared" ref="BK143:BQ143" si="232">IFERROR(AVERAGE(BK140, BK141, BK142),"")</f>
        <v/>
      </c>
      <c r="BL143" s="55" t="str">
        <f t="shared" si="232"/>
        <v/>
      </c>
      <c r="BM143" s="55" t="str">
        <f t="shared" si="232"/>
        <v/>
      </c>
      <c r="BN143" s="55" t="str">
        <f t="shared" si="232"/>
        <v/>
      </c>
      <c r="BO143" s="55" t="str">
        <f t="shared" si="232"/>
        <v/>
      </c>
      <c r="BP143" s="55" t="str">
        <f t="shared" si="232"/>
        <v/>
      </c>
      <c r="BQ143" s="55" t="str">
        <f t="shared" si="232"/>
        <v/>
      </c>
    </row>
    <row r="144" spans="1:69" ht="21" customHeight="1" x14ac:dyDescent="0.25">
      <c r="A144" s="46">
        <v>3.4</v>
      </c>
      <c r="B144" s="47" t="s">
        <v>384</v>
      </c>
      <c r="C144" s="54"/>
      <c r="D144" s="54"/>
      <c r="E144" s="54"/>
      <c r="F144" s="54"/>
      <c r="G144" s="54"/>
      <c r="H144" s="54"/>
      <c r="I144" s="54"/>
      <c r="M144" s="46">
        <v>3.4</v>
      </c>
      <c r="N144" s="47" t="s">
        <v>384</v>
      </c>
      <c r="O144" s="54"/>
      <c r="P144" s="54"/>
      <c r="Q144" s="54"/>
      <c r="R144" s="54"/>
      <c r="S144" s="54"/>
      <c r="T144" s="54"/>
      <c r="U144" s="54"/>
      <c r="Y144" s="46">
        <v>3.4</v>
      </c>
      <c r="Z144" s="47" t="s">
        <v>384</v>
      </c>
      <c r="AA144" s="54"/>
      <c r="AB144" s="54"/>
      <c r="AC144" s="54"/>
      <c r="AD144" s="54"/>
      <c r="AE144" s="54"/>
      <c r="AF144" s="54"/>
      <c r="AG144" s="54"/>
      <c r="AK144" s="46">
        <v>3.4</v>
      </c>
      <c r="AL144" s="47" t="s">
        <v>384</v>
      </c>
      <c r="AM144" s="54"/>
      <c r="AN144" s="54"/>
      <c r="AO144" s="54"/>
      <c r="AP144" s="54"/>
      <c r="AQ144" s="54"/>
      <c r="AR144" s="54"/>
      <c r="AS144" s="54"/>
      <c r="AW144" s="46">
        <v>3.4</v>
      </c>
      <c r="AX144" s="47" t="s">
        <v>384</v>
      </c>
      <c r="AY144" s="54"/>
      <c r="AZ144" s="54"/>
      <c r="BA144" s="54"/>
      <c r="BB144" s="54"/>
      <c r="BC144" s="54"/>
      <c r="BD144" s="54"/>
      <c r="BE144" s="54"/>
      <c r="BI144" s="46">
        <v>3.4</v>
      </c>
      <c r="BJ144" s="47" t="s">
        <v>384</v>
      </c>
      <c r="BK144" s="54"/>
      <c r="BL144" s="54"/>
      <c r="BM144" s="54"/>
      <c r="BN144" s="54"/>
      <c r="BO144" s="54"/>
      <c r="BP144" s="54"/>
      <c r="BQ144" s="54"/>
    </row>
    <row r="145" spans="1:69" ht="21" customHeight="1" x14ac:dyDescent="0.25">
      <c r="A145" s="46">
        <v>3.5</v>
      </c>
      <c r="B145" s="47" t="s">
        <v>386</v>
      </c>
      <c r="C145" s="54" t="str">
        <f t="shared" ref="C145:I145" si="233">IFERROR(C149,0)</f>
        <v/>
      </c>
      <c r="D145" s="54" t="str">
        <f t="shared" si="233"/>
        <v/>
      </c>
      <c r="E145" s="54" t="str">
        <f t="shared" si="233"/>
        <v/>
      </c>
      <c r="F145" s="54" t="str">
        <f t="shared" si="233"/>
        <v/>
      </c>
      <c r="G145" s="54" t="str">
        <f t="shared" si="233"/>
        <v/>
      </c>
      <c r="H145" s="54" t="str">
        <f t="shared" si="233"/>
        <v/>
      </c>
      <c r="I145" s="54" t="str">
        <f t="shared" si="233"/>
        <v/>
      </c>
      <c r="M145" s="46">
        <v>3.5</v>
      </c>
      <c r="N145" s="47" t="s">
        <v>386</v>
      </c>
      <c r="O145" s="54" t="str">
        <f t="shared" ref="O145:U145" si="234">IFERROR(O149,0)</f>
        <v/>
      </c>
      <c r="P145" s="54" t="str">
        <f t="shared" si="234"/>
        <v/>
      </c>
      <c r="Q145" s="54" t="str">
        <f t="shared" si="234"/>
        <v/>
      </c>
      <c r="R145" s="54" t="str">
        <f t="shared" si="234"/>
        <v/>
      </c>
      <c r="S145" s="54" t="str">
        <f t="shared" si="234"/>
        <v/>
      </c>
      <c r="T145" s="54" t="str">
        <f t="shared" si="234"/>
        <v/>
      </c>
      <c r="U145" s="54" t="str">
        <f t="shared" si="234"/>
        <v/>
      </c>
      <c r="Y145" s="46">
        <v>3.5</v>
      </c>
      <c r="Z145" s="47" t="s">
        <v>386</v>
      </c>
      <c r="AA145" s="54" t="str">
        <f t="shared" ref="AA145:AG145" si="235">IFERROR(AA149,0)</f>
        <v/>
      </c>
      <c r="AB145" s="54" t="str">
        <f t="shared" si="235"/>
        <v/>
      </c>
      <c r="AC145" s="54" t="str">
        <f t="shared" si="235"/>
        <v/>
      </c>
      <c r="AD145" s="54" t="str">
        <f t="shared" si="235"/>
        <v/>
      </c>
      <c r="AE145" s="54" t="str">
        <f t="shared" si="235"/>
        <v/>
      </c>
      <c r="AF145" s="54" t="str">
        <f t="shared" si="235"/>
        <v/>
      </c>
      <c r="AG145" s="54" t="str">
        <f t="shared" si="235"/>
        <v/>
      </c>
      <c r="AK145" s="46">
        <v>3.5</v>
      </c>
      <c r="AL145" s="47" t="s">
        <v>386</v>
      </c>
      <c r="AM145" s="54" t="str">
        <f t="shared" ref="AM145:AS145" si="236">IFERROR(AM149,0)</f>
        <v/>
      </c>
      <c r="AN145" s="54" t="str">
        <f t="shared" si="236"/>
        <v/>
      </c>
      <c r="AO145" s="54" t="str">
        <f t="shared" si="236"/>
        <v/>
      </c>
      <c r="AP145" s="54" t="str">
        <f t="shared" si="236"/>
        <v/>
      </c>
      <c r="AQ145" s="54" t="str">
        <f t="shared" si="236"/>
        <v/>
      </c>
      <c r="AR145" s="54" t="str">
        <f t="shared" si="236"/>
        <v/>
      </c>
      <c r="AS145" s="54" t="str">
        <f t="shared" si="236"/>
        <v/>
      </c>
      <c r="AW145" s="46">
        <v>3.5</v>
      </c>
      <c r="AX145" s="47" t="s">
        <v>386</v>
      </c>
      <c r="AY145" s="54" t="str">
        <f t="shared" ref="AY145:BE145" si="237">IFERROR(AY149,0)</f>
        <v/>
      </c>
      <c r="AZ145" s="54" t="str">
        <f t="shared" si="237"/>
        <v/>
      </c>
      <c r="BA145" s="54" t="str">
        <f t="shared" si="237"/>
        <v/>
      </c>
      <c r="BB145" s="54" t="str">
        <f t="shared" si="237"/>
        <v/>
      </c>
      <c r="BC145" s="54" t="str">
        <f t="shared" si="237"/>
        <v/>
      </c>
      <c r="BD145" s="54" t="str">
        <f t="shared" si="237"/>
        <v/>
      </c>
      <c r="BE145" s="54" t="str">
        <f t="shared" si="237"/>
        <v/>
      </c>
      <c r="BI145" s="46">
        <v>3.5</v>
      </c>
      <c r="BJ145" s="47" t="s">
        <v>386</v>
      </c>
      <c r="BK145" s="54" t="str">
        <f t="shared" ref="BK145:BQ145" si="238">IFERROR(BK149,0)</f>
        <v/>
      </c>
      <c r="BL145" s="54" t="str">
        <f t="shared" si="238"/>
        <v/>
      </c>
      <c r="BM145" s="54" t="str">
        <f t="shared" si="238"/>
        <v/>
      </c>
      <c r="BN145" s="54" t="str">
        <f t="shared" si="238"/>
        <v/>
      </c>
      <c r="BO145" s="54" t="str">
        <f t="shared" si="238"/>
        <v/>
      </c>
      <c r="BP145" s="54" t="str">
        <f t="shared" si="238"/>
        <v/>
      </c>
      <c r="BQ145" s="54" t="str">
        <f t="shared" si="238"/>
        <v/>
      </c>
    </row>
    <row r="146" spans="1:69" ht="21" customHeight="1" x14ac:dyDescent="0.25">
      <c r="B146" s="51">
        <v>1</v>
      </c>
      <c r="C146" s="56" t="str">
        <f t="shared" ref="C146:I148" si="239">IFERROR(AVERAGE(O146, AA146, AM146, AY146, BK146), "")</f>
        <v/>
      </c>
      <c r="D146" s="56" t="str">
        <f t="shared" si="239"/>
        <v/>
      </c>
      <c r="E146" s="56" t="str">
        <f t="shared" si="239"/>
        <v/>
      </c>
      <c r="F146" s="56" t="str">
        <f t="shared" si="239"/>
        <v/>
      </c>
      <c r="G146" s="56" t="str">
        <f t="shared" si="239"/>
        <v/>
      </c>
      <c r="H146" s="56" t="str">
        <f t="shared" si="239"/>
        <v/>
      </c>
      <c r="I146" s="56" t="str">
        <f t="shared" si="239"/>
        <v/>
      </c>
      <c r="N146" s="51">
        <v>1</v>
      </c>
      <c r="O146" s="56"/>
      <c r="P146" s="56"/>
      <c r="Q146" s="56"/>
      <c r="R146" s="56"/>
      <c r="S146" s="56"/>
      <c r="T146" s="56"/>
      <c r="U146" s="56"/>
      <c r="Z146" s="51">
        <v>1</v>
      </c>
      <c r="AA146" s="56"/>
      <c r="AB146" s="56"/>
      <c r="AC146" s="56"/>
      <c r="AD146" s="56"/>
      <c r="AE146" s="56"/>
      <c r="AF146" s="56"/>
      <c r="AG146" s="56"/>
      <c r="AL146" s="51">
        <v>1</v>
      </c>
      <c r="AM146" s="56"/>
      <c r="AN146" s="56"/>
      <c r="AO146" s="56"/>
      <c r="AP146" s="56"/>
      <c r="AQ146" s="56"/>
      <c r="AR146" s="56"/>
      <c r="AS146" s="56"/>
      <c r="AX146" s="51">
        <v>1</v>
      </c>
      <c r="AY146" s="56"/>
      <c r="AZ146" s="56"/>
      <c r="BA146" s="56"/>
      <c r="BB146" s="56"/>
      <c r="BC146" s="56"/>
      <c r="BD146" s="56"/>
      <c r="BE146" s="56"/>
      <c r="BJ146" s="51">
        <v>1</v>
      </c>
      <c r="BK146" s="56"/>
      <c r="BL146" s="56"/>
      <c r="BM146" s="56"/>
      <c r="BN146" s="56"/>
      <c r="BO146" s="56"/>
      <c r="BP146" s="56"/>
      <c r="BQ146" s="56"/>
    </row>
    <row r="147" spans="1:69" ht="21" customHeight="1" x14ac:dyDescent="0.25">
      <c r="B147" s="51">
        <v>2</v>
      </c>
      <c r="C147" s="56" t="str">
        <f t="shared" si="239"/>
        <v/>
      </c>
      <c r="D147" s="56" t="str">
        <f t="shared" si="239"/>
        <v/>
      </c>
      <c r="E147" s="56" t="str">
        <f t="shared" si="239"/>
        <v/>
      </c>
      <c r="F147" s="56" t="str">
        <f t="shared" si="239"/>
        <v/>
      </c>
      <c r="G147" s="56" t="str">
        <f t="shared" si="239"/>
        <v/>
      </c>
      <c r="H147" s="56" t="str">
        <f t="shared" si="239"/>
        <v/>
      </c>
      <c r="I147" s="56" t="str">
        <f t="shared" si="239"/>
        <v/>
      </c>
      <c r="N147" s="51">
        <v>2</v>
      </c>
      <c r="O147" s="56"/>
      <c r="P147" s="56"/>
      <c r="Q147" s="56"/>
      <c r="R147" s="56"/>
      <c r="S147" s="56"/>
      <c r="T147" s="56"/>
      <c r="U147" s="56"/>
      <c r="Z147" s="51">
        <v>2</v>
      </c>
      <c r="AA147" s="56"/>
      <c r="AB147" s="56"/>
      <c r="AC147" s="56"/>
      <c r="AD147" s="56"/>
      <c r="AE147" s="56"/>
      <c r="AF147" s="56"/>
      <c r="AG147" s="56"/>
      <c r="AL147" s="51">
        <v>2</v>
      </c>
      <c r="AM147" s="56"/>
      <c r="AN147" s="56"/>
      <c r="AO147" s="56"/>
      <c r="AP147" s="56"/>
      <c r="AQ147" s="56"/>
      <c r="AR147" s="56"/>
      <c r="AS147" s="56"/>
      <c r="AX147" s="51">
        <v>2</v>
      </c>
      <c r="AY147" s="56"/>
      <c r="AZ147" s="56"/>
      <c r="BA147" s="56"/>
      <c r="BB147" s="56"/>
      <c r="BC147" s="56"/>
      <c r="BD147" s="56"/>
      <c r="BE147" s="56"/>
      <c r="BJ147" s="51">
        <v>2</v>
      </c>
      <c r="BK147" s="56"/>
      <c r="BL147" s="56"/>
      <c r="BM147" s="56"/>
      <c r="BN147" s="56"/>
      <c r="BO147" s="56"/>
      <c r="BP147" s="56"/>
      <c r="BQ147" s="56"/>
    </row>
    <row r="148" spans="1:69" ht="21" customHeight="1" x14ac:dyDescent="0.25">
      <c r="B148" s="51">
        <v>3</v>
      </c>
      <c r="C148" s="56" t="str">
        <f t="shared" si="239"/>
        <v/>
      </c>
      <c r="D148" s="56" t="str">
        <f t="shared" si="239"/>
        <v/>
      </c>
      <c r="E148" s="56" t="str">
        <f t="shared" si="239"/>
        <v/>
      </c>
      <c r="F148" s="56" t="str">
        <f t="shared" si="239"/>
        <v/>
      </c>
      <c r="G148" s="56" t="str">
        <f t="shared" si="239"/>
        <v/>
      </c>
      <c r="H148" s="56" t="str">
        <f t="shared" si="239"/>
        <v/>
      </c>
      <c r="I148" s="56" t="str">
        <f t="shared" si="239"/>
        <v/>
      </c>
      <c r="N148" s="51">
        <v>3</v>
      </c>
      <c r="O148" s="56"/>
      <c r="P148" s="56"/>
      <c r="Q148" s="56"/>
      <c r="R148" s="56"/>
      <c r="S148" s="56"/>
      <c r="T148" s="56"/>
      <c r="U148" s="56"/>
      <c r="Z148" s="51">
        <v>3</v>
      </c>
      <c r="AA148" s="56"/>
      <c r="AB148" s="56"/>
      <c r="AC148" s="56"/>
      <c r="AD148" s="56"/>
      <c r="AE148" s="56"/>
      <c r="AF148" s="56"/>
      <c r="AG148" s="56"/>
      <c r="AL148" s="51">
        <v>3</v>
      </c>
      <c r="AM148" s="56"/>
      <c r="AN148" s="56"/>
      <c r="AO148" s="56"/>
      <c r="AP148" s="56"/>
      <c r="AQ148" s="56"/>
      <c r="AR148" s="56"/>
      <c r="AS148" s="56"/>
      <c r="AX148" s="51">
        <v>3</v>
      </c>
      <c r="AY148" s="56"/>
      <c r="AZ148" s="56"/>
      <c r="BA148" s="56"/>
      <c r="BB148" s="56"/>
      <c r="BC148" s="56"/>
      <c r="BD148" s="56"/>
      <c r="BE148" s="56"/>
      <c r="BJ148" s="51">
        <v>3</v>
      </c>
      <c r="BK148" s="56"/>
      <c r="BL148" s="56"/>
      <c r="BM148" s="56"/>
      <c r="BN148" s="56"/>
      <c r="BO148" s="56"/>
      <c r="BP148" s="56"/>
      <c r="BQ148" s="56"/>
    </row>
    <row r="149" spans="1:69" ht="21" customHeight="1" x14ac:dyDescent="0.25">
      <c r="B149" s="50" t="s">
        <v>5</v>
      </c>
      <c r="C149" s="55" t="str">
        <f t="shared" ref="C149:I149" si="240">IFERROR(AVERAGE(C146, C147, C148),"")</f>
        <v/>
      </c>
      <c r="D149" s="55" t="str">
        <f t="shared" si="240"/>
        <v/>
      </c>
      <c r="E149" s="55" t="str">
        <f t="shared" si="240"/>
        <v/>
      </c>
      <c r="F149" s="55" t="str">
        <f t="shared" si="240"/>
        <v/>
      </c>
      <c r="G149" s="55" t="str">
        <f t="shared" si="240"/>
        <v/>
      </c>
      <c r="H149" s="55" t="str">
        <f t="shared" si="240"/>
        <v/>
      </c>
      <c r="I149" s="55" t="str">
        <f t="shared" si="240"/>
        <v/>
      </c>
      <c r="N149" s="50" t="s">
        <v>5</v>
      </c>
      <c r="O149" s="55" t="str">
        <f t="shared" ref="O149:U149" si="241">IFERROR(AVERAGE(O146, O147, O148),"")</f>
        <v/>
      </c>
      <c r="P149" s="55" t="str">
        <f t="shared" si="241"/>
        <v/>
      </c>
      <c r="Q149" s="55" t="str">
        <f t="shared" si="241"/>
        <v/>
      </c>
      <c r="R149" s="55" t="str">
        <f t="shared" si="241"/>
        <v/>
      </c>
      <c r="S149" s="55" t="str">
        <f t="shared" si="241"/>
        <v/>
      </c>
      <c r="T149" s="55" t="str">
        <f t="shared" si="241"/>
        <v/>
      </c>
      <c r="U149" s="55" t="str">
        <f t="shared" si="241"/>
        <v/>
      </c>
      <c r="Z149" s="50" t="s">
        <v>5</v>
      </c>
      <c r="AA149" s="55" t="str">
        <f t="shared" ref="AA149:AG149" si="242">IFERROR(AVERAGE(AA146, AA147, AA148),"")</f>
        <v/>
      </c>
      <c r="AB149" s="55" t="str">
        <f t="shared" si="242"/>
        <v/>
      </c>
      <c r="AC149" s="55" t="str">
        <f t="shared" si="242"/>
        <v/>
      </c>
      <c r="AD149" s="55" t="str">
        <f t="shared" si="242"/>
        <v/>
      </c>
      <c r="AE149" s="55" t="str">
        <f t="shared" si="242"/>
        <v/>
      </c>
      <c r="AF149" s="55" t="str">
        <f t="shared" si="242"/>
        <v/>
      </c>
      <c r="AG149" s="55" t="str">
        <f t="shared" si="242"/>
        <v/>
      </c>
      <c r="AL149" s="50" t="s">
        <v>5</v>
      </c>
      <c r="AM149" s="55" t="str">
        <f t="shared" ref="AM149:AS149" si="243">IFERROR(AVERAGE(AM146, AM147, AM148),"")</f>
        <v/>
      </c>
      <c r="AN149" s="55" t="str">
        <f t="shared" si="243"/>
        <v/>
      </c>
      <c r="AO149" s="55" t="str">
        <f t="shared" si="243"/>
        <v/>
      </c>
      <c r="AP149" s="55" t="str">
        <f t="shared" si="243"/>
        <v/>
      </c>
      <c r="AQ149" s="55" t="str">
        <f t="shared" si="243"/>
        <v/>
      </c>
      <c r="AR149" s="55" t="str">
        <f t="shared" si="243"/>
        <v/>
      </c>
      <c r="AS149" s="55" t="str">
        <f t="shared" si="243"/>
        <v/>
      </c>
      <c r="AX149" s="50" t="s">
        <v>5</v>
      </c>
      <c r="AY149" s="55" t="str">
        <f t="shared" ref="AY149:BE149" si="244">IFERROR(AVERAGE(AY146, AY147, AY148),"")</f>
        <v/>
      </c>
      <c r="AZ149" s="55" t="str">
        <f t="shared" si="244"/>
        <v/>
      </c>
      <c r="BA149" s="55" t="str">
        <f t="shared" si="244"/>
        <v/>
      </c>
      <c r="BB149" s="55" t="str">
        <f t="shared" si="244"/>
        <v/>
      </c>
      <c r="BC149" s="55" t="str">
        <f t="shared" si="244"/>
        <v/>
      </c>
      <c r="BD149" s="55" t="str">
        <f t="shared" si="244"/>
        <v/>
      </c>
      <c r="BE149" s="55" t="str">
        <f t="shared" si="244"/>
        <v/>
      </c>
      <c r="BJ149" s="50" t="s">
        <v>5</v>
      </c>
      <c r="BK149" s="55" t="str">
        <f t="shared" ref="BK149:BQ149" si="245">IFERROR(AVERAGE(BK146, BK147, BK148),"")</f>
        <v/>
      </c>
      <c r="BL149" s="55" t="str">
        <f t="shared" si="245"/>
        <v/>
      </c>
      <c r="BM149" s="55" t="str">
        <f t="shared" si="245"/>
        <v/>
      </c>
      <c r="BN149" s="55" t="str">
        <f t="shared" si="245"/>
        <v/>
      </c>
      <c r="BO149" s="55" t="str">
        <f t="shared" si="245"/>
        <v/>
      </c>
      <c r="BP149" s="55" t="str">
        <f t="shared" si="245"/>
        <v/>
      </c>
      <c r="BQ149" s="55" t="str">
        <f t="shared" si="245"/>
        <v/>
      </c>
    </row>
    <row r="150" spans="1:69" ht="21" customHeight="1" x14ac:dyDescent="0.25">
      <c r="A150" s="46">
        <v>3.6</v>
      </c>
      <c r="B150" s="47" t="s">
        <v>391</v>
      </c>
      <c r="C150" s="54" t="str">
        <f t="shared" ref="C150:I150" si="246">IFERROR(C163,0)</f>
        <v/>
      </c>
      <c r="D150" s="54" t="str">
        <f t="shared" si="246"/>
        <v/>
      </c>
      <c r="E150" s="54" t="str">
        <f t="shared" si="246"/>
        <v/>
      </c>
      <c r="F150" s="54" t="str">
        <f t="shared" si="246"/>
        <v/>
      </c>
      <c r="G150" s="54" t="str">
        <f t="shared" si="246"/>
        <v/>
      </c>
      <c r="H150" s="54" t="str">
        <f t="shared" si="246"/>
        <v/>
      </c>
      <c r="I150" s="54" t="str">
        <f t="shared" si="246"/>
        <v/>
      </c>
      <c r="M150" s="46">
        <v>3.6</v>
      </c>
      <c r="N150" s="47" t="s">
        <v>391</v>
      </c>
      <c r="O150" s="54" t="str">
        <f t="shared" ref="O150:U150" si="247">IFERROR(O163,0)</f>
        <v/>
      </c>
      <c r="P150" s="54" t="str">
        <f t="shared" si="247"/>
        <v/>
      </c>
      <c r="Q150" s="54" t="str">
        <f t="shared" si="247"/>
        <v/>
      </c>
      <c r="R150" s="54" t="str">
        <f t="shared" si="247"/>
        <v/>
      </c>
      <c r="S150" s="54" t="str">
        <f t="shared" si="247"/>
        <v/>
      </c>
      <c r="T150" s="54" t="str">
        <f t="shared" si="247"/>
        <v/>
      </c>
      <c r="U150" s="54" t="str">
        <f t="shared" si="247"/>
        <v/>
      </c>
      <c r="Y150" s="46">
        <v>3.6</v>
      </c>
      <c r="Z150" s="47" t="s">
        <v>391</v>
      </c>
      <c r="AA150" s="54" t="str">
        <f t="shared" ref="AA150:AG150" si="248">IFERROR(AA163,0)</f>
        <v/>
      </c>
      <c r="AB150" s="54" t="str">
        <f t="shared" si="248"/>
        <v/>
      </c>
      <c r="AC150" s="54" t="str">
        <f t="shared" si="248"/>
        <v/>
      </c>
      <c r="AD150" s="54" t="str">
        <f t="shared" si="248"/>
        <v/>
      </c>
      <c r="AE150" s="54" t="str">
        <f t="shared" si="248"/>
        <v/>
      </c>
      <c r="AF150" s="54" t="str">
        <f t="shared" si="248"/>
        <v/>
      </c>
      <c r="AG150" s="54" t="str">
        <f t="shared" si="248"/>
        <v/>
      </c>
      <c r="AK150" s="46">
        <v>3.6</v>
      </c>
      <c r="AL150" s="47" t="s">
        <v>391</v>
      </c>
      <c r="AM150" s="54" t="str">
        <f t="shared" ref="AM150:AS150" si="249">IFERROR(AM163,0)</f>
        <v/>
      </c>
      <c r="AN150" s="54" t="str">
        <f t="shared" si="249"/>
        <v/>
      </c>
      <c r="AO150" s="54" t="str">
        <f t="shared" si="249"/>
        <v/>
      </c>
      <c r="AP150" s="54" t="str">
        <f t="shared" si="249"/>
        <v/>
      </c>
      <c r="AQ150" s="54" t="str">
        <f t="shared" si="249"/>
        <v/>
      </c>
      <c r="AR150" s="54" t="str">
        <f t="shared" si="249"/>
        <v/>
      </c>
      <c r="AS150" s="54" t="str">
        <f t="shared" si="249"/>
        <v/>
      </c>
      <c r="AW150" s="46">
        <v>3.6</v>
      </c>
      <c r="AX150" s="47" t="s">
        <v>391</v>
      </c>
      <c r="AY150" s="54" t="str">
        <f t="shared" ref="AY150:BE150" si="250">IFERROR(AY163,0)</f>
        <v/>
      </c>
      <c r="AZ150" s="54" t="str">
        <f t="shared" si="250"/>
        <v/>
      </c>
      <c r="BA150" s="54" t="str">
        <f t="shared" si="250"/>
        <v/>
      </c>
      <c r="BB150" s="54" t="str">
        <f t="shared" si="250"/>
        <v/>
      </c>
      <c r="BC150" s="54" t="str">
        <f t="shared" si="250"/>
        <v/>
      </c>
      <c r="BD150" s="54" t="str">
        <f t="shared" si="250"/>
        <v/>
      </c>
      <c r="BE150" s="54" t="str">
        <f t="shared" si="250"/>
        <v/>
      </c>
      <c r="BI150" s="46">
        <v>3.6</v>
      </c>
      <c r="BJ150" s="47" t="s">
        <v>391</v>
      </c>
      <c r="BK150" s="54" t="str">
        <f t="shared" ref="BK150:BQ150" si="251">IFERROR(BK163,0)</f>
        <v/>
      </c>
      <c r="BL150" s="54" t="str">
        <f t="shared" si="251"/>
        <v/>
      </c>
      <c r="BM150" s="54" t="str">
        <f t="shared" si="251"/>
        <v/>
      </c>
      <c r="BN150" s="54" t="str">
        <f t="shared" si="251"/>
        <v/>
      </c>
      <c r="BO150" s="54" t="str">
        <f t="shared" si="251"/>
        <v/>
      </c>
      <c r="BP150" s="54" t="str">
        <f t="shared" si="251"/>
        <v/>
      </c>
      <c r="BQ150" s="54" t="str">
        <f t="shared" si="251"/>
        <v/>
      </c>
    </row>
    <row r="151" spans="1:69" ht="21" customHeight="1" x14ac:dyDescent="0.25">
      <c r="B151" s="51">
        <v>1</v>
      </c>
      <c r="C151" s="56" t="str">
        <f t="shared" ref="C151:C162" si="252">IFERROR(AVERAGE(O151, AA151, AM151, AY151, BK151), "")</f>
        <v/>
      </c>
      <c r="D151" s="56" t="str">
        <f t="shared" ref="D151:D162" si="253">IFERROR(AVERAGE(P151, AB151, AN151, AZ151, BL151), "")</f>
        <v/>
      </c>
      <c r="E151" s="56" t="str">
        <f t="shared" ref="E151:E162" si="254">IFERROR(AVERAGE(Q151, AC151, AO151, BA151, BM151), "")</f>
        <v/>
      </c>
      <c r="F151" s="56" t="str">
        <f t="shared" ref="F151:F162" si="255">IFERROR(AVERAGE(R151, AD151, AP151, BB151, BN151), "")</f>
        <v/>
      </c>
      <c r="G151" s="56" t="str">
        <f t="shared" ref="G151:G162" si="256">IFERROR(AVERAGE(S151, AE151, AQ151, BC151, BO151), "")</f>
        <v/>
      </c>
      <c r="H151" s="56" t="str">
        <f t="shared" ref="H151:H162" si="257">IFERROR(AVERAGE(T151, AF151, AR151, BD151, BP151), "")</f>
        <v/>
      </c>
      <c r="I151" s="56" t="str">
        <f t="shared" ref="I151:I162" si="258">IFERROR(AVERAGE(U151, AG151, AS151, BE151, BQ151), "")</f>
        <v/>
      </c>
      <c r="N151" s="51">
        <v>1</v>
      </c>
      <c r="O151" s="56"/>
      <c r="P151" s="56"/>
      <c r="Q151" s="56"/>
      <c r="R151" s="56"/>
      <c r="S151" s="56"/>
      <c r="T151" s="56"/>
      <c r="U151" s="56"/>
      <c r="Z151" s="51">
        <v>1</v>
      </c>
      <c r="AA151" s="56"/>
      <c r="AB151" s="56"/>
      <c r="AC151" s="56"/>
      <c r="AD151" s="56"/>
      <c r="AE151" s="56"/>
      <c r="AF151" s="56"/>
      <c r="AG151" s="56"/>
      <c r="AL151" s="51">
        <v>1</v>
      </c>
      <c r="AM151" s="56"/>
      <c r="AN151" s="56"/>
      <c r="AO151" s="56"/>
      <c r="AP151" s="56"/>
      <c r="AQ151" s="56"/>
      <c r="AR151" s="56"/>
      <c r="AS151" s="56"/>
      <c r="AX151" s="51">
        <v>1</v>
      </c>
      <c r="AY151" s="56"/>
      <c r="AZ151" s="56"/>
      <c r="BA151" s="56"/>
      <c r="BB151" s="56"/>
      <c r="BC151" s="56"/>
      <c r="BD151" s="56"/>
      <c r="BE151" s="56"/>
      <c r="BJ151" s="51">
        <v>1</v>
      </c>
      <c r="BK151" s="56"/>
      <c r="BL151" s="56"/>
      <c r="BM151" s="56"/>
      <c r="BN151" s="56"/>
      <c r="BO151" s="56"/>
      <c r="BP151" s="56"/>
      <c r="BQ151" s="56"/>
    </row>
    <row r="152" spans="1:69" ht="21" customHeight="1" x14ac:dyDescent="0.25">
      <c r="B152" s="51">
        <v>2</v>
      </c>
      <c r="C152" s="56" t="str">
        <f t="shared" si="252"/>
        <v/>
      </c>
      <c r="D152" s="56" t="str">
        <f t="shared" si="253"/>
        <v/>
      </c>
      <c r="E152" s="56" t="str">
        <f t="shared" si="254"/>
        <v/>
      </c>
      <c r="F152" s="56" t="str">
        <f t="shared" si="255"/>
        <v/>
      </c>
      <c r="G152" s="56" t="str">
        <f t="shared" si="256"/>
        <v/>
      </c>
      <c r="H152" s="56" t="str">
        <f t="shared" si="257"/>
        <v/>
      </c>
      <c r="I152" s="56" t="str">
        <f t="shared" si="258"/>
        <v/>
      </c>
      <c r="N152" s="51">
        <v>2</v>
      </c>
      <c r="O152" s="56"/>
      <c r="P152" s="56"/>
      <c r="Q152" s="56"/>
      <c r="R152" s="56"/>
      <c r="S152" s="56"/>
      <c r="T152" s="56"/>
      <c r="U152" s="56"/>
      <c r="Z152" s="51">
        <v>2</v>
      </c>
      <c r="AA152" s="56"/>
      <c r="AB152" s="56"/>
      <c r="AC152" s="56"/>
      <c r="AD152" s="56"/>
      <c r="AE152" s="56"/>
      <c r="AF152" s="56"/>
      <c r="AG152" s="56"/>
      <c r="AL152" s="51">
        <v>2</v>
      </c>
      <c r="AM152" s="56"/>
      <c r="AN152" s="56"/>
      <c r="AO152" s="56"/>
      <c r="AP152" s="56"/>
      <c r="AQ152" s="56"/>
      <c r="AR152" s="56"/>
      <c r="AS152" s="56"/>
      <c r="AX152" s="51">
        <v>2</v>
      </c>
      <c r="AY152" s="56"/>
      <c r="AZ152" s="56"/>
      <c r="BA152" s="56"/>
      <c r="BB152" s="56"/>
      <c r="BC152" s="56"/>
      <c r="BD152" s="56"/>
      <c r="BE152" s="56"/>
      <c r="BJ152" s="51">
        <v>2</v>
      </c>
      <c r="BK152" s="56"/>
      <c r="BL152" s="56"/>
      <c r="BM152" s="56"/>
      <c r="BN152" s="56"/>
      <c r="BO152" s="56"/>
      <c r="BP152" s="56"/>
      <c r="BQ152" s="56"/>
    </row>
    <row r="153" spans="1:69" ht="21" customHeight="1" x14ac:dyDescent="0.25">
      <c r="B153" s="51">
        <v>3</v>
      </c>
      <c r="C153" s="56" t="str">
        <f t="shared" si="252"/>
        <v/>
      </c>
      <c r="D153" s="56" t="str">
        <f t="shared" si="253"/>
        <v/>
      </c>
      <c r="E153" s="56" t="str">
        <f t="shared" si="254"/>
        <v/>
      </c>
      <c r="F153" s="56" t="str">
        <f t="shared" si="255"/>
        <v/>
      </c>
      <c r="G153" s="56" t="str">
        <f t="shared" si="256"/>
        <v/>
      </c>
      <c r="H153" s="56" t="str">
        <f t="shared" si="257"/>
        <v/>
      </c>
      <c r="I153" s="56" t="str">
        <f t="shared" si="258"/>
        <v/>
      </c>
      <c r="N153" s="51">
        <v>3</v>
      </c>
      <c r="O153" s="56"/>
      <c r="P153" s="56"/>
      <c r="Q153" s="56"/>
      <c r="R153" s="56"/>
      <c r="S153" s="56"/>
      <c r="T153" s="56"/>
      <c r="U153" s="56"/>
      <c r="Z153" s="51">
        <v>3</v>
      </c>
      <c r="AA153" s="56"/>
      <c r="AB153" s="56"/>
      <c r="AC153" s="56"/>
      <c r="AD153" s="56"/>
      <c r="AE153" s="56"/>
      <c r="AF153" s="56"/>
      <c r="AG153" s="56"/>
      <c r="AL153" s="51">
        <v>3</v>
      </c>
      <c r="AM153" s="56"/>
      <c r="AN153" s="56"/>
      <c r="AO153" s="56"/>
      <c r="AP153" s="56"/>
      <c r="AQ153" s="56"/>
      <c r="AR153" s="56"/>
      <c r="AS153" s="56"/>
      <c r="AX153" s="51">
        <v>3</v>
      </c>
      <c r="AY153" s="56"/>
      <c r="AZ153" s="56"/>
      <c r="BA153" s="56"/>
      <c r="BB153" s="56"/>
      <c r="BC153" s="56"/>
      <c r="BD153" s="56"/>
      <c r="BE153" s="56"/>
      <c r="BJ153" s="51">
        <v>3</v>
      </c>
      <c r="BK153" s="56"/>
      <c r="BL153" s="56"/>
      <c r="BM153" s="56"/>
      <c r="BN153" s="56"/>
      <c r="BO153" s="56"/>
      <c r="BP153" s="56"/>
      <c r="BQ153" s="56"/>
    </row>
    <row r="154" spans="1:69" ht="21" customHeight="1" x14ac:dyDescent="0.25">
      <c r="B154" s="51">
        <v>4</v>
      </c>
      <c r="C154" s="56" t="str">
        <f t="shared" si="252"/>
        <v/>
      </c>
      <c r="D154" s="56" t="str">
        <f t="shared" si="253"/>
        <v/>
      </c>
      <c r="E154" s="56" t="str">
        <f t="shared" si="254"/>
        <v/>
      </c>
      <c r="F154" s="56" t="str">
        <f t="shared" si="255"/>
        <v/>
      </c>
      <c r="G154" s="56" t="str">
        <f t="shared" si="256"/>
        <v/>
      </c>
      <c r="H154" s="56" t="str">
        <f t="shared" si="257"/>
        <v/>
      </c>
      <c r="I154" s="56" t="str">
        <f t="shared" si="258"/>
        <v/>
      </c>
      <c r="N154" s="51">
        <v>4</v>
      </c>
      <c r="O154" s="56"/>
      <c r="P154" s="56"/>
      <c r="Q154" s="56"/>
      <c r="R154" s="56"/>
      <c r="S154" s="56"/>
      <c r="T154" s="56"/>
      <c r="U154" s="56"/>
      <c r="Z154" s="51">
        <v>4</v>
      </c>
      <c r="AA154" s="56"/>
      <c r="AB154" s="56"/>
      <c r="AC154" s="56"/>
      <c r="AD154" s="56"/>
      <c r="AE154" s="56"/>
      <c r="AF154" s="56"/>
      <c r="AG154" s="56"/>
      <c r="AL154" s="51">
        <v>4</v>
      </c>
      <c r="AM154" s="56"/>
      <c r="AN154" s="56"/>
      <c r="AO154" s="56"/>
      <c r="AP154" s="56"/>
      <c r="AQ154" s="56"/>
      <c r="AR154" s="56"/>
      <c r="AS154" s="56"/>
      <c r="AX154" s="51">
        <v>4</v>
      </c>
      <c r="AY154" s="56"/>
      <c r="AZ154" s="56"/>
      <c r="BA154" s="56"/>
      <c r="BB154" s="56"/>
      <c r="BC154" s="56"/>
      <c r="BD154" s="56"/>
      <c r="BE154" s="56"/>
      <c r="BJ154" s="51">
        <v>4</v>
      </c>
      <c r="BK154" s="56"/>
      <c r="BL154" s="56"/>
      <c r="BM154" s="56"/>
      <c r="BN154" s="56"/>
      <c r="BO154" s="56"/>
      <c r="BP154" s="56"/>
      <c r="BQ154" s="56"/>
    </row>
    <row r="155" spans="1:69" ht="21" customHeight="1" x14ac:dyDescent="0.25">
      <c r="B155" s="51">
        <v>5</v>
      </c>
      <c r="C155" s="56" t="str">
        <f t="shared" si="252"/>
        <v/>
      </c>
      <c r="D155" s="56" t="str">
        <f t="shared" si="253"/>
        <v/>
      </c>
      <c r="E155" s="56" t="str">
        <f t="shared" si="254"/>
        <v/>
      </c>
      <c r="F155" s="56" t="str">
        <f t="shared" si="255"/>
        <v/>
      </c>
      <c r="G155" s="56" t="str">
        <f t="shared" si="256"/>
        <v/>
      </c>
      <c r="H155" s="56" t="str">
        <f t="shared" si="257"/>
        <v/>
      </c>
      <c r="I155" s="56" t="str">
        <f t="shared" si="258"/>
        <v/>
      </c>
      <c r="N155" s="51">
        <v>5</v>
      </c>
      <c r="O155" s="56"/>
      <c r="P155" s="56"/>
      <c r="Q155" s="56"/>
      <c r="R155" s="56"/>
      <c r="S155" s="56"/>
      <c r="T155" s="56"/>
      <c r="U155" s="56"/>
      <c r="Z155" s="51">
        <v>5</v>
      </c>
      <c r="AA155" s="56"/>
      <c r="AB155" s="56"/>
      <c r="AC155" s="56"/>
      <c r="AD155" s="56"/>
      <c r="AE155" s="56"/>
      <c r="AF155" s="56"/>
      <c r="AG155" s="56"/>
      <c r="AL155" s="51">
        <v>5</v>
      </c>
      <c r="AM155" s="56"/>
      <c r="AN155" s="56"/>
      <c r="AO155" s="56"/>
      <c r="AP155" s="56"/>
      <c r="AQ155" s="56"/>
      <c r="AR155" s="56"/>
      <c r="AS155" s="56"/>
      <c r="AX155" s="51">
        <v>5</v>
      </c>
      <c r="AY155" s="56"/>
      <c r="AZ155" s="56"/>
      <c r="BA155" s="56"/>
      <c r="BB155" s="56"/>
      <c r="BC155" s="56"/>
      <c r="BD155" s="56"/>
      <c r="BE155" s="56"/>
      <c r="BJ155" s="51">
        <v>5</v>
      </c>
      <c r="BK155" s="56"/>
      <c r="BL155" s="56"/>
      <c r="BM155" s="56"/>
      <c r="BN155" s="56"/>
      <c r="BO155" s="56"/>
      <c r="BP155" s="56"/>
      <c r="BQ155" s="56"/>
    </row>
    <row r="156" spans="1:69" ht="21" customHeight="1" x14ac:dyDescent="0.25">
      <c r="B156" s="51">
        <v>6</v>
      </c>
      <c r="C156" s="56" t="str">
        <f t="shared" si="252"/>
        <v/>
      </c>
      <c r="D156" s="56" t="str">
        <f t="shared" si="253"/>
        <v/>
      </c>
      <c r="E156" s="56" t="str">
        <f t="shared" si="254"/>
        <v/>
      </c>
      <c r="F156" s="56" t="str">
        <f t="shared" si="255"/>
        <v/>
      </c>
      <c r="G156" s="56" t="str">
        <f t="shared" si="256"/>
        <v/>
      </c>
      <c r="H156" s="56" t="str">
        <f t="shared" si="257"/>
        <v/>
      </c>
      <c r="I156" s="56" t="str">
        <f t="shared" si="258"/>
        <v/>
      </c>
      <c r="N156" s="51">
        <v>6</v>
      </c>
      <c r="O156" s="56"/>
      <c r="P156" s="56"/>
      <c r="Q156" s="56"/>
      <c r="R156" s="56"/>
      <c r="S156" s="56"/>
      <c r="T156" s="56"/>
      <c r="U156" s="56"/>
      <c r="Z156" s="51">
        <v>6</v>
      </c>
      <c r="AA156" s="56"/>
      <c r="AB156" s="56"/>
      <c r="AC156" s="56"/>
      <c r="AD156" s="56"/>
      <c r="AE156" s="56"/>
      <c r="AF156" s="56"/>
      <c r="AG156" s="56"/>
      <c r="AL156" s="51">
        <v>6</v>
      </c>
      <c r="AM156" s="56"/>
      <c r="AN156" s="56"/>
      <c r="AO156" s="56"/>
      <c r="AP156" s="56"/>
      <c r="AQ156" s="56"/>
      <c r="AR156" s="56"/>
      <c r="AS156" s="56"/>
      <c r="AX156" s="51">
        <v>6</v>
      </c>
      <c r="AY156" s="56"/>
      <c r="AZ156" s="56"/>
      <c r="BA156" s="56"/>
      <c r="BB156" s="56"/>
      <c r="BC156" s="56"/>
      <c r="BD156" s="56"/>
      <c r="BE156" s="56"/>
      <c r="BJ156" s="51">
        <v>6</v>
      </c>
      <c r="BK156" s="56"/>
      <c r="BL156" s="56"/>
      <c r="BM156" s="56"/>
      <c r="BN156" s="56"/>
      <c r="BO156" s="56"/>
      <c r="BP156" s="56"/>
      <c r="BQ156" s="56"/>
    </row>
    <row r="157" spans="1:69" ht="21" customHeight="1" x14ac:dyDescent="0.25">
      <c r="B157" s="51">
        <v>7</v>
      </c>
      <c r="C157" s="56" t="str">
        <f t="shared" si="252"/>
        <v/>
      </c>
      <c r="D157" s="56" t="str">
        <f t="shared" si="253"/>
        <v/>
      </c>
      <c r="E157" s="56" t="str">
        <f t="shared" si="254"/>
        <v/>
      </c>
      <c r="F157" s="56" t="str">
        <f t="shared" si="255"/>
        <v/>
      </c>
      <c r="G157" s="56" t="str">
        <f t="shared" si="256"/>
        <v/>
      </c>
      <c r="H157" s="56" t="str">
        <f t="shared" si="257"/>
        <v/>
      </c>
      <c r="I157" s="56" t="str">
        <f t="shared" si="258"/>
        <v/>
      </c>
      <c r="N157" s="51">
        <v>7</v>
      </c>
      <c r="O157" s="56"/>
      <c r="P157" s="56"/>
      <c r="Q157" s="56"/>
      <c r="R157" s="56"/>
      <c r="S157" s="56"/>
      <c r="T157" s="56"/>
      <c r="U157" s="56"/>
      <c r="Z157" s="51">
        <v>7</v>
      </c>
      <c r="AA157" s="56"/>
      <c r="AB157" s="56"/>
      <c r="AC157" s="56"/>
      <c r="AD157" s="56"/>
      <c r="AE157" s="56"/>
      <c r="AF157" s="56"/>
      <c r="AG157" s="56"/>
      <c r="AL157" s="51">
        <v>7</v>
      </c>
      <c r="AM157" s="56"/>
      <c r="AN157" s="56"/>
      <c r="AO157" s="56"/>
      <c r="AP157" s="56"/>
      <c r="AQ157" s="56"/>
      <c r="AR157" s="56"/>
      <c r="AS157" s="56"/>
      <c r="AX157" s="51">
        <v>7</v>
      </c>
      <c r="AY157" s="56"/>
      <c r="AZ157" s="56"/>
      <c r="BA157" s="56"/>
      <c r="BB157" s="56"/>
      <c r="BC157" s="56"/>
      <c r="BD157" s="56"/>
      <c r="BE157" s="56"/>
      <c r="BJ157" s="51">
        <v>7</v>
      </c>
      <c r="BK157" s="56"/>
      <c r="BL157" s="56"/>
      <c r="BM157" s="56"/>
      <c r="BN157" s="56"/>
      <c r="BO157" s="56"/>
      <c r="BP157" s="56"/>
      <c r="BQ157" s="56"/>
    </row>
    <row r="158" spans="1:69" ht="21" customHeight="1" x14ac:dyDescent="0.25">
      <c r="B158" s="51">
        <v>8</v>
      </c>
      <c r="C158" s="56" t="str">
        <f t="shared" si="252"/>
        <v/>
      </c>
      <c r="D158" s="56" t="str">
        <f t="shared" si="253"/>
        <v/>
      </c>
      <c r="E158" s="56" t="str">
        <f t="shared" si="254"/>
        <v/>
      </c>
      <c r="F158" s="56" t="str">
        <f t="shared" si="255"/>
        <v/>
      </c>
      <c r="G158" s="56" t="str">
        <f t="shared" si="256"/>
        <v/>
      </c>
      <c r="H158" s="56" t="str">
        <f t="shared" si="257"/>
        <v/>
      </c>
      <c r="I158" s="56" t="str">
        <f t="shared" si="258"/>
        <v/>
      </c>
      <c r="N158" s="51">
        <v>8</v>
      </c>
      <c r="O158" s="56"/>
      <c r="P158" s="56"/>
      <c r="Q158" s="56"/>
      <c r="R158" s="56"/>
      <c r="S158" s="56"/>
      <c r="T158" s="56"/>
      <c r="U158" s="56"/>
      <c r="Z158" s="51">
        <v>8</v>
      </c>
      <c r="AA158" s="56"/>
      <c r="AB158" s="56"/>
      <c r="AC158" s="56"/>
      <c r="AD158" s="56"/>
      <c r="AE158" s="56"/>
      <c r="AF158" s="56"/>
      <c r="AG158" s="56"/>
      <c r="AL158" s="51">
        <v>8</v>
      </c>
      <c r="AM158" s="56"/>
      <c r="AN158" s="56"/>
      <c r="AO158" s="56"/>
      <c r="AP158" s="56"/>
      <c r="AQ158" s="56"/>
      <c r="AR158" s="56"/>
      <c r="AS158" s="56"/>
      <c r="AX158" s="51">
        <v>8</v>
      </c>
      <c r="AY158" s="56"/>
      <c r="AZ158" s="56"/>
      <c r="BA158" s="56"/>
      <c r="BB158" s="56"/>
      <c r="BC158" s="56"/>
      <c r="BD158" s="56"/>
      <c r="BE158" s="56"/>
      <c r="BJ158" s="51">
        <v>8</v>
      </c>
      <c r="BK158" s="56"/>
      <c r="BL158" s="56"/>
      <c r="BM158" s="56"/>
      <c r="BN158" s="56"/>
      <c r="BO158" s="56"/>
      <c r="BP158" s="56"/>
      <c r="BQ158" s="56"/>
    </row>
    <row r="159" spans="1:69" ht="21" customHeight="1" x14ac:dyDescent="0.25">
      <c r="B159" s="51">
        <v>9</v>
      </c>
      <c r="C159" s="56" t="str">
        <f t="shared" si="252"/>
        <v/>
      </c>
      <c r="D159" s="56" t="str">
        <f t="shared" si="253"/>
        <v/>
      </c>
      <c r="E159" s="56" t="str">
        <f t="shared" si="254"/>
        <v/>
      </c>
      <c r="F159" s="56" t="str">
        <f t="shared" si="255"/>
        <v/>
      </c>
      <c r="G159" s="56" t="str">
        <f t="shared" si="256"/>
        <v/>
      </c>
      <c r="H159" s="56" t="str">
        <f t="shared" si="257"/>
        <v/>
      </c>
      <c r="I159" s="56" t="str">
        <f t="shared" si="258"/>
        <v/>
      </c>
      <c r="N159" s="51">
        <v>9</v>
      </c>
      <c r="O159" s="56"/>
      <c r="P159" s="56"/>
      <c r="Q159" s="56"/>
      <c r="R159" s="56"/>
      <c r="S159" s="56"/>
      <c r="T159" s="56"/>
      <c r="U159" s="56"/>
      <c r="Z159" s="51">
        <v>9</v>
      </c>
      <c r="AA159" s="56"/>
      <c r="AB159" s="56"/>
      <c r="AC159" s="56"/>
      <c r="AD159" s="56"/>
      <c r="AE159" s="56"/>
      <c r="AF159" s="56"/>
      <c r="AG159" s="56"/>
      <c r="AL159" s="51">
        <v>9</v>
      </c>
      <c r="AM159" s="56"/>
      <c r="AN159" s="56"/>
      <c r="AO159" s="56"/>
      <c r="AP159" s="56"/>
      <c r="AQ159" s="56"/>
      <c r="AR159" s="56"/>
      <c r="AS159" s="56"/>
      <c r="AX159" s="51">
        <v>9</v>
      </c>
      <c r="AY159" s="56"/>
      <c r="AZ159" s="56"/>
      <c r="BA159" s="56"/>
      <c r="BB159" s="56"/>
      <c r="BC159" s="56"/>
      <c r="BD159" s="56"/>
      <c r="BE159" s="56"/>
      <c r="BJ159" s="51">
        <v>9</v>
      </c>
      <c r="BK159" s="56"/>
      <c r="BL159" s="56"/>
      <c r="BM159" s="56"/>
      <c r="BN159" s="56"/>
      <c r="BO159" s="56"/>
      <c r="BP159" s="56"/>
      <c r="BQ159" s="56"/>
    </row>
    <row r="160" spans="1:69" ht="21" customHeight="1" x14ac:dyDescent="0.25">
      <c r="B160" s="51">
        <v>10</v>
      </c>
      <c r="C160" s="56" t="str">
        <f t="shared" si="252"/>
        <v/>
      </c>
      <c r="D160" s="56" t="str">
        <f t="shared" si="253"/>
        <v/>
      </c>
      <c r="E160" s="56" t="str">
        <f t="shared" si="254"/>
        <v/>
      </c>
      <c r="F160" s="56" t="str">
        <f t="shared" si="255"/>
        <v/>
      </c>
      <c r="G160" s="56" t="str">
        <f t="shared" si="256"/>
        <v/>
      </c>
      <c r="H160" s="56" t="str">
        <f t="shared" si="257"/>
        <v/>
      </c>
      <c r="I160" s="56" t="str">
        <f t="shared" si="258"/>
        <v/>
      </c>
      <c r="N160" s="51">
        <v>10</v>
      </c>
      <c r="O160" s="56"/>
      <c r="P160" s="56"/>
      <c r="Q160" s="56"/>
      <c r="R160" s="56"/>
      <c r="S160" s="56"/>
      <c r="T160" s="56"/>
      <c r="U160" s="56"/>
      <c r="Z160" s="51">
        <v>10</v>
      </c>
      <c r="AA160" s="56"/>
      <c r="AB160" s="56"/>
      <c r="AC160" s="56"/>
      <c r="AD160" s="56"/>
      <c r="AE160" s="56"/>
      <c r="AF160" s="56"/>
      <c r="AG160" s="56"/>
      <c r="AL160" s="51">
        <v>10</v>
      </c>
      <c r="AM160" s="56"/>
      <c r="AN160" s="56"/>
      <c r="AO160" s="56"/>
      <c r="AP160" s="56"/>
      <c r="AQ160" s="56"/>
      <c r="AR160" s="56"/>
      <c r="AS160" s="56"/>
      <c r="AX160" s="51">
        <v>10</v>
      </c>
      <c r="AY160" s="56"/>
      <c r="AZ160" s="56"/>
      <c r="BA160" s="56"/>
      <c r="BB160" s="56"/>
      <c r="BC160" s="56"/>
      <c r="BD160" s="56"/>
      <c r="BE160" s="56"/>
      <c r="BJ160" s="51">
        <v>10</v>
      </c>
      <c r="BK160" s="56"/>
      <c r="BL160" s="56"/>
      <c r="BM160" s="56"/>
      <c r="BN160" s="56"/>
      <c r="BO160" s="56"/>
      <c r="BP160" s="56"/>
      <c r="BQ160" s="56"/>
    </row>
    <row r="161" spans="1:69" ht="21" customHeight="1" x14ac:dyDescent="0.25">
      <c r="B161" s="51">
        <v>11</v>
      </c>
      <c r="C161" s="56" t="str">
        <f t="shared" si="252"/>
        <v/>
      </c>
      <c r="D161" s="56" t="str">
        <f t="shared" si="253"/>
        <v/>
      </c>
      <c r="E161" s="56" t="str">
        <f t="shared" si="254"/>
        <v/>
      </c>
      <c r="F161" s="56" t="str">
        <f t="shared" si="255"/>
        <v/>
      </c>
      <c r="G161" s="56" t="str">
        <f t="shared" si="256"/>
        <v/>
      </c>
      <c r="H161" s="56" t="str">
        <f t="shared" si="257"/>
        <v/>
      </c>
      <c r="I161" s="56" t="str">
        <f t="shared" si="258"/>
        <v/>
      </c>
      <c r="N161" s="51">
        <v>11</v>
      </c>
      <c r="O161" s="56"/>
      <c r="P161" s="56"/>
      <c r="Q161" s="56"/>
      <c r="R161" s="56"/>
      <c r="S161" s="56"/>
      <c r="T161" s="56"/>
      <c r="U161" s="56"/>
      <c r="Z161" s="51">
        <v>11</v>
      </c>
      <c r="AA161" s="56"/>
      <c r="AB161" s="56"/>
      <c r="AC161" s="56"/>
      <c r="AD161" s="56"/>
      <c r="AE161" s="56"/>
      <c r="AF161" s="56"/>
      <c r="AG161" s="56"/>
      <c r="AL161" s="51">
        <v>11</v>
      </c>
      <c r="AM161" s="56"/>
      <c r="AN161" s="56"/>
      <c r="AO161" s="56"/>
      <c r="AP161" s="56"/>
      <c r="AQ161" s="56"/>
      <c r="AR161" s="56"/>
      <c r="AS161" s="56"/>
      <c r="AX161" s="51">
        <v>11</v>
      </c>
      <c r="AY161" s="56"/>
      <c r="AZ161" s="56"/>
      <c r="BA161" s="56"/>
      <c r="BB161" s="56"/>
      <c r="BC161" s="56"/>
      <c r="BD161" s="56"/>
      <c r="BE161" s="56"/>
      <c r="BJ161" s="51">
        <v>11</v>
      </c>
      <c r="BK161" s="56"/>
      <c r="BL161" s="56"/>
      <c r="BM161" s="56"/>
      <c r="BN161" s="56"/>
      <c r="BO161" s="56"/>
      <c r="BP161" s="56"/>
      <c r="BQ161" s="56"/>
    </row>
    <row r="162" spans="1:69" ht="21" customHeight="1" x14ac:dyDescent="0.25">
      <c r="B162" s="51">
        <v>12</v>
      </c>
      <c r="C162" s="56" t="str">
        <f t="shared" si="252"/>
        <v/>
      </c>
      <c r="D162" s="56" t="str">
        <f t="shared" si="253"/>
        <v/>
      </c>
      <c r="E162" s="56" t="str">
        <f t="shared" si="254"/>
        <v/>
      </c>
      <c r="F162" s="56" t="str">
        <f t="shared" si="255"/>
        <v/>
      </c>
      <c r="G162" s="56" t="str">
        <f t="shared" si="256"/>
        <v/>
      </c>
      <c r="H162" s="56" t="str">
        <f t="shared" si="257"/>
        <v/>
      </c>
      <c r="I162" s="56" t="str">
        <f t="shared" si="258"/>
        <v/>
      </c>
      <c r="N162" s="51">
        <v>12</v>
      </c>
      <c r="O162" s="56"/>
      <c r="P162" s="56"/>
      <c r="Q162" s="56"/>
      <c r="R162" s="56"/>
      <c r="S162" s="56"/>
      <c r="T162" s="56"/>
      <c r="U162" s="56"/>
      <c r="Z162" s="51">
        <v>12</v>
      </c>
      <c r="AA162" s="56"/>
      <c r="AB162" s="56"/>
      <c r="AC162" s="56"/>
      <c r="AD162" s="56"/>
      <c r="AE162" s="56"/>
      <c r="AF162" s="56"/>
      <c r="AG162" s="56"/>
      <c r="AL162" s="51">
        <v>12</v>
      </c>
      <c r="AM162" s="56"/>
      <c r="AN162" s="56"/>
      <c r="AO162" s="56"/>
      <c r="AP162" s="56"/>
      <c r="AQ162" s="56"/>
      <c r="AR162" s="56"/>
      <c r="AS162" s="56"/>
      <c r="AX162" s="51">
        <v>12</v>
      </c>
      <c r="AY162" s="56"/>
      <c r="AZ162" s="56"/>
      <c r="BA162" s="56"/>
      <c r="BB162" s="56"/>
      <c r="BC162" s="56"/>
      <c r="BD162" s="56"/>
      <c r="BE162" s="56"/>
      <c r="BJ162" s="51">
        <v>12</v>
      </c>
      <c r="BK162" s="56"/>
      <c r="BL162" s="56"/>
      <c r="BM162" s="56"/>
      <c r="BN162" s="56"/>
      <c r="BO162" s="56"/>
      <c r="BP162" s="56"/>
      <c r="BQ162" s="56"/>
    </row>
    <row r="163" spans="1:69" ht="21" customHeight="1" x14ac:dyDescent="0.25">
      <c r="B163" s="50" t="s">
        <v>5</v>
      </c>
      <c r="C163" s="55" t="str">
        <f t="shared" ref="C163:I163" si="259">IFERROR(AVERAGE(C151, C152, C153, C154, C155, C156, C157, C158, C159, C160, C161, C162),"")</f>
        <v/>
      </c>
      <c r="D163" s="55" t="str">
        <f t="shared" si="259"/>
        <v/>
      </c>
      <c r="E163" s="55" t="str">
        <f t="shared" si="259"/>
        <v/>
      </c>
      <c r="F163" s="55" t="str">
        <f t="shared" si="259"/>
        <v/>
      </c>
      <c r="G163" s="55" t="str">
        <f t="shared" si="259"/>
        <v/>
      </c>
      <c r="H163" s="55" t="str">
        <f t="shared" si="259"/>
        <v/>
      </c>
      <c r="I163" s="55" t="str">
        <f t="shared" si="259"/>
        <v/>
      </c>
      <c r="N163" s="50" t="s">
        <v>5</v>
      </c>
      <c r="O163" s="55" t="str">
        <f t="shared" ref="O163:U163" si="260">IFERROR(AVERAGE(O151, O152, O153, O154, O155, O156, O157, O158, O159, O160, O161, O162),"")</f>
        <v/>
      </c>
      <c r="P163" s="55" t="str">
        <f t="shared" si="260"/>
        <v/>
      </c>
      <c r="Q163" s="55" t="str">
        <f t="shared" si="260"/>
        <v/>
      </c>
      <c r="R163" s="55" t="str">
        <f t="shared" si="260"/>
        <v/>
      </c>
      <c r="S163" s="55" t="str">
        <f t="shared" si="260"/>
        <v/>
      </c>
      <c r="T163" s="55" t="str">
        <f t="shared" si="260"/>
        <v/>
      </c>
      <c r="U163" s="55" t="str">
        <f t="shared" si="260"/>
        <v/>
      </c>
      <c r="Z163" s="50" t="s">
        <v>5</v>
      </c>
      <c r="AA163" s="55" t="str">
        <f t="shared" ref="AA163:AG163" si="261">IFERROR(AVERAGE(AA151, AA152, AA153, AA154, AA155, AA156, AA157, AA158, AA159, AA160, AA161, AA162),"")</f>
        <v/>
      </c>
      <c r="AB163" s="55" t="str">
        <f t="shared" si="261"/>
        <v/>
      </c>
      <c r="AC163" s="55" t="str">
        <f t="shared" si="261"/>
        <v/>
      </c>
      <c r="AD163" s="55" t="str">
        <f t="shared" si="261"/>
        <v/>
      </c>
      <c r="AE163" s="55" t="str">
        <f t="shared" si="261"/>
        <v/>
      </c>
      <c r="AF163" s="55" t="str">
        <f t="shared" si="261"/>
        <v/>
      </c>
      <c r="AG163" s="55" t="str">
        <f t="shared" si="261"/>
        <v/>
      </c>
      <c r="AL163" s="50" t="s">
        <v>5</v>
      </c>
      <c r="AM163" s="55" t="str">
        <f t="shared" ref="AM163:AS163" si="262">IFERROR(AVERAGE(AM151, AM152, AM153, AM154, AM155, AM156, AM157, AM158, AM159, AM160, AM161, AM162),"")</f>
        <v/>
      </c>
      <c r="AN163" s="55" t="str">
        <f t="shared" si="262"/>
        <v/>
      </c>
      <c r="AO163" s="55" t="str">
        <f t="shared" si="262"/>
        <v/>
      </c>
      <c r="AP163" s="55" t="str">
        <f t="shared" si="262"/>
        <v/>
      </c>
      <c r="AQ163" s="55" t="str">
        <f t="shared" si="262"/>
        <v/>
      </c>
      <c r="AR163" s="55" t="str">
        <f t="shared" si="262"/>
        <v/>
      </c>
      <c r="AS163" s="55" t="str">
        <f t="shared" si="262"/>
        <v/>
      </c>
      <c r="AX163" s="50" t="s">
        <v>5</v>
      </c>
      <c r="AY163" s="55" t="str">
        <f t="shared" ref="AY163:BE163" si="263">IFERROR(AVERAGE(AY151, AY152, AY153, AY154, AY155, AY156, AY157, AY158, AY159, AY160, AY161, AY162),"")</f>
        <v/>
      </c>
      <c r="AZ163" s="55" t="str">
        <f t="shared" si="263"/>
        <v/>
      </c>
      <c r="BA163" s="55" t="str">
        <f t="shared" si="263"/>
        <v/>
      </c>
      <c r="BB163" s="55" t="str">
        <f t="shared" si="263"/>
        <v/>
      </c>
      <c r="BC163" s="55" t="str">
        <f t="shared" si="263"/>
        <v/>
      </c>
      <c r="BD163" s="55" t="str">
        <f t="shared" si="263"/>
        <v/>
      </c>
      <c r="BE163" s="55" t="str">
        <f t="shared" si="263"/>
        <v/>
      </c>
      <c r="BJ163" s="50" t="s">
        <v>5</v>
      </c>
      <c r="BK163" s="55" t="str">
        <f t="shared" ref="BK163:BQ163" si="264">IFERROR(AVERAGE(BK151, BK152, BK153, BK154, BK155, BK156, BK157, BK158, BK159, BK160, BK161, BK162),"")</f>
        <v/>
      </c>
      <c r="BL163" s="55" t="str">
        <f t="shared" si="264"/>
        <v/>
      </c>
      <c r="BM163" s="55" t="str">
        <f t="shared" si="264"/>
        <v/>
      </c>
      <c r="BN163" s="55" t="str">
        <f t="shared" si="264"/>
        <v/>
      </c>
      <c r="BO163" s="55" t="str">
        <f t="shared" si="264"/>
        <v/>
      </c>
      <c r="BP163" s="55" t="str">
        <f t="shared" si="264"/>
        <v/>
      </c>
      <c r="BQ163" s="55" t="str">
        <f t="shared" si="264"/>
        <v/>
      </c>
    </row>
    <row r="164" spans="1:69" ht="21" customHeight="1" x14ac:dyDescent="0.25">
      <c r="A164" s="46">
        <v>3.7</v>
      </c>
      <c r="B164" s="47" t="s">
        <v>405</v>
      </c>
      <c r="C164" s="54" t="str">
        <f t="shared" ref="C164:I164" si="265">IFERROR(C180,0)</f>
        <v/>
      </c>
      <c r="D164" s="54" t="str">
        <f t="shared" si="265"/>
        <v/>
      </c>
      <c r="E164" s="54" t="str">
        <f t="shared" si="265"/>
        <v/>
      </c>
      <c r="F164" s="54" t="str">
        <f t="shared" si="265"/>
        <v/>
      </c>
      <c r="G164" s="54" t="str">
        <f t="shared" si="265"/>
        <v/>
      </c>
      <c r="H164" s="54" t="str">
        <f t="shared" si="265"/>
        <v/>
      </c>
      <c r="I164" s="54" t="str">
        <f t="shared" si="265"/>
        <v/>
      </c>
      <c r="M164" s="46">
        <v>3.7</v>
      </c>
      <c r="N164" s="47" t="s">
        <v>405</v>
      </c>
      <c r="O164" s="54" t="str">
        <f t="shared" ref="O164:U164" si="266">IFERROR(O180,0)</f>
        <v/>
      </c>
      <c r="P164" s="54" t="str">
        <f t="shared" si="266"/>
        <v/>
      </c>
      <c r="Q164" s="54" t="str">
        <f t="shared" si="266"/>
        <v/>
      </c>
      <c r="R164" s="54" t="str">
        <f t="shared" si="266"/>
        <v/>
      </c>
      <c r="S164" s="54" t="str">
        <f t="shared" si="266"/>
        <v/>
      </c>
      <c r="T164" s="54" t="str">
        <f t="shared" si="266"/>
        <v/>
      </c>
      <c r="U164" s="54" t="str">
        <f t="shared" si="266"/>
        <v/>
      </c>
      <c r="Y164" s="46">
        <v>3.7</v>
      </c>
      <c r="Z164" s="47" t="s">
        <v>405</v>
      </c>
      <c r="AA164" s="54" t="str">
        <f t="shared" ref="AA164:AG164" si="267">IFERROR(AA180,0)</f>
        <v/>
      </c>
      <c r="AB164" s="54" t="str">
        <f t="shared" si="267"/>
        <v/>
      </c>
      <c r="AC164" s="54" t="str">
        <f t="shared" si="267"/>
        <v/>
      </c>
      <c r="AD164" s="54" t="str">
        <f t="shared" si="267"/>
        <v/>
      </c>
      <c r="AE164" s="54" t="str">
        <f t="shared" si="267"/>
        <v/>
      </c>
      <c r="AF164" s="54" t="str">
        <f t="shared" si="267"/>
        <v/>
      </c>
      <c r="AG164" s="54" t="str">
        <f t="shared" si="267"/>
        <v/>
      </c>
      <c r="AK164" s="46">
        <v>3.7</v>
      </c>
      <c r="AL164" s="47" t="s">
        <v>405</v>
      </c>
      <c r="AM164" s="54" t="str">
        <f t="shared" ref="AM164:AS164" si="268">IFERROR(AM180,0)</f>
        <v/>
      </c>
      <c r="AN164" s="54" t="str">
        <f t="shared" si="268"/>
        <v/>
      </c>
      <c r="AO164" s="54" t="str">
        <f t="shared" si="268"/>
        <v/>
      </c>
      <c r="AP164" s="54" t="str">
        <f t="shared" si="268"/>
        <v/>
      </c>
      <c r="AQ164" s="54" t="str">
        <f t="shared" si="268"/>
        <v/>
      </c>
      <c r="AR164" s="54" t="str">
        <f t="shared" si="268"/>
        <v/>
      </c>
      <c r="AS164" s="54" t="str">
        <f t="shared" si="268"/>
        <v/>
      </c>
      <c r="AW164" s="46">
        <v>3.7</v>
      </c>
      <c r="AX164" s="47" t="s">
        <v>405</v>
      </c>
      <c r="AY164" s="54" t="str">
        <f t="shared" ref="AY164:BE164" si="269">IFERROR(AY180,0)</f>
        <v/>
      </c>
      <c r="AZ164" s="54" t="str">
        <f t="shared" si="269"/>
        <v/>
      </c>
      <c r="BA164" s="54" t="str">
        <f t="shared" si="269"/>
        <v/>
      </c>
      <c r="BB164" s="54" t="str">
        <f t="shared" si="269"/>
        <v/>
      </c>
      <c r="BC164" s="54" t="str">
        <f t="shared" si="269"/>
        <v/>
      </c>
      <c r="BD164" s="54" t="str">
        <f t="shared" si="269"/>
        <v/>
      </c>
      <c r="BE164" s="54" t="str">
        <f t="shared" si="269"/>
        <v/>
      </c>
      <c r="BI164" s="46">
        <v>3.7</v>
      </c>
      <c r="BJ164" s="47" t="s">
        <v>405</v>
      </c>
      <c r="BK164" s="54" t="str">
        <f t="shared" ref="BK164:BQ164" si="270">IFERROR(BK180,0)</f>
        <v/>
      </c>
      <c r="BL164" s="54" t="str">
        <f t="shared" si="270"/>
        <v/>
      </c>
      <c r="BM164" s="54" t="str">
        <f t="shared" si="270"/>
        <v/>
      </c>
      <c r="BN164" s="54" t="str">
        <f t="shared" si="270"/>
        <v/>
      </c>
      <c r="BO164" s="54" t="str">
        <f t="shared" si="270"/>
        <v/>
      </c>
      <c r="BP164" s="54" t="str">
        <f t="shared" si="270"/>
        <v/>
      </c>
      <c r="BQ164" s="54" t="str">
        <f t="shared" si="270"/>
        <v/>
      </c>
    </row>
    <row r="165" spans="1:69" ht="21" customHeight="1" x14ac:dyDescent="0.25">
      <c r="B165" s="51">
        <v>1</v>
      </c>
      <c r="C165" s="56" t="str">
        <f t="shared" ref="C165:C179" si="271">IFERROR(AVERAGE(O165, AA165, AM165, AY165, BK165), "")</f>
        <v/>
      </c>
      <c r="D165" s="56" t="str">
        <f t="shared" ref="D165:D179" si="272">IFERROR(AVERAGE(P165, AB165, AN165, AZ165, BL165), "")</f>
        <v/>
      </c>
      <c r="E165" s="56" t="str">
        <f t="shared" ref="E165:E179" si="273">IFERROR(AVERAGE(Q165, AC165, AO165, BA165, BM165), "")</f>
        <v/>
      </c>
      <c r="F165" s="56" t="str">
        <f t="shared" ref="F165:F179" si="274">IFERROR(AVERAGE(R165, AD165, AP165, BB165, BN165), "")</f>
        <v/>
      </c>
      <c r="G165" s="56" t="str">
        <f t="shared" ref="G165:G179" si="275">IFERROR(AVERAGE(S165, AE165, AQ165, BC165, BO165), "")</f>
        <v/>
      </c>
      <c r="H165" s="56" t="str">
        <f t="shared" ref="H165:H179" si="276">IFERROR(AVERAGE(T165, AF165, AR165, BD165, BP165), "")</f>
        <v/>
      </c>
      <c r="I165" s="56" t="str">
        <f t="shared" ref="I165:I179" si="277">IFERROR(AVERAGE(U165, AG165, AS165, BE165, BQ165), "")</f>
        <v/>
      </c>
      <c r="N165" s="51">
        <v>1</v>
      </c>
      <c r="O165" s="56"/>
      <c r="P165" s="56"/>
      <c r="Q165" s="56"/>
      <c r="R165" s="56"/>
      <c r="S165" s="56"/>
      <c r="T165" s="56"/>
      <c r="U165" s="56"/>
      <c r="Z165" s="51">
        <v>1</v>
      </c>
      <c r="AA165" s="56"/>
      <c r="AB165" s="56"/>
      <c r="AC165" s="56"/>
      <c r="AD165" s="56"/>
      <c r="AE165" s="56"/>
      <c r="AF165" s="56"/>
      <c r="AG165" s="56"/>
      <c r="AL165" s="51">
        <v>1</v>
      </c>
      <c r="AM165" s="56"/>
      <c r="AN165" s="56"/>
      <c r="AO165" s="56"/>
      <c r="AP165" s="56"/>
      <c r="AQ165" s="56"/>
      <c r="AR165" s="56"/>
      <c r="AS165" s="56"/>
      <c r="AX165" s="51">
        <v>1</v>
      </c>
      <c r="AY165" s="56"/>
      <c r="AZ165" s="56"/>
      <c r="BA165" s="56"/>
      <c r="BB165" s="56"/>
      <c r="BC165" s="56"/>
      <c r="BD165" s="56"/>
      <c r="BE165" s="56"/>
      <c r="BJ165" s="51">
        <v>1</v>
      </c>
      <c r="BK165" s="56"/>
      <c r="BL165" s="56"/>
      <c r="BM165" s="56"/>
      <c r="BN165" s="56"/>
      <c r="BO165" s="56"/>
      <c r="BP165" s="56"/>
      <c r="BQ165" s="56"/>
    </row>
    <row r="166" spans="1:69" ht="21" customHeight="1" x14ac:dyDescent="0.25">
      <c r="B166" s="51">
        <v>2</v>
      </c>
      <c r="C166" s="56" t="str">
        <f t="shared" si="271"/>
        <v/>
      </c>
      <c r="D166" s="56" t="str">
        <f t="shared" si="272"/>
        <v/>
      </c>
      <c r="E166" s="56" t="str">
        <f t="shared" si="273"/>
        <v/>
      </c>
      <c r="F166" s="56" t="str">
        <f t="shared" si="274"/>
        <v/>
      </c>
      <c r="G166" s="56" t="str">
        <f t="shared" si="275"/>
        <v/>
      </c>
      <c r="H166" s="56" t="str">
        <f t="shared" si="276"/>
        <v/>
      </c>
      <c r="I166" s="56" t="str">
        <f t="shared" si="277"/>
        <v/>
      </c>
      <c r="N166" s="51">
        <v>2</v>
      </c>
      <c r="O166" s="56"/>
      <c r="P166" s="56"/>
      <c r="Q166" s="56"/>
      <c r="R166" s="56"/>
      <c r="S166" s="56"/>
      <c r="T166" s="56"/>
      <c r="U166" s="56"/>
      <c r="Z166" s="51">
        <v>2</v>
      </c>
      <c r="AA166" s="56"/>
      <c r="AB166" s="56"/>
      <c r="AC166" s="56"/>
      <c r="AD166" s="56"/>
      <c r="AE166" s="56"/>
      <c r="AF166" s="56"/>
      <c r="AG166" s="56"/>
      <c r="AL166" s="51">
        <v>2</v>
      </c>
      <c r="AM166" s="56"/>
      <c r="AN166" s="56"/>
      <c r="AO166" s="56"/>
      <c r="AP166" s="56"/>
      <c r="AQ166" s="56"/>
      <c r="AR166" s="56"/>
      <c r="AS166" s="56"/>
      <c r="AX166" s="51">
        <v>2</v>
      </c>
      <c r="AY166" s="56"/>
      <c r="AZ166" s="56"/>
      <c r="BA166" s="56"/>
      <c r="BB166" s="56"/>
      <c r="BC166" s="56"/>
      <c r="BD166" s="56"/>
      <c r="BE166" s="56"/>
      <c r="BJ166" s="51">
        <v>2</v>
      </c>
      <c r="BK166" s="56"/>
      <c r="BL166" s="56"/>
      <c r="BM166" s="56"/>
      <c r="BN166" s="56"/>
      <c r="BO166" s="56"/>
      <c r="BP166" s="56"/>
      <c r="BQ166" s="56"/>
    </row>
    <row r="167" spans="1:69" ht="21" customHeight="1" x14ac:dyDescent="0.25">
      <c r="B167" s="51">
        <v>3</v>
      </c>
      <c r="C167" s="56" t="str">
        <f t="shared" si="271"/>
        <v/>
      </c>
      <c r="D167" s="56" t="str">
        <f t="shared" si="272"/>
        <v/>
      </c>
      <c r="E167" s="56" t="str">
        <f t="shared" si="273"/>
        <v/>
      </c>
      <c r="F167" s="56" t="str">
        <f t="shared" si="274"/>
        <v/>
      </c>
      <c r="G167" s="56" t="str">
        <f t="shared" si="275"/>
        <v/>
      </c>
      <c r="H167" s="56" t="str">
        <f t="shared" si="276"/>
        <v/>
      </c>
      <c r="I167" s="56" t="str">
        <f t="shared" si="277"/>
        <v/>
      </c>
      <c r="N167" s="51">
        <v>3</v>
      </c>
      <c r="O167" s="56"/>
      <c r="P167" s="56"/>
      <c r="Q167" s="56"/>
      <c r="R167" s="56"/>
      <c r="S167" s="56"/>
      <c r="T167" s="56"/>
      <c r="U167" s="56"/>
      <c r="Z167" s="51">
        <v>3</v>
      </c>
      <c r="AA167" s="56"/>
      <c r="AB167" s="56"/>
      <c r="AC167" s="56"/>
      <c r="AD167" s="56"/>
      <c r="AE167" s="56"/>
      <c r="AF167" s="56"/>
      <c r="AG167" s="56"/>
      <c r="AL167" s="51">
        <v>3</v>
      </c>
      <c r="AM167" s="56"/>
      <c r="AN167" s="56"/>
      <c r="AO167" s="56"/>
      <c r="AP167" s="56"/>
      <c r="AQ167" s="56"/>
      <c r="AR167" s="56"/>
      <c r="AS167" s="56"/>
      <c r="AX167" s="51">
        <v>3</v>
      </c>
      <c r="AY167" s="56"/>
      <c r="AZ167" s="56"/>
      <c r="BA167" s="56"/>
      <c r="BB167" s="56"/>
      <c r="BC167" s="56"/>
      <c r="BD167" s="56"/>
      <c r="BE167" s="56"/>
      <c r="BJ167" s="51">
        <v>3</v>
      </c>
      <c r="BK167" s="56"/>
      <c r="BL167" s="56"/>
      <c r="BM167" s="56"/>
      <c r="BN167" s="56"/>
      <c r="BO167" s="56"/>
      <c r="BP167" s="56"/>
      <c r="BQ167" s="56"/>
    </row>
    <row r="168" spans="1:69" ht="21" customHeight="1" x14ac:dyDescent="0.25">
      <c r="B168" s="51">
        <v>4</v>
      </c>
      <c r="C168" s="56" t="str">
        <f t="shared" si="271"/>
        <v/>
      </c>
      <c r="D168" s="56" t="str">
        <f t="shared" si="272"/>
        <v/>
      </c>
      <c r="E168" s="56" t="str">
        <f t="shared" si="273"/>
        <v/>
      </c>
      <c r="F168" s="56" t="str">
        <f t="shared" si="274"/>
        <v/>
      </c>
      <c r="G168" s="56" t="str">
        <f t="shared" si="275"/>
        <v/>
      </c>
      <c r="H168" s="56" t="str">
        <f t="shared" si="276"/>
        <v/>
      </c>
      <c r="I168" s="56" t="str">
        <f t="shared" si="277"/>
        <v/>
      </c>
      <c r="N168" s="51">
        <v>4</v>
      </c>
      <c r="O168" s="56"/>
      <c r="P168" s="56"/>
      <c r="Q168" s="56"/>
      <c r="R168" s="56"/>
      <c r="S168" s="56"/>
      <c r="T168" s="56"/>
      <c r="U168" s="56"/>
      <c r="Z168" s="51">
        <v>4</v>
      </c>
      <c r="AA168" s="56"/>
      <c r="AB168" s="56"/>
      <c r="AC168" s="56"/>
      <c r="AD168" s="56"/>
      <c r="AE168" s="56"/>
      <c r="AF168" s="56"/>
      <c r="AG168" s="56"/>
      <c r="AL168" s="51">
        <v>4</v>
      </c>
      <c r="AM168" s="56"/>
      <c r="AN168" s="56"/>
      <c r="AO168" s="56"/>
      <c r="AP168" s="56"/>
      <c r="AQ168" s="56"/>
      <c r="AR168" s="56"/>
      <c r="AS168" s="56"/>
      <c r="AX168" s="51">
        <v>4</v>
      </c>
      <c r="AY168" s="56"/>
      <c r="AZ168" s="56"/>
      <c r="BA168" s="56"/>
      <c r="BB168" s="56"/>
      <c r="BC168" s="56"/>
      <c r="BD168" s="56"/>
      <c r="BE168" s="56"/>
      <c r="BJ168" s="51">
        <v>4</v>
      </c>
      <c r="BK168" s="56"/>
      <c r="BL168" s="56"/>
      <c r="BM168" s="56"/>
      <c r="BN168" s="56"/>
      <c r="BO168" s="56"/>
      <c r="BP168" s="56"/>
      <c r="BQ168" s="56"/>
    </row>
    <row r="169" spans="1:69" ht="21" customHeight="1" x14ac:dyDescent="0.25">
      <c r="B169" s="51">
        <v>5</v>
      </c>
      <c r="C169" s="56" t="str">
        <f t="shared" si="271"/>
        <v/>
      </c>
      <c r="D169" s="56" t="str">
        <f t="shared" si="272"/>
        <v/>
      </c>
      <c r="E169" s="56" t="str">
        <f t="shared" si="273"/>
        <v/>
      </c>
      <c r="F169" s="56" t="str">
        <f t="shared" si="274"/>
        <v/>
      </c>
      <c r="G169" s="56" t="str">
        <f t="shared" si="275"/>
        <v/>
      </c>
      <c r="H169" s="56" t="str">
        <f t="shared" si="276"/>
        <v/>
      </c>
      <c r="I169" s="56" t="str">
        <f t="shared" si="277"/>
        <v/>
      </c>
      <c r="N169" s="51">
        <v>5</v>
      </c>
      <c r="O169" s="56"/>
      <c r="P169" s="56"/>
      <c r="Q169" s="56"/>
      <c r="R169" s="56"/>
      <c r="S169" s="56"/>
      <c r="T169" s="56"/>
      <c r="U169" s="56"/>
      <c r="Z169" s="51">
        <v>5</v>
      </c>
      <c r="AA169" s="56"/>
      <c r="AB169" s="56"/>
      <c r="AC169" s="56"/>
      <c r="AD169" s="56"/>
      <c r="AE169" s="56"/>
      <c r="AF169" s="56"/>
      <c r="AG169" s="56"/>
      <c r="AL169" s="51">
        <v>5</v>
      </c>
      <c r="AM169" s="56"/>
      <c r="AN169" s="56"/>
      <c r="AO169" s="56"/>
      <c r="AP169" s="56"/>
      <c r="AQ169" s="56"/>
      <c r="AR169" s="56"/>
      <c r="AS169" s="56"/>
      <c r="AX169" s="51">
        <v>5</v>
      </c>
      <c r="AY169" s="56"/>
      <c r="AZ169" s="56"/>
      <c r="BA169" s="56"/>
      <c r="BB169" s="56"/>
      <c r="BC169" s="56"/>
      <c r="BD169" s="56"/>
      <c r="BE169" s="56"/>
      <c r="BJ169" s="51">
        <v>5</v>
      </c>
      <c r="BK169" s="56"/>
      <c r="BL169" s="56"/>
      <c r="BM169" s="56"/>
      <c r="BN169" s="56"/>
      <c r="BO169" s="56"/>
      <c r="BP169" s="56"/>
      <c r="BQ169" s="56"/>
    </row>
    <row r="170" spans="1:69" ht="21" customHeight="1" x14ac:dyDescent="0.25">
      <c r="B170" s="51">
        <v>6</v>
      </c>
      <c r="C170" s="56" t="str">
        <f t="shared" si="271"/>
        <v/>
      </c>
      <c r="D170" s="56" t="str">
        <f t="shared" si="272"/>
        <v/>
      </c>
      <c r="E170" s="56" t="str">
        <f t="shared" si="273"/>
        <v/>
      </c>
      <c r="F170" s="56" t="str">
        <f t="shared" si="274"/>
        <v/>
      </c>
      <c r="G170" s="56" t="str">
        <f t="shared" si="275"/>
        <v/>
      </c>
      <c r="H170" s="56" t="str">
        <f t="shared" si="276"/>
        <v/>
      </c>
      <c r="I170" s="56" t="str">
        <f t="shared" si="277"/>
        <v/>
      </c>
      <c r="N170" s="51">
        <v>6</v>
      </c>
      <c r="O170" s="56"/>
      <c r="P170" s="56"/>
      <c r="Q170" s="56"/>
      <c r="R170" s="56"/>
      <c r="S170" s="56"/>
      <c r="T170" s="56"/>
      <c r="U170" s="56"/>
      <c r="Z170" s="51">
        <v>6</v>
      </c>
      <c r="AA170" s="56"/>
      <c r="AB170" s="56"/>
      <c r="AC170" s="56"/>
      <c r="AD170" s="56"/>
      <c r="AE170" s="56"/>
      <c r="AF170" s="56"/>
      <c r="AG170" s="56"/>
      <c r="AL170" s="51">
        <v>6</v>
      </c>
      <c r="AM170" s="56"/>
      <c r="AN170" s="56"/>
      <c r="AO170" s="56"/>
      <c r="AP170" s="56"/>
      <c r="AQ170" s="56"/>
      <c r="AR170" s="56"/>
      <c r="AS170" s="56"/>
      <c r="AX170" s="51">
        <v>6</v>
      </c>
      <c r="AY170" s="56"/>
      <c r="AZ170" s="56"/>
      <c r="BA170" s="56"/>
      <c r="BB170" s="56"/>
      <c r="BC170" s="56"/>
      <c r="BD170" s="56"/>
      <c r="BE170" s="56"/>
      <c r="BJ170" s="51">
        <v>6</v>
      </c>
      <c r="BK170" s="56"/>
      <c r="BL170" s="56"/>
      <c r="BM170" s="56"/>
      <c r="BN170" s="56"/>
      <c r="BO170" s="56"/>
      <c r="BP170" s="56"/>
      <c r="BQ170" s="56"/>
    </row>
    <row r="171" spans="1:69" ht="21" customHeight="1" x14ac:dyDescent="0.25">
      <c r="B171" s="51">
        <v>7</v>
      </c>
      <c r="C171" s="56" t="str">
        <f t="shared" si="271"/>
        <v/>
      </c>
      <c r="D171" s="56" t="str">
        <f t="shared" si="272"/>
        <v/>
      </c>
      <c r="E171" s="56" t="str">
        <f t="shared" si="273"/>
        <v/>
      </c>
      <c r="F171" s="56" t="str">
        <f t="shared" si="274"/>
        <v/>
      </c>
      <c r="G171" s="56" t="str">
        <f t="shared" si="275"/>
        <v/>
      </c>
      <c r="H171" s="56" t="str">
        <f t="shared" si="276"/>
        <v/>
      </c>
      <c r="I171" s="56" t="str">
        <f t="shared" si="277"/>
        <v/>
      </c>
      <c r="N171" s="51">
        <v>7</v>
      </c>
      <c r="O171" s="56"/>
      <c r="P171" s="56"/>
      <c r="Q171" s="56"/>
      <c r="R171" s="56"/>
      <c r="S171" s="56"/>
      <c r="T171" s="56"/>
      <c r="U171" s="56"/>
      <c r="Z171" s="51">
        <v>7</v>
      </c>
      <c r="AA171" s="56"/>
      <c r="AB171" s="56"/>
      <c r="AC171" s="56"/>
      <c r="AD171" s="56"/>
      <c r="AE171" s="56"/>
      <c r="AF171" s="56"/>
      <c r="AG171" s="56"/>
      <c r="AL171" s="51">
        <v>7</v>
      </c>
      <c r="AM171" s="56"/>
      <c r="AN171" s="56"/>
      <c r="AO171" s="56"/>
      <c r="AP171" s="56"/>
      <c r="AQ171" s="56"/>
      <c r="AR171" s="56"/>
      <c r="AS171" s="56"/>
      <c r="AX171" s="51">
        <v>7</v>
      </c>
      <c r="AY171" s="56"/>
      <c r="AZ171" s="56"/>
      <c r="BA171" s="56"/>
      <c r="BB171" s="56"/>
      <c r="BC171" s="56"/>
      <c r="BD171" s="56"/>
      <c r="BE171" s="56"/>
      <c r="BJ171" s="51">
        <v>7</v>
      </c>
      <c r="BK171" s="56"/>
      <c r="BL171" s="56"/>
      <c r="BM171" s="56"/>
      <c r="BN171" s="56"/>
      <c r="BO171" s="56"/>
      <c r="BP171" s="56"/>
      <c r="BQ171" s="56"/>
    </row>
    <row r="172" spans="1:69" ht="21" customHeight="1" x14ac:dyDescent="0.25">
      <c r="B172" s="51">
        <v>8</v>
      </c>
      <c r="C172" s="56" t="str">
        <f t="shared" si="271"/>
        <v/>
      </c>
      <c r="D172" s="56" t="str">
        <f t="shared" si="272"/>
        <v/>
      </c>
      <c r="E172" s="56" t="str">
        <f t="shared" si="273"/>
        <v/>
      </c>
      <c r="F172" s="56" t="str">
        <f t="shared" si="274"/>
        <v/>
      </c>
      <c r="G172" s="56" t="str">
        <f t="shared" si="275"/>
        <v/>
      </c>
      <c r="H172" s="56" t="str">
        <f t="shared" si="276"/>
        <v/>
      </c>
      <c r="I172" s="56" t="str">
        <f t="shared" si="277"/>
        <v/>
      </c>
      <c r="N172" s="51">
        <v>8</v>
      </c>
      <c r="O172" s="56"/>
      <c r="P172" s="56"/>
      <c r="Q172" s="56"/>
      <c r="R172" s="56"/>
      <c r="S172" s="56"/>
      <c r="T172" s="56"/>
      <c r="U172" s="56"/>
      <c r="Z172" s="51">
        <v>8</v>
      </c>
      <c r="AA172" s="56"/>
      <c r="AB172" s="56"/>
      <c r="AC172" s="56"/>
      <c r="AD172" s="56"/>
      <c r="AE172" s="56"/>
      <c r="AF172" s="56"/>
      <c r="AG172" s="56"/>
      <c r="AL172" s="51">
        <v>8</v>
      </c>
      <c r="AM172" s="56"/>
      <c r="AN172" s="56"/>
      <c r="AO172" s="56"/>
      <c r="AP172" s="56"/>
      <c r="AQ172" s="56"/>
      <c r="AR172" s="56"/>
      <c r="AS172" s="56"/>
      <c r="AX172" s="51">
        <v>8</v>
      </c>
      <c r="AY172" s="56"/>
      <c r="AZ172" s="56"/>
      <c r="BA172" s="56"/>
      <c r="BB172" s="56"/>
      <c r="BC172" s="56"/>
      <c r="BD172" s="56"/>
      <c r="BE172" s="56"/>
      <c r="BJ172" s="51">
        <v>8</v>
      </c>
      <c r="BK172" s="56"/>
      <c r="BL172" s="56"/>
      <c r="BM172" s="56"/>
      <c r="BN172" s="56"/>
      <c r="BO172" s="56"/>
      <c r="BP172" s="56"/>
      <c r="BQ172" s="56"/>
    </row>
    <row r="173" spans="1:69" ht="21" customHeight="1" x14ac:dyDescent="0.25">
      <c r="B173" s="51">
        <v>9</v>
      </c>
      <c r="C173" s="56" t="str">
        <f t="shared" si="271"/>
        <v/>
      </c>
      <c r="D173" s="56" t="str">
        <f t="shared" si="272"/>
        <v/>
      </c>
      <c r="E173" s="56" t="str">
        <f t="shared" si="273"/>
        <v/>
      </c>
      <c r="F173" s="56" t="str">
        <f t="shared" si="274"/>
        <v/>
      </c>
      <c r="G173" s="56" t="str">
        <f t="shared" si="275"/>
        <v/>
      </c>
      <c r="H173" s="56" t="str">
        <f t="shared" si="276"/>
        <v/>
      </c>
      <c r="I173" s="56" t="str">
        <f t="shared" si="277"/>
        <v/>
      </c>
      <c r="N173" s="51">
        <v>9</v>
      </c>
      <c r="O173" s="56"/>
      <c r="P173" s="56"/>
      <c r="Q173" s="56"/>
      <c r="R173" s="56"/>
      <c r="S173" s="56"/>
      <c r="T173" s="56"/>
      <c r="U173" s="56"/>
      <c r="Z173" s="51">
        <v>9</v>
      </c>
      <c r="AA173" s="56"/>
      <c r="AB173" s="56"/>
      <c r="AC173" s="56"/>
      <c r="AD173" s="56"/>
      <c r="AE173" s="56"/>
      <c r="AF173" s="56"/>
      <c r="AG173" s="56"/>
      <c r="AL173" s="51">
        <v>9</v>
      </c>
      <c r="AM173" s="56"/>
      <c r="AN173" s="56"/>
      <c r="AO173" s="56"/>
      <c r="AP173" s="56"/>
      <c r="AQ173" s="56"/>
      <c r="AR173" s="56"/>
      <c r="AS173" s="56"/>
      <c r="AX173" s="51">
        <v>9</v>
      </c>
      <c r="AY173" s="56"/>
      <c r="AZ173" s="56"/>
      <c r="BA173" s="56"/>
      <c r="BB173" s="56"/>
      <c r="BC173" s="56"/>
      <c r="BD173" s="56"/>
      <c r="BE173" s="56"/>
      <c r="BJ173" s="51">
        <v>9</v>
      </c>
      <c r="BK173" s="56"/>
      <c r="BL173" s="56"/>
      <c r="BM173" s="56"/>
      <c r="BN173" s="56"/>
      <c r="BO173" s="56"/>
      <c r="BP173" s="56"/>
      <c r="BQ173" s="56"/>
    </row>
    <row r="174" spans="1:69" ht="21" customHeight="1" x14ac:dyDescent="0.25">
      <c r="B174" s="51">
        <v>10</v>
      </c>
      <c r="C174" s="56" t="str">
        <f t="shared" si="271"/>
        <v/>
      </c>
      <c r="D174" s="56" t="str">
        <f t="shared" si="272"/>
        <v/>
      </c>
      <c r="E174" s="56" t="str">
        <f t="shared" si="273"/>
        <v/>
      </c>
      <c r="F174" s="56" t="str">
        <f t="shared" si="274"/>
        <v/>
      </c>
      <c r="G174" s="56" t="str">
        <f t="shared" si="275"/>
        <v/>
      </c>
      <c r="H174" s="56" t="str">
        <f t="shared" si="276"/>
        <v/>
      </c>
      <c r="I174" s="56" t="str">
        <f t="shared" si="277"/>
        <v/>
      </c>
      <c r="N174" s="51">
        <v>10</v>
      </c>
      <c r="O174" s="56"/>
      <c r="P174" s="56"/>
      <c r="Q174" s="56"/>
      <c r="R174" s="56"/>
      <c r="S174" s="56"/>
      <c r="T174" s="56"/>
      <c r="U174" s="56"/>
      <c r="Z174" s="51">
        <v>10</v>
      </c>
      <c r="AA174" s="56"/>
      <c r="AB174" s="56"/>
      <c r="AC174" s="56"/>
      <c r="AD174" s="56"/>
      <c r="AE174" s="56"/>
      <c r="AF174" s="56"/>
      <c r="AG174" s="56"/>
      <c r="AL174" s="51">
        <v>10</v>
      </c>
      <c r="AM174" s="56"/>
      <c r="AN174" s="56"/>
      <c r="AO174" s="56"/>
      <c r="AP174" s="56"/>
      <c r="AQ174" s="56"/>
      <c r="AR174" s="56"/>
      <c r="AS174" s="56"/>
      <c r="AX174" s="51">
        <v>10</v>
      </c>
      <c r="AY174" s="56"/>
      <c r="AZ174" s="56"/>
      <c r="BA174" s="56"/>
      <c r="BB174" s="56"/>
      <c r="BC174" s="56"/>
      <c r="BD174" s="56"/>
      <c r="BE174" s="56"/>
      <c r="BJ174" s="51">
        <v>10</v>
      </c>
      <c r="BK174" s="56"/>
      <c r="BL174" s="56"/>
      <c r="BM174" s="56"/>
      <c r="BN174" s="56"/>
      <c r="BO174" s="56"/>
      <c r="BP174" s="56"/>
      <c r="BQ174" s="56"/>
    </row>
    <row r="175" spans="1:69" ht="21" customHeight="1" x14ac:dyDescent="0.25">
      <c r="B175" s="51">
        <v>11</v>
      </c>
      <c r="C175" s="56" t="str">
        <f t="shared" si="271"/>
        <v/>
      </c>
      <c r="D175" s="56" t="str">
        <f t="shared" si="272"/>
        <v/>
      </c>
      <c r="E175" s="56" t="str">
        <f t="shared" si="273"/>
        <v/>
      </c>
      <c r="F175" s="56" t="str">
        <f t="shared" si="274"/>
        <v/>
      </c>
      <c r="G175" s="56" t="str">
        <f t="shared" si="275"/>
        <v/>
      </c>
      <c r="H175" s="56" t="str">
        <f t="shared" si="276"/>
        <v/>
      </c>
      <c r="I175" s="56" t="str">
        <f t="shared" si="277"/>
        <v/>
      </c>
      <c r="N175" s="51">
        <v>11</v>
      </c>
      <c r="O175" s="56"/>
      <c r="P175" s="56"/>
      <c r="Q175" s="56"/>
      <c r="R175" s="56"/>
      <c r="S175" s="56"/>
      <c r="T175" s="56"/>
      <c r="U175" s="56"/>
      <c r="Z175" s="51">
        <v>11</v>
      </c>
      <c r="AA175" s="56"/>
      <c r="AB175" s="56"/>
      <c r="AC175" s="56"/>
      <c r="AD175" s="56"/>
      <c r="AE175" s="56"/>
      <c r="AF175" s="56"/>
      <c r="AG175" s="56"/>
      <c r="AL175" s="51">
        <v>11</v>
      </c>
      <c r="AM175" s="56"/>
      <c r="AN175" s="56"/>
      <c r="AO175" s="56"/>
      <c r="AP175" s="56"/>
      <c r="AQ175" s="56"/>
      <c r="AR175" s="56"/>
      <c r="AS175" s="56"/>
      <c r="AX175" s="51">
        <v>11</v>
      </c>
      <c r="AY175" s="56"/>
      <c r="AZ175" s="56"/>
      <c r="BA175" s="56"/>
      <c r="BB175" s="56"/>
      <c r="BC175" s="56"/>
      <c r="BD175" s="56"/>
      <c r="BE175" s="56"/>
      <c r="BJ175" s="51">
        <v>11</v>
      </c>
      <c r="BK175" s="56"/>
      <c r="BL175" s="56"/>
      <c r="BM175" s="56"/>
      <c r="BN175" s="56"/>
      <c r="BO175" s="56"/>
      <c r="BP175" s="56"/>
      <c r="BQ175" s="56"/>
    </row>
    <row r="176" spans="1:69" ht="21" customHeight="1" x14ac:dyDescent="0.25">
      <c r="B176" s="51">
        <v>12</v>
      </c>
      <c r="C176" s="56" t="str">
        <f t="shared" si="271"/>
        <v/>
      </c>
      <c r="D176" s="56" t="str">
        <f t="shared" si="272"/>
        <v/>
      </c>
      <c r="E176" s="56" t="str">
        <f t="shared" si="273"/>
        <v/>
      </c>
      <c r="F176" s="56" t="str">
        <f t="shared" si="274"/>
        <v/>
      </c>
      <c r="G176" s="56" t="str">
        <f t="shared" si="275"/>
        <v/>
      </c>
      <c r="H176" s="56" t="str">
        <f t="shared" si="276"/>
        <v/>
      </c>
      <c r="I176" s="56" t="str">
        <f t="shared" si="277"/>
        <v/>
      </c>
      <c r="N176" s="51">
        <v>12</v>
      </c>
      <c r="O176" s="56"/>
      <c r="P176" s="56"/>
      <c r="Q176" s="56"/>
      <c r="R176" s="56"/>
      <c r="S176" s="56"/>
      <c r="T176" s="56"/>
      <c r="U176" s="56"/>
      <c r="Z176" s="51">
        <v>12</v>
      </c>
      <c r="AA176" s="56"/>
      <c r="AB176" s="56"/>
      <c r="AC176" s="56"/>
      <c r="AD176" s="56"/>
      <c r="AE176" s="56"/>
      <c r="AF176" s="56"/>
      <c r="AG176" s="56"/>
      <c r="AL176" s="51">
        <v>12</v>
      </c>
      <c r="AM176" s="56"/>
      <c r="AN176" s="56"/>
      <c r="AO176" s="56"/>
      <c r="AP176" s="56"/>
      <c r="AQ176" s="56"/>
      <c r="AR176" s="56"/>
      <c r="AS176" s="56"/>
      <c r="AX176" s="51">
        <v>12</v>
      </c>
      <c r="AY176" s="56"/>
      <c r="AZ176" s="56"/>
      <c r="BA176" s="56"/>
      <c r="BB176" s="56"/>
      <c r="BC176" s="56"/>
      <c r="BD176" s="56"/>
      <c r="BE176" s="56"/>
      <c r="BJ176" s="51">
        <v>12</v>
      </c>
      <c r="BK176" s="56"/>
      <c r="BL176" s="56"/>
      <c r="BM176" s="56"/>
      <c r="BN176" s="56"/>
      <c r="BO176" s="56"/>
      <c r="BP176" s="56"/>
      <c r="BQ176" s="56"/>
    </row>
    <row r="177" spans="1:69" ht="21" customHeight="1" x14ac:dyDescent="0.25">
      <c r="B177" s="51">
        <v>13</v>
      </c>
      <c r="C177" s="56" t="str">
        <f t="shared" si="271"/>
        <v/>
      </c>
      <c r="D177" s="56" t="str">
        <f t="shared" si="272"/>
        <v/>
      </c>
      <c r="E177" s="56" t="str">
        <f t="shared" si="273"/>
        <v/>
      </c>
      <c r="F177" s="56" t="str">
        <f t="shared" si="274"/>
        <v/>
      </c>
      <c r="G177" s="56" t="str">
        <f t="shared" si="275"/>
        <v/>
      </c>
      <c r="H177" s="56" t="str">
        <f t="shared" si="276"/>
        <v/>
      </c>
      <c r="I177" s="56" t="str">
        <f t="shared" si="277"/>
        <v/>
      </c>
      <c r="N177" s="51">
        <v>13</v>
      </c>
      <c r="O177" s="56"/>
      <c r="P177" s="56"/>
      <c r="Q177" s="56"/>
      <c r="R177" s="56"/>
      <c r="S177" s="56"/>
      <c r="T177" s="56"/>
      <c r="U177" s="56"/>
      <c r="Z177" s="51">
        <v>13</v>
      </c>
      <c r="AA177" s="56"/>
      <c r="AB177" s="56"/>
      <c r="AC177" s="56"/>
      <c r="AD177" s="56"/>
      <c r="AE177" s="56"/>
      <c r="AF177" s="56"/>
      <c r="AG177" s="56"/>
      <c r="AL177" s="51">
        <v>13</v>
      </c>
      <c r="AM177" s="56"/>
      <c r="AN177" s="56"/>
      <c r="AO177" s="56"/>
      <c r="AP177" s="56"/>
      <c r="AQ177" s="56"/>
      <c r="AR177" s="56"/>
      <c r="AS177" s="56"/>
      <c r="AX177" s="51">
        <v>13</v>
      </c>
      <c r="AY177" s="56"/>
      <c r="AZ177" s="56"/>
      <c r="BA177" s="56"/>
      <c r="BB177" s="56"/>
      <c r="BC177" s="56"/>
      <c r="BD177" s="56"/>
      <c r="BE177" s="56"/>
      <c r="BJ177" s="51">
        <v>13</v>
      </c>
      <c r="BK177" s="56"/>
      <c r="BL177" s="56"/>
      <c r="BM177" s="56"/>
      <c r="BN177" s="56"/>
      <c r="BO177" s="56"/>
      <c r="BP177" s="56"/>
      <c r="BQ177" s="56"/>
    </row>
    <row r="178" spans="1:69" ht="21" customHeight="1" x14ac:dyDescent="0.25">
      <c r="B178" s="51">
        <v>14</v>
      </c>
      <c r="C178" s="56" t="str">
        <f t="shared" si="271"/>
        <v/>
      </c>
      <c r="D178" s="56" t="str">
        <f t="shared" si="272"/>
        <v/>
      </c>
      <c r="E178" s="56" t="str">
        <f t="shared" si="273"/>
        <v/>
      </c>
      <c r="F178" s="56" t="str">
        <f t="shared" si="274"/>
        <v/>
      </c>
      <c r="G178" s="56" t="str">
        <f t="shared" si="275"/>
        <v/>
      </c>
      <c r="H178" s="56" t="str">
        <f t="shared" si="276"/>
        <v/>
      </c>
      <c r="I178" s="56" t="str">
        <f t="shared" si="277"/>
        <v/>
      </c>
      <c r="N178" s="51">
        <v>14</v>
      </c>
      <c r="O178" s="56"/>
      <c r="P178" s="56"/>
      <c r="Q178" s="56"/>
      <c r="R178" s="56"/>
      <c r="S178" s="56"/>
      <c r="T178" s="56"/>
      <c r="U178" s="56"/>
      <c r="Z178" s="51">
        <v>14</v>
      </c>
      <c r="AA178" s="56"/>
      <c r="AB178" s="56"/>
      <c r="AC178" s="56"/>
      <c r="AD178" s="56"/>
      <c r="AE178" s="56"/>
      <c r="AF178" s="56"/>
      <c r="AG178" s="56"/>
      <c r="AL178" s="51">
        <v>14</v>
      </c>
      <c r="AM178" s="56"/>
      <c r="AN178" s="56"/>
      <c r="AO178" s="56"/>
      <c r="AP178" s="56"/>
      <c r="AQ178" s="56"/>
      <c r="AR178" s="56"/>
      <c r="AS178" s="56"/>
      <c r="AX178" s="51">
        <v>14</v>
      </c>
      <c r="AY178" s="56"/>
      <c r="AZ178" s="56"/>
      <c r="BA178" s="56"/>
      <c r="BB178" s="56"/>
      <c r="BC178" s="56"/>
      <c r="BD178" s="56"/>
      <c r="BE178" s="56"/>
      <c r="BJ178" s="51">
        <v>14</v>
      </c>
      <c r="BK178" s="56"/>
      <c r="BL178" s="56"/>
      <c r="BM178" s="56"/>
      <c r="BN178" s="56"/>
      <c r="BO178" s="56"/>
      <c r="BP178" s="56"/>
      <c r="BQ178" s="56"/>
    </row>
    <row r="179" spans="1:69" ht="21" customHeight="1" x14ac:dyDescent="0.25">
      <c r="B179" s="51">
        <v>15</v>
      </c>
      <c r="C179" s="56" t="str">
        <f t="shared" si="271"/>
        <v/>
      </c>
      <c r="D179" s="56" t="str">
        <f t="shared" si="272"/>
        <v/>
      </c>
      <c r="E179" s="56" t="str">
        <f t="shared" si="273"/>
        <v/>
      </c>
      <c r="F179" s="56" t="str">
        <f t="shared" si="274"/>
        <v/>
      </c>
      <c r="G179" s="56" t="str">
        <f t="shared" si="275"/>
        <v/>
      </c>
      <c r="H179" s="56" t="str">
        <f t="shared" si="276"/>
        <v/>
      </c>
      <c r="I179" s="56" t="str">
        <f t="shared" si="277"/>
        <v/>
      </c>
      <c r="N179" s="51">
        <v>15</v>
      </c>
      <c r="O179" s="56"/>
      <c r="P179" s="56"/>
      <c r="Q179" s="56"/>
      <c r="R179" s="56"/>
      <c r="S179" s="56"/>
      <c r="T179" s="56"/>
      <c r="U179" s="56"/>
      <c r="Z179" s="51">
        <v>15</v>
      </c>
      <c r="AA179" s="56"/>
      <c r="AB179" s="56"/>
      <c r="AC179" s="56"/>
      <c r="AD179" s="56"/>
      <c r="AE179" s="56"/>
      <c r="AF179" s="56"/>
      <c r="AG179" s="56"/>
      <c r="AL179" s="51">
        <v>15</v>
      </c>
      <c r="AM179" s="56"/>
      <c r="AN179" s="56"/>
      <c r="AO179" s="56"/>
      <c r="AP179" s="56"/>
      <c r="AQ179" s="56"/>
      <c r="AR179" s="56"/>
      <c r="AS179" s="56"/>
      <c r="AX179" s="51">
        <v>15</v>
      </c>
      <c r="AY179" s="56"/>
      <c r="AZ179" s="56"/>
      <c r="BA179" s="56"/>
      <c r="BB179" s="56"/>
      <c r="BC179" s="56"/>
      <c r="BD179" s="56"/>
      <c r="BE179" s="56"/>
      <c r="BJ179" s="51">
        <v>15</v>
      </c>
      <c r="BK179" s="56"/>
      <c r="BL179" s="56"/>
      <c r="BM179" s="56"/>
      <c r="BN179" s="56"/>
      <c r="BO179" s="56"/>
      <c r="BP179" s="56"/>
      <c r="BQ179" s="56"/>
    </row>
    <row r="180" spans="1:69" ht="21" customHeight="1" x14ac:dyDescent="0.25">
      <c r="B180" s="50" t="s">
        <v>5</v>
      </c>
      <c r="C180" s="55" t="str">
        <f t="shared" ref="C180:I180" si="278">IFERROR(AVERAGE(C165, C166, C167, C168, C169, C170, C171, C172, C173, C174, C175, C176, C177, C178, C179),"")</f>
        <v/>
      </c>
      <c r="D180" s="55" t="str">
        <f t="shared" si="278"/>
        <v/>
      </c>
      <c r="E180" s="55" t="str">
        <f t="shared" si="278"/>
        <v/>
      </c>
      <c r="F180" s="55" t="str">
        <f t="shared" si="278"/>
        <v/>
      </c>
      <c r="G180" s="55" t="str">
        <f t="shared" si="278"/>
        <v/>
      </c>
      <c r="H180" s="55" t="str">
        <f t="shared" si="278"/>
        <v/>
      </c>
      <c r="I180" s="55" t="str">
        <f t="shared" si="278"/>
        <v/>
      </c>
      <c r="N180" s="50" t="s">
        <v>5</v>
      </c>
      <c r="O180" s="55" t="str">
        <f t="shared" ref="O180:U180" si="279">IFERROR(AVERAGE(O165, O166, O167, O168, O169, O170, O171, O172, O173, O174, O175, O176, O177, O178, O179),"")</f>
        <v/>
      </c>
      <c r="P180" s="55" t="str">
        <f t="shared" si="279"/>
        <v/>
      </c>
      <c r="Q180" s="55" t="str">
        <f t="shared" si="279"/>
        <v/>
      </c>
      <c r="R180" s="55" t="str">
        <f t="shared" si="279"/>
        <v/>
      </c>
      <c r="S180" s="55" t="str">
        <f t="shared" si="279"/>
        <v/>
      </c>
      <c r="T180" s="55" t="str">
        <f t="shared" si="279"/>
        <v/>
      </c>
      <c r="U180" s="55" t="str">
        <f t="shared" si="279"/>
        <v/>
      </c>
      <c r="Z180" s="50" t="s">
        <v>5</v>
      </c>
      <c r="AA180" s="55" t="str">
        <f t="shared" ref="AA180:AG180" si="280">IFERROR(AVERAGE(AA165, AA166, AA167, AA168, AA169, AA170, AA171, AA172, AA173, AA174, AA175, AA176, AA177, AA178, AA179),"")</f>
        <v/>
      </c>
      <c r="AB180" s="55" t="str">
        <f t="shared" si="280"/>
        <v/>
      </c>
      <c r="AC180" s="55" t="str">
        <f t="shared" si="280"/>
        <v/>
      </c>
      <c r="AD180" s="55" t="str">
        <f t="shared" si="280"/>
        <v/>
      </c>
      <c r="AE180" s="55" t="str">
        <f t="shared" si="280"/>
        <v/>
      </c>
      <c r="AF180" s="55" t="str">
        <f t="shared" si="280"/>
        <v/>
      </c>
      <c r="AG180" s="55" t="str">
        <f t="shared" si="280"/>
        <v/>
      </c>
      <c r="AL180" s="50" t="s">
        <v>5</v>
      </c>
      <c r="AM180" s="55" t="str">
        <f t="shared" ref="AM180:AS180" si="281">IFERROR(AVERAGE(AM165, AM166, AM167, AM168, AM169, AM170, AM171, AM172, AM173, AM174, AM175, AM176, AM177, AM178, AM179),"")</f>
        <v/>
      </c>
      <c r="AN180" s="55" t="str">
        <f t="shared" si="281"/>
        <v/>
      </c>
      <c r="AO180" s="55" t="str">
        <f t="shared" si="281"/>
        <v/>
      </c>
      <c r="AP180" s="55" t="str">
        <f t="shared" si="281"/>
        <v/>
      </c>
      <c r="AQ180" s="55" t="str">
        <f t="shared" si="281"/>
        <v/>
      </c>
      <c r="AR180" s="55" t="str">
        <f t="shared" si="281"/>
        <v/>
      </c>
      <c r="AS180" s="55" t="str">
        <f t="shared" si="281"/>
        <v/>
      </c>
      <c r="AX180" s="50" t="s">
        <v>5</v>
      </c>
      <c r="AY180" s="55" t="str">
        <f t="shared" ref="AY180:BE180" si="282">IFERROR(AVERAGE(AY165, AY166, AY167, AY168, AY169, AY170, AY171, AY172, AY173, AY174, AY175, AY176, AY177, AY178, AY179),"")</f>
        <v/>
      </c>
      <c r="AZ180" s="55" t="str">
        <f t="shared" si="282"/>
        <v/>
      </c>
      <c r="BA180" s="55" t="str">
        <f t="shared" si="282"/>
        <v/>
      </c>
      <c r="BB180" s="55" t="str">
        <f t="shared" si="282"/>
        <v/>
      </c>
      <c r="BC180" s="55" t="str">
        <f t="shared" si="282"/>
        <v/>
      </c>
      <c r="BD180" s="55" t="str">
        <f t="shared" si="282"/>
        <v/>
      </c>
      <c r="BE180" s="55" t="str">
        <f t="shared" si="282"/>
        <v/>
      </c>
      <c r="BJ180" s="50" t="s">
        <v>5</v>
      </c>
      <c r="BK180" s="55" t="str">
        <f t="shared" ref="BK180:BQ180" si="283">IFERROR(AVERAGE(BK165, BK166, BK167, BK168, BK169, BK170, BK171, BK172, BK173, BK174, BK175, BK176, BK177, BK178, BK179),"")</f>
        <v/>
      </c>
      <c r="BL180" s="55" t="str">
        <f t="shared" si="283"/>
        <v/>
      </c>
      <c r="BM180" s="55" t="str">
        <f t="shared" si="283"/>
        <v/>
      </c>
      <c r="BN180" s="55" t="str">
        <f t="shared" si="283"/>
        <v/>
      </c>
      <c r="BO180" s="55" t="str">
        <f t="shared" si="283"/>
        <v/>
      </c>
      <c r="BP180" s="55" t="str">
        <f t="shared" si="283"/>
        <v/>
      </c>
      <c r="BQ180" s="55" t="str">
        <f t="shared" si="283"/>
        <v/>
      </c>
    </row>
    <row r="181" spans="1:69" ht="21" customHeight="1" x14ac:dyDescent="0.25">
      <c r="A181" s="45">
        <v>4</v>
      </c>
      <c r="B181" s="45" t="s">
        <v>422</v>
      </c>
      <c r="C181" s="53">
        <f t="shared" ref="C181:I181" si="284">IFERROR(AVERAGE(C182, C198, C268, C300, C320), 0)</f>
        <v>0</v>
      </c>
      <c r="D181" s="53">
        <f t="shared" si="284"/>
        <v>0</v>
      </c>
      <c r="E181" s="53">
        <f t="shared" si="284"/>
        <v>0</v>
      </c>
      <c r="F181" s="53">
        <f t="shared" si="284"/>
        <v>0</v>
      </c>
      <c r="G181" s="53">
        <f t="shared" si="284"/>
        <v>0</v>
      </c>
      <c r="H181" s="53">
        <f t="shared" si="284"/>
        <v>0</v>
      </c>
      <c r="I181" s="53">
        <f t="shared" si="284"/>
        <v>0</v>
      </c>
      <c r="M181" s="45">
        <v>4</v>
      </c>
      <c r="N181" s="45" t="s">
        <v>422</v>
      </c>
      <c r="O181" s="53">
        <f t="shared" ref="O181:U181" si="285">IFERROR(AVERAGE(O182, O198, O268, O300, O320), 0)</f>
        <v>0</v>
      </c>
      <c r="P181" s="53">
        <f t="shared" si="285"/>
        <v>0</v>
      </c>
      <c r="Q181" s="53">
        <f t="shared" si="285"/>
        <v>0</v>
      </c>
      <c r="R181" s="53">
        <f t="shared" si="285"/>
        <v>0</v>
      </c>
      <c r="S181" s="53">
        <f t="shared" si="285"/>
        <v>0</v>
      </c>
      <c r="T181" s="53">
        <f t="shared" si="285"/>
        <v>0</v>
      </c>
      <c r="U181" s="53">
        <f t="shared" si="285"/>
        <v>0</v>
      </c>
      <c r="Y181" s="45">
        <v>4</v>
      </c>
      <c r="Z181" s="45" t="s">
        <v>422</v>
      </c>
      <c r="AA181" s="53">
        <f t="shared" ref="AA181:AG181" si="286">IFERROR(AVERAGE(AA182, AA198, AA268, AA300, AA320), 0)</f>
        <v>0</v>
      </c>
      <c r="AB181" s="53">
        <f t="shared" si="286"/>
        <v>0</v>
      </c>
      <c r="AC181" s="53">
        <f t="shared" si="286"/>
        <v>0</v>
      </c>
      <c r="AD181" s="53">
        <f t="shared" si="286"/>
        <v>0</v>
      </c>
      <c r="AE181" s="53">
        <f t="shared" si="286"/>
        <v>0</v>
      </c>
      <c r="AF181" s="53">
        <f t="shared" si="286"/>
        <v>0</v>
      </c>
      <c r="AG181" s="53">
        <f t="shared" si="286"/>
        <v>0</v>
      </c>
      <c r="AK181" s="45">
        <v>4</v>
      </c>
      <c r="AL181" s="45" t="s">
        <v>422</v>
      </c>
      <c r="AM181" s="53">
        <f t="shared" ref="AM181:AS181" si="287">IFERROR(AVERAGE(AM182, AM198, AM268, AM300, AM320), 0)</f>
        <v>0</v>
      </c>
      <c r="AN181" s="53">
        <f t="shared" si="287"/>
        <v>0</v>
      </c>
      <c r="AO181" s="53">
        <f t="shared" si="287"/>
        <v>0</v>
      </c>
      <c r="AP181" s="53">
        <f t="shared" si="287"/>
        <v>0</v>
      </c>
      <c r="AQ181" s="53">
        <f t="shared" si="287"/>
        <v>0</v>
      </c>
      <c r="AR181" s="53">
        <f t="shared" si="287"/>
        <v>0</v>
      </c>
      <c r="AS181" s="53">
        <f t="shared" si="287"/>
        <v>0</v>
      </c>
      <c r="AW181" s="45">
        <v>4</v>
      </c>
      <c r="AX181" s="45" t="s">
        <v>422</v>
      </c>
      <c r="AY181" s="53">
        <f t="shared" ref="AY181:BE181" si="288">IFERROR(AVERAGE(AY182, AY198, AY268, AY300, AY320), 0)</f>
        <v>0</v>
      </c>
      <c r="AZ181" s="53">
        <f t="shared" si="288"/>
        <v>0</v>
      </c>
      <c r="BA181" s="53">
        <f t="shared" si="288"/>
        <v>0</v>
      </c>
      <c r="BB181" s="53">
        <f t="shared" si="288"/>
        <v>0</v>
      </c>
      <c r="BC181" s="53">
        <f t="shared" si="288"/>
        <v>0</v>
      </c>
      <c r="BD181" s="53">
        <f t="shared" si="288"/>
        <v>0</v>
      </c>
      <c r="BE181" s="53">
        <f t="shared" si="288"/>
        <v>0</v>
      </c>
      <c r="BI181" s="45">
        <v>4</v>
      </c>
      <c r="BJ181" s="45" t="s">
        <v>422</v>
      </c>
      <c r="BK181" s="53">
        <f t="shared" ref="BK181:BQ181" si="289">IFERROR(AVERAGE(BK182, BK198, BK268, BK300, BK320), 0)</f>
        <v>0</v>
      </c>
      <c r="BL181" s="53">
        <f t="shared" si="289"/>
        <v>0</v>
      </c>
      <c r="BM181" s="53">
        <f t="shared" si="289"/>
        <v>0</v>
      </c>
      <c r="BN181" s="53">
        <f t="shared" si="289"/>
        <v>0</v>
      </c>
      <c r="BO181" s="53">
        <f t="shared" si="289"/>
        <v>0</v>
      </c>
      <c r="BP181" s="53">
        <f t="shared" si="289"/>
        <v>0</v>
      </c>
      <c r="BQ181" s="53">
        <f t="shared" si="289"/>
        <v>0</v>
      </c>
    </row>
    <row r="182" spans="1:69" ht="21" customHeight="1" x14ac:dyDescent="0.25">
      <c r="A182" s="46">
        <v>4.0999999999999996</v>
      </c>
      <c r="B182" s="47" t="s">
        <v>424</v>
      </c>
      <c r="C182" s="54" t="str">
        <f t="shared" ref="C182:I182" si="290">IFERROR(AVERAGE(C189, C197)/100,"")</f>
        <v/>
      </c>
      <c r="D182" s="54" t="str">
        <f t="shared" si="290"/>
        <v/>
      </c>
      <c r="E182" s="54" t="str">
        <f t="shared" si="290"/>
        <v/>
      </c>
      <c r="F182" s="54" t="str">
        <f t="shared" si="290"/>
        <v/>
      </c>
      <c r="G182" s="54" t="str">
        <f t="shared" si="290"/>
        <v/>
      </c>
      <c r="H182" s="54" t="str">
        <f t="shared" si="290"/>
        <v/>
      </c>
      <c r="I182" s="54" t="str">
        <f t="shared" si="290"/>
        <v/>
      </c>
      <c r="M182" s="46">
        <v>4.0999999999999996</v>
      </c>
      <c r="N182" s="47" t="s">
        <v>424</v>
      </c>
      <c r="O182" s="54" t="str">
        <f t="shared" ref="O182:U182" si="291">IFERROR(AVERAGE(O189, O197)/100,"")</f>
        <v/>
      </c>
      <c r="P182" s="54" t="str">
        <f t="shared" si="291"/>
        <v/>
      </c>
      <c r="Q182" s="54" t="str">
        <f t="shared" si="291"/>
        <v/>
      </c>
      <c r="R182" s="54" t="str">
        <f t="shared" si="291"/>
        <v/>
      </c>
      <c r="S182" s="54" t="str">
        <f t="shared" si="291"/>
        <v/>
      </c>
      <c r="T182" s="54" t="str">
        <f t="shared" si="291"/>
        <v/>
      </c>
      <c r="U182" s="54" t="str">
        <f t="shared" si="291"/>
        <v/>
      </c>
      <c r="Y182" s="46">
        <v>4.0999999999999996</v>
      </c>
      <c r="Z182" s="47" t="s">
        <v>424</v>
      </c>
      <c r="AA182" s="54" t="str">
        <f t="shared" ref="AA182:AG182" si="292">IFERROR(AVERAGE(AA189, AA197)/100,"")</f>
        <v/>
      </c>
      <c r="AB182" s="54" t="str">
        <f t="shared" si="292"/>
        <v/>
      </c>
      <c r="AC182" s="54" t="str">
        <f t="shared" si="292"/>
        <v/>
      </c>
      <c r="AD182" s="54" t="str">
        <f t="shared" si="292"/>
        <v/>
      </c>
      <c r="AE182" s="54" t="str">
        <f t="shared" si="292"/>
        <v/>
      </c>
      <c r="AF182" s="54" t="str">
        <f t="shared" si="292"/>
        <v/>
      </c>
      <c r="AG182" s="54" t="str">
        <f t="shared" si="292"/>
        <v/>
      </c>
      <c r="AK182" s="46">
        <v>4.0999999999999996</v>
      </c>
      <c r="AL182" s="47" t="s">
        <v>424</v>
      </c>
      <c r="AM182" s="54" t="str">
        <f t="shared" ref="AM182:AS182" si="293">IFERROR(AVERAGE(AM189, AM197)/100,"")</f>
        <v/>
      </c>
      <c r="AN182" s="54" t="str">
        <f t="shared" si="293"/>
        <v/>
      </c>
      <c r="AO182" s="54" t="str">
        <f t="shared" si="293"/>
        <v/>
      </c>
      <c r="AP182" s="54" t="str">
        <f t="shared" si="293"/>
        <v/>
      </c>
      <c r="AQ182" s="54" t="str">
        <f t="shared" si="293"/>
        <v/>
      </c>
      <c r="AR182" s="54" t="str">
        <f t="shared" si="293"/>
        <v/>
      </c>
      <c r="AS182" s="54" t="str">
        <f t="shared" si="293"/>
        <v/>
      </c>
      <c r="AW182" s="46">
        <v>4.0999999999999996</v>
      </c>
      <c r="AX182" s="47" t="s">
        <v>424</v>
      </c>
      <c r="AY182" s="54" t="str">
        <f t="shared" ref="AY182:BE182" si="294">IFERROR(AVERAGE(AY189, AY197)/100,"")</f>
        <v/>
      </c>
      <c r="AZ182" s="54" t="str">
        <f t="shared" si="294"/>
        <v/>
      </c>
      <c r="BA182" s="54" t="str">
        <f t="shared" si="294"/>
        <v/>
      </c>
      <c r="BB182" s="54" t="str">
        <f t="shared" si="294"/>
        <v/>
      </c>
      <c r="BC182" s="54" t="str">
        <f t="shared" si="294"/>
        <v/>
      </c>
      <c r="BD182" s="54" t="str">
        <f t="shared" si="294"/>
        <v/>
      </c>
      <c r="BE182" s="54" t="str">
        <f t="shared" si="294"/>
        <v/>
      </c>
      <c r="BI182" s="46">
        <v>4.0999999999999996</v>
      </c>
      <c r="BJ182" s="47" t="s">
        <v>424</v>
      </c>
      <c r="BK182" s="54" t="str">
        <f t="shared" ref="BK182:BQ182" si="295">IFERROR(AVERAGE(BK189, BK197)/100,"")</f>
        <v/>
      </c>
      <c r="BL182" s="54" t="str">
        <f t="shared" si="295"/>
        <v/>
      </c>
      <c r="BM182" s="54" t="str">
        <f t="shared" si="295"/>
        <v/>
      </c>
      <c r="BN182" s="54" t="str">
        <f t="shared" si="295"/>
        <v/>
      </c>
      <c r="BO182" s="54" t="str">
        <f t="shared" si="295"/>
        <v/>
      </c>
      <c r="BP182" s="54" t="str">
        <f t="shared" si="295"/>
        <v/>
      </c>
      <c r="BQ182" s="54" t="str">
        <f t="shared" si="295"/>
        <v/>
      </c>
    </row>
    <row r="183" spans="1:69" ht="21" customHeight="1" x14ac:dyDescent="0.25">
      <c r="A183" s="48" t="s">
        <v>425</v>
      </c>
      <c r="B183" s="49" t="s">
        <v>426</v>
      </c>
      <c r="C183" s="49"/>
      <c r="D183" s="49"/>
      <c r="E183" s="49"/>
      <c r="F183" s="49"/>
      <c r="G183" s="49"/>
      <c r="H183" s="49"/>
      <c r="I183" s="49"/>
      <c r="M183" s="48" t="s">
        <v>425</v>
      </c>
      <c r="N183" s="49" t="s">
        <v>426</v>
      </c>
      <c r="O183" s="49"/>
      <c r="P183" s="49"/>
      <c r="Q183" s="49"/>
      <c r="R183" s="49"/>
      <c r="S183" s="49"/>
      <c r="T183" s="49"/>
      <c r="U183" s="49"/>
      <c r="Y183" s="48" t="s">
        <v>425</v>
      </c>
      <c r="Z183" s="49" t="s">
        <v>426</v>
      </c>
      <c r="AA183" s="49"/>
      <c r="AB183" s="49"/>
      <c r="AC183" s="49"/>
      <c r="AD183" s="49"/>
      <c r="AE183" s="49"/>
      <c r="AF183" s="49"/>
      <c r="AG183" s="49"/>
      <c r="AK183" s="48" t="s">
        <v>425</v>
      </c>
      <c r="AL183" s="49" t="s">
        <v>426</v>
      </c>
      <c r="AM183" s="49"/>
      <c r="AN183" s="49"/>
      <c r="AO183" s="49"/>
      <c r="AP183" s="49"/>
      <c r="AQ183" s="49"/>
      <c r="AR183" s="49"/>
      <c r="AS183" s="49"/>
      <c r="AW183" s="48" t="s">
        <v>425</v>
      </c>
      <c r="AX183" s="49" t="s">
        <v>426</v>
      </c>
      <c r="AY183" s="49"/>
      <c r="AZ183" s="49"/>
      <c r="BA183" s="49"/>
      <c r="BB183" s="49"/>
      <c r="BC183" s="49"/>
      <c r="BD183" s="49"/>
      <c r="BE183" s="49"/>
      <c r="BI183" s="48" t="s">
        <v>425</v>
      </c>
      <c r="BJ183" s="49" t="s">
        <v>426</v>
      </c>
      <c r="BK183" s="49"/>
      <c r="BL183" s="49"/>
      <c r="BM183" s="49"/>
      <c r="BN183" s="49"/>
      <c r="BO183" s="49"/>
      <c r="BP183" s="49"/>
      <c r="BQ183" s="49"/>
    </row>
    <row r="184" spans="1:69" ht="21" customHeight="1" x14ac:dyDescent="0.25">
      <c r="B184" s="50" t="s">
        <v>5</v>
      </c>
      <c r="C184" s="55">
        <f t="shared" ref="C184:I184" si="296">IFERROR(,"")</f>
        <v>0</v>
      </c>
      <c r="D184" s="55">
        <f t="shared" si="296"/>
        <v>0</v>
      </c>
      <c r="E184" s="55">
        <f t="shared" si="296"/>
        <v>0</v>
      </c>
      <c r="F184" s="55">
        <f t="shared" si="296"/>
        <v>0</v>
      </c>
      <c r="G184" s="55">
        <f t="shared" si="296"/>
        <v>0</v>
      </c>
      <c r="H184" s="55">
        <f t="shared" si="296"/>
        <v>0</v>
      </c>
      <c r="I184" s="55">
        <f t="shared" si="296"/>
        <v>0</v>
      </c>
      <c r="N184" s="50" t="s">
        <v>5</v>
      </c>
      <c r="O184" s="55">
        <f t="shared" ref="O184:U184" si="297">IFERROR(,"")</f>
        <v>0</v>
      </c>
      <c r="P184" s="55">
        <f t="shared" si="297"/>
        <v>0</v>
      </c>
      <c r="Q184" s="55">
        <f t="shared" si="297"/>
        <v>0</v>
      </c>
      <c r="R184" s="55">
        <f t="shared" si="297"/>
        <v>0</v>
      </c>
      <c r="S184" s="55">
        <f t="shared" si="297"/>
        <v>0</v>
      </c>
      <c r="T184" s="55">
        <f t="shared" si="297"/>
        <v>0</v>
      </c>
      <c r="U184" s="55">
        <f t="shared" si="297"/>
        <v>0</v>
      </c>
      <c r="Z184" s="50" t="s">
        <v>5</v>
      </c>
      <c r="AA184" s="55">
        <f t="shared" ref="AA184:AG184" si="298">IFERROR(,"")</f>
        <v>0</v>
      </c>
      <c r="AB184" s="55">
        <f t="shared" si="298"/>
        <v>0</v>
      </c>
      <c r="AC184" s="55">
        <f t="shared" si="298"/>
        <v>0</v>
      </c>
      <c r="AD184" s="55">
        <f t="shared" si="298"/>
        <v>0</v>
      </c>
      <c r="AE184" s="55">
        <f t="shared" si="298"/>
        <v>0</v>
      </c>
      <c r="AF184" s="55">
        <f t="shared" si="298"/>
        <v>0</v>
      </c>
      <c r="AG184" s="55">
        <f t="shared" si="298"/>
        <v>0</v>
      </c>
      <c r="AL184" s="50" t="s">
        <v>5</v>
      </c>
      <c r="AM184" s="55">
        <f t="shared" ref="AM184:AS184" si="299">IFERROR(,"")</f>
        <v>0</v>
      </c>
      <c r="AN184" s="55">
        <f t="shared" si="299"/>
        <v>0</v>
      </c>
      <c r="AO184" s="55">
        <f t="shared" si="299"/>
        <v>0</v>
      </c>
      <c r="AP184" s="55">
        <f t="shared" si="299"/>
        <v>0</v>
      </c>
      <c r="AQ184" s="55">
        <f t="shared" si="299"/>
        <v>0</v>
      </c>
      <c r="AR184" s="55">
        <f t="shared" si="299"/>
        <v>0</v>
      </c>
      <c r="AS184" s="55">
        <f t="shared" si="299"/>
        <v>0</v>
      </c>
      <c r="AX184" s="50" t="s">
        <v>5</v>
      </c>
      <c r="AY184" s="55">
        <f t="shared" ref="AY184:BE184" si="300">IFERROR(,"")</f>
        <v>0</v>
      </c>
      <c r="AZ184" s="55">
        <f t="shared" si="300"/>
        <v>0</v>
      </c>
      <c r="BA184" s="55">
        <f t="shared" si="300"/>
        <v>0</v>
      </c>
      <c r="BB184" s="55">
        <f t="shared" si="300"/>
        <v>0</v>
      </c>
      <c r="BC184" s="55">
        <f t="shared" si="300"/>
        <v>0</v>
      </c>
      <c r="BD184" s="55">
        <f t="shared" si="300"/>
        <v>0</v>
      </c>
      <c r="BE184" s="55">
        <f t="shared" si="300"/>
        <v>0</v>
      </c>
      <c r="BJ184" s="50" t="s">
        <v>5</v>
      </c>
      <c r="BK184" s="55">
        <f t="shared" ref="BK184:BQ184" si="301">IFERROR(,"")</f>
        <v>0</v>
      </c>
      <c r="BL184" s="55">
        <f t="shared" si="301"/>
        <v>0</v>
      </c>
      <c r="BM184" s="55">
        <f t="shared" si="301"/>
        <v>0</v>
      </c>
      <c r="BN184" s="55">
        <f t="shared" si="301"/>
        <v>0</v>
      </c>
      <c r="BO184" s="55">
        <f t="shared" si="301"/>
        <v>0</v>
      </c>
      <c r="BP184" s="55">
        <f t="shared" si="301"/>
        <v>0</v>
      </c>
      <c r="BQ184" s="55">
        <f t="shared" si="301"/>
        <v>0</v>
      </c>
    </row>
    <row r="185" spans="1:69" ht="21" customHeight="1" collapsed="1" x14ac:dyDescent="0.25">
      <c r="A185" s="48" t="s">
        <v>427</v>
      </c>
      <c r="B185" s="49" t="s">
        <v>428</v>
      </c>
      <c r="C185" s="49"/>
      <c r="D185" s="49"/>
      <c r="E185" s="49"/>
      <c r="F185" s="49"/>
      <c r="G185" s="49"/>
      <c r="H185" s="49"/>
      <c r="I185" s="49"/>
      <c r="M185" s="48" t="s">
        <v>427</v>
      </c>
      <c r="N185" s="49" t="s">
        <v>428</v>
      </c>
      <c r="O185" s="49"/>
      <c r="P185" s="49"/>
      <c r="Q185" s="49"/>
      <c r="R185" s="49"/>
      <c r="S185" s="49"/>
      <c r="T185" s="49"/>
      <c r="U185" s="49"/>
      <c r="Y185" s="48" t="s">
        <v>427</v>
      </c>
      <c r="Z185" s="49" t="s">
        <v>428</v>
      </c>
      <c r="AA185" s="49"/>
      <c r="AB185" s="49"/>
      <c r="AC185" s="49"/>
      <c r="AD185" s="49"/>
      <c r="AE185" s="49"/>
      <c r="AF185" s="49"/>
      <c r="AG185" s="49"/>
      <c r="AK185" s="48" t="s">
        <v>427</v>
      </c>
      <c r="AL185" s="49" t="s">
        <v>428</v>
      </c>
      <c r="AM185" s="49"/>
      <c r="AN185" s="49"/>
      <c r="AO185" s="49"/>
      <c r="AP185" s="49"/>
      <c r="AQ185" s="49"/>
      <c r="AR185" s="49"/>
      <c r="AS185" s="49"/>
      <c r="AW185" s="48" t="s">
        <v>427</v>
      </c>
      <c r="AX185" s="49" t="s">
        <v>428</v>
      </c>
      <c r="AY185" s="49"/>
      <c r="AZ185" s="49"/>
      <c r="BA185" s="49"/>
      <c r="BB185" s="49"/>
      <c r="BC185" s="49"/>
      <c r="BD185" s="49"/>
      <c r="BE185" s="49"/>
      <c r="BI185" s="48" t="s">
        <v>427</v>
      </c>
      <c r="BJ185" s="49" t="s">
        <v>428</v>
      </c>
      <c r="BK185" s="49"/>
      <c r="BL185" s="49"/>
      <c r="BM185" s="49"/>
      <c r="BN185" s="49"/>
      <c r="BO185" s="49"/>
      <c r="BP185" s="49"/>
      <c r="BQ185" s="49"/>
    </row>
    <row r="186" spans="1:69" ht="21" customHeight="1" x14ac:dyDescent="0.25">
      <c r="B186" s="51">
        <v>1</v>
      </c>
      <c r="C186" s="56" t="str">
        <f t="shared" ref="C186:I188" si="302">IFERROR(AVERAGE(O186, AA186, AM186, AY186, BK186), "")</f>
        <v/>
      </c>
      <c r="D186" s="56" t="str">
        <f t="shared" si="302"/>
        <v/>
      </c>
      <c r="E186" s="56" t="str">
        <f t="shared" si="302"/>
        <v/>
      </c>
      <c r="F186" s="56" t="str">
        <f t="shared" si="302"/>
        <v/>
      </c>
      <c r="G186" s="56" t="str">
        <f t="shared" si="302"/>
        <v/>
      </c>
      <c r="H186" s="56" t="str">
        <f t="shared" si="302"/>
        <v/>
      </c>
      <c r="I186" s="56" t="str">
        <f t="shared" si="302"/>
        <v/>
      </c>
      <c r="N186" s="51">
        <v>1</v>
      </c>
      <c r="O186" s="56"/>
      <c r="P186" s="56"/>
      <c r="Q186" s="56"/>
      <c r="R186" s="56"/>
      <c r="S186" s="56"/>
      <c r="T186" s="56"/>
      <c r="U186" s="56"/>
      <c r="Z186" s="51">
        <v>1</v>
      </c>
      <c r="AA186" s="56"/>
      <c r="AB186" s="56"/>
      <c r="AC186" s="56"/>
      <c r="AD186" s="56"/>
      <c r="AE186" s="56"/>
      <c r="AF186" s="56"/>
      <c r="AG186" s="56"/>
      <c r="AL186" s="51">
        <v>1</v>
      </c>
      <c r="AM186" s="56"/>
      <c r="AN186" s="56"/>
      <c r="AO186" s="56"/>
      <c r="AP186" s="56"/>
      <c r="AQ186" s="56"/>
      <c r="AR186" s="56"/>
      <c r="AS186" s="56"/>
      <c r="AX186" s="51">
        <v>1</v>
      </c>
      <c r="AY186" s="56"/>
      <c r="AZ186" s="56"/>
      <c r="BA186" s="56"/>
      <c r="BB186" s="56"/>
      <c r="BC186" s="56"/>
      <c r="BD186" s="56"/>
      <c r="BE186" s="56"/>
      <c r="BJ186" s="51">
        <v>1</v>
      </c>
      <c r="BK186" s="56"/>
      <c r="BL186" s="56"/>
      <c r="BM186" s="56"/>
      <c r="BN186" s="56"/>
      <c r="BO186" s="56"/>
      <c r="BP186" s="56"/>
      <c r="BQ186" s="56"/>
    </row>
    <row r="187" spans="1:69" ht="21" customHeight="1" x14ac:dyDescent="0.25">
      <c r="B187" s="51">
        <v>2</v>
      </c>
      <c r="C187" s="56" t="str">
        <f t="shared" si="302"/>
        <v/>
      </c>
      <c r="D187" s="56" t="str">
        <f t="shared" si="302"/>
        <v/>
      </c>
      <c r="E187" s="56" t="str">
        <f t="shared" si="302"/>
        <v/>
      </c>
      <c r="F187" s="56" t="str">
        <f t="shared" si="302"/>
        <v/>
      </c>
      <c r="G187" s="56" t="str">
        <f t="shared" si="302"/>
        <v/>
      </c>
      <c r="H187" s="56" t="str">
        <f t="shared" si="302"/>
        <v/>
      </c>
      <c r="I187" s="56" t="str">
        <f t="shared" si="302"/>
        <v/>
      </c>
      <c r="N187" s="51">
        <v>2</v>
      </c>
      <c r="O187" s="56"/>
      <c r="P187" s="56"/>
      <c r="Q187" s="56"/>
      <c r="R187" s="56"/>
      <c r="S187" s="56"/>
      <c r="T187" s="56"/>
      <c r="U187" s="56"/>
      <c r="Z187" s="51">
        <v>2</v>
      </c>
      <c r="AA187" s="56"/>
      <c r="AB187" s="56"/>
      <c r="AC187" s="56"/>
      <c r="AD187" s="56"/>
      <c r="AE187" s="56"/>
      <c r="AF187" s="56"/>
      <c r="AG187" s="56"/>
      <c r="AL187" s="51">
        <v>2</v>
      </c>
      <c r="AM187" s="56"/>
      <c r="AN187" s="56"/>
      <c r="AO187" s="56"/>
      <c r="AP187" s="56"/>
      <c r="AQ187" s="56"/>
      <c r="AR187" s="56"/>
      <c r="AS187" s="56"/>
      <c r="AX187" s="51">
        <v>2</v>
      </c>
      <c r="AY187" s="56"/>
      <c r="AZ187" s="56"/>
      <c r="BA187" s="56"/>
      <c r="BB187" s="56"/>
      <c r="BC187" s="56"/>
      <c r="BD187" s="56"/>
      <c r="BE187" s="56"/>
      <c r="BJ187" s="51">
        <v>2</v>
      </c>
      <c r="BK187" s="56"/>
      <c r="BL187" s="56"/>
      <c r="BM187" s="56"/>
      <c r="BN187" s="56"/>
      <c r="BO187" s="56"/>
      <c r="BP187" s="56"/>
      <c r="BQ187" s="56"/>
    </row>
    <row r="188" spans="1:69" ht="21" customHeight="1" x14ac:dyDescent="0.25">
      <c r="B188" s="51">
        <v>3</v>
      </c>
      <c r="C188" s="56" t="str">
        <f t="shared" si="302"/>
        <v/>
      </c>
      <c r="D188" s="56" t="str">
        <f t="shared" si="302"/>
        <v/>
      </c>
      <c r="E188" s="56" t="str">
        <f t="shared" si="302"/>
        <v/>
      </c>
      <c r="F188" s="56" t="str">
        <f t="shared" si="302"/>
        <v/>
      </c>
      <c r="G188" s="56" t="str">
        <f t="shared" si="302"/>
        <v/>
      </c>
      <c r="H188" s="56" t="str">
        <f t="shared" si="302"/>
        <v/>
      </c>
      <c r="I188" s="56" t="str">
        <f t="shared" si="302"/>
        <v/>
      </c>
      <c r="N188" s="51">
        <v>3</v>
      </c>
      <c r="O188" s="56"/>
      <c r="P188" s="56"/>
      <c r="Q188" s="56"/>
      <c r="R188" s="56"/>
      <c r="S188" s="56"/>
      <c r="T188" s="56"/>
      <c r="U188" s="56"/>
      <c r="Z188" s="51">
        <v>3</v>
      </c>
      <c r="AA188" s="56"/>
      <c r="AB188" s="56"/>
      <c r="AC188" s="56"/>
      <c r="AD188" s="56"/>
      <c r="AE188" s="56"/>
      <c r="AF188" s="56"/>
      <c r="AG188" s="56"/>
      <c r="AL188" s="51">
        <v>3</v>
      </c>
      <c r="AM188" s="56"/>
      <c r="AN188" s="56"/>
      <c r="AO188" s="56"/>
      <c r="AP188" s="56"/>
      <c r="AQ188" s="56"/>
      <c r="AR188" s="56"/>
      <c r="AS188" s="56"/>
      <c r="AX188" s="51">
        <v>3</v>
      </c>
      <c r="AY188" s="56"/>
      <c r="AZ188" s="56"/>
      <c r="BA188" s="56"/>
      <c r="BB188" s="56"/>
      <c r="BC188" s="56"/>
      <c r="BD188" s="56"/>
      <c r="BE188" s="56"/>
      <c r="BJ188" s="51">
        <v>3</v>
      </c>
      <c r="BK188" s="56"/>
      <c r="BL188" s="56"/>
      <c r="BM188" s="56"/>
      <c r="BN188" s="56"/>
      <c r="BO188" s="56"/>
      <c r="BP188" s="56"/>
      <c r="BQ188" s="56"/>
    </row>
    <row r="189" spans="1:69" ht="21" customHeight="1" x14ac:dyDescent="0.25">
      <c r="B189" s="50" t="s">
        <v>5</v>
      </c>
      <c r="C189" s="55" t="str">
        <f t="shared" ref="C189:I189" si="303">IFERROR(AVERAGE(C186, C187, C188),"")</f>
        <v/>
      </c>
      <c r="D189" s="55" t="str">
        <f t="shared" si="303"/>
        <v/>
      </c>
      <c r="E189" s="55" t="str">
        <f t="shared" si="303"/>
        <v/>
      </c>
      <c r="F189" s="55" t="str">
        <f t="shared" si="303"/>
        <v/>
      </c>
      <c r="G189" s="55" t="str">
        <f t="shared" si="303"/>
        <v/>
      </c>
      <c r="H189" s="55" t="str">
        <f t="shared" si="303"/>
        <v/>
      </c>
      <c r="I189" s="55" t="str">
        <f t="shared" si="303"/>
        <v/>
      </c>
      <c r="N189" s="50" t="s">
        <v>5</v>
      </c>
      <c r="O189" s="55" t="str">
        <f t="shared" ref="O189:U189" si="304">IFERROR(AVERAGE(O186, O187, O188),"")</f>
        <v/>
      </c>
      <c r="P189" s="55" t="str">
        <f t="shared" si="304"/>
        <v/>
      </c>
      <c r="Q189" s="55" t="str">
        <f t="shared" si="304"/>
        <v/>
      </c>
      <c r="R189" s="55" t="str">
        <f t="shared" si="304"/>
        <v/>
      </c>
      <c r="S189" s="55" t="str">
        <f t="shared" si="304"/>
        <v/>
      </c>
      <c r="T189" s="55" t="str">
        <f t="shared" si="304"/>
        <v/>
      </c>
      <c r="U189" s="55" t="str">
        <f t="shared" si="304"/>
        <v/>
      </c>
      <c r="Z189" s="50" t="s">
        <v>5</v>
      </c>
      <c r="AA189" s="55" t="str">
        <f t="shared" ref="AA189:AG189" si="305">IFERROR(AVERAGE(AA186, AA187, AA188),"")</f>
        <v/>
      </c>
      <c r="AB189" s="55" t="str">
        <f t="shared" si="305"/>
        <v/>
      </c>
      <c r="AC189" s="55" t="str">
        <f t="shared" si="305"/>
        <v/>
      </c>
      <c r="AD189" s="55" t="str">
        <f t="shared" si="305"/>
        <v/>
      </c>
      <c r="AE189" s="55" t="str">
        <f t="shared" si="305"/>
        <v/>
      </c>
      <c r="AF189" s="55" t="str">
        <f t="shared" si="305"/>
        <v/>
      </c>
      <c r="AG189" s="55" t="str">
        <f t="shared" si="305"/>
        <v/>
      </c>
      <c r="AL189" s="50" t="s">
        <v>5</v>
      </c>
      <c r="AM189" s="55" t="str">
        <f t="shared" ref="AM189:AS189" si="306">IFERROR(AVERAGE(AM186, AM187, AM188),"")</f>
        <v/>
      </c>
      <c r="AN189" s="55" t="str">
        <f t="shared" si="306"/>
        <v/>
      </c>
      <c r="AO189" s="55" t="str">
        <f t="shared" si="306"/>
        <v/>
      </c>
      <c r="AP189" s="55" t="str">
        <f t="shared" si="306"/>
        <v/>
      </c>
      <c r="AQ189" s="55" t="str">
        <f t="shared" si="306"/>
        <v/>
      </c>
      <c r="AR189" s="55" t="str">
        <f t="shared" si="306"/>
        <v/>
      </c>
      <c r="AS189" s="55" t="str">
        <f t="shared" si="306"/>
        <v/>
      </c>
      <c r="AX189" s="50" t="s">
        <v>5</v>
      </c>
      <c r="AY189" s="55" t="str">
        <f t="shared" ref="AY189:BE189" si="307">IFERROR(AVERAGE(AY186, AY187, AY188),"")</f>
        <v/>
      </c>
      <c r="AZ189" s="55" t="str">
        <f t="shared" si="307"/>
        <v/>
      </c>
      <c r="BA189" s="55" t="str">
        <f t="shared" si="307"/>
        <v/>
      </c>
      <c r="BB189" s="55" t="str">
        <f t="shared" si="307"/>
        <v/>
      </c>
      <c r="BC189" s="55" t="str">
        <f t="shared" si="307"/>
        <v/>
      </c>
      <c r="BD189" s="55" t="str">
        <f t="shared" si="307"/>
        <v/>
      </c>
      <c r="BE189" s="55" t="str">
        <f t="shared" si="307"/>
        <v/>
      </c>
      <c r="BJ189" s="50" t="s">
        <v>5</v>
      </c>
      <c r="BK189" s="55" t="str">
        <f t="shared" ref="BK189:BQ189" si="308">IFERROR(AVERAGE(BK186, BK187, BK188),"")</f>
        <v/>
      </c>
      <c r="BL189" s="55" t="str">
        <f t="shared" si="308"/>
        <v/>
      </c>
      <c r="BM189" s="55" t="str">
        <f t="shared" si="308"/>
        <v/>
      </c>
      <c r="BN189" s="55" t="str">
        <f t="shared" si="308"/>
        <v/>
      </c>
      <c r="BO189" s="55" t="str">
        <f t="shared" si="308"/>
        <v/>
      </c>
      <c r="BP189" s="55" t="str">
        <f t="shared" si="308"/>
        <v/>
      </c>
      <c r="BQ189" s="55" t="str">
        <f t="shared" si="308"/>
        <v/>
      </c>
    </row>
    <row r="190" spans="1:69" ht="21" customHeight="1" collapsed="1" x14ac:dyDescent="0.25">
      <c r="A190" s="48" t="s">
        <v>432</v>
      </c>
      <c r="B190" s="49" t="s">
        <v>433</v>
      </c>
      <c r="C190" s="49"/>
      <c r="D190" s="49"/>
      <c r="E190" s="49"/>
      <c r="F190" s="49"/>
      <c r="G190" s="49"/>
      <c r="H190" s="49"/>
      <c r="I190" s="49"/>
      <c r="M190" s="48" t="s">
        <v>432</v>
      </c>
      <c r="N190" s="49" t="s">
        <v>433</v>
      </c>
      <c r="O190" s="49"/>
      <c r="P190" s="49"/>
      <c r="Q190" s="49"/>
      <c r="R190" s="49"/>
      <c r="S190" s="49"/>
      <c r="T190" s="49"/>
      <c r="U190" s="49"/>
      <c r="Y190" s="48" t="s">
        <v>432</v>
      </c>
      <c r="Z190" s="49" t="s">
        <v>433</v>
      </c>
      <c r="AA190" s="49"/>
      <c r="AB190" s="49"/>
      <c r="AC190" s="49"/>
      <c r="AD190" s="49"/>
      <c r="AE190" s="49"/>
      <c r="AF190" s="49"/>
      <c r="AG190" s="49"/>
      <c r="AK190" s="48" t="s">
        <v>432</v>
      </c>
      <c r="AL190" s="49" t="s">
        <v>433</v>
      </c>
      <c r="AM190" s="49"/>
      <c r="AN190" s="49"/>
      <c r="AO190" s="49"/>
      <c r="AP190" s="49"/>
      <c r="AQ190" s="49"/>
      <c r="AR190" s="49"/>
      <c r="AS190" s="49"/>
      <c r="AW190" s="48" t="s">
        <v>432</v>
      </c>
      <c r="AX190" s="49" t="s">
        <v>433</v>
      </c>
      <c r="AY190" s="49"/>
      <c r="AZ190" s="49"/>
      <c r="BA190" s="49"/>
      <c r="BB190" s="49"/>
      <c r="BC190" s="49"/>
      <c r="BD190" s="49"/>
      <c r="BE190" s="49"/>
      <c r="BI190" s="48" t="s">
        <v>432</v>
      </c>
      <c r="BJ190" s="49" t="s">
        <v>433</v>
      </c>
      <c r="BK190" s="49"/>
      <c r="BL190" s="49"/>
      <c r="BM190" s="49"/>
      <c r="BN190" s="49"/>
      <c r="BO190" s="49"/>
      <c r="BP190" s="49"/>
      <c r="BQ190" s="49"/>
    </row>
    <row r="191" spans="1:69" ht="21" customHeight="1" x14ac:dyDescent="0.25">
      <c r="B191" s="51">
        <v>1</v>
      </c>
      <c r="C191" s="56" t="str">
        <f t="shared" ref="C191:I196" si="309">IFERROR(AVERAGE(O191, AA191, AM191, AY191, BK191), "")</f>
        <v/>
      </c>
      <c r="D191" s="56" t="str">
        <f t="shared" si="309"/>
        <v/>
      </c>
      <c r="E191" s="56" t="str">
        <f t="shared" si="309"/>
        <v/>
      </c>
      <c r="F191" s="56" t="str">
        <f t="shared" si="309"/>
        <v/>
      </c>
      <c r="G191" s="56" t="str">
        <f t="shared" si="309"/>
        <v/>
      </c>
      <c r="H191" s="56" t="str">
        <f t="shared" si="309"/>
        <v/>
      </c>
      <c r="I191" s="56" t="str">
        <f t="shared" si="309"/>
        <v/>
      </c>
      <c r="N191" s="51">
        <v>1</v>
      </c>
      <c r="O191" s="56"/>
      <c r="P191" s="56"/>
      <c r="Q191" s="56"/>
      <c r="R191" s="56"/>
      <c r="S191" s="56"/>
      <c r="T191" s="56"/>
      <c r="U191" s="56"/>
      <c r="Z191" s="51">
        <v>1</v>
      </c>
      <c r="AA191" s="56"/>
      <c r="AB191" s="56"/>
      <c r="AC191" s="56"/>
      <c r="AD191" s="56"/>
      <c r="AE191" s="56"/>
      <c r="AF191" s="56"/>
      <c r="AG191" s="56"/>
      <c r="AL191" s="51">
        <v>1</v>
      </c>
      <c r="AM191" s="56"/>
      <c r="AN191" s="56"/>
      <c r="AO191" s="56"/>
      <c r="AP191" s="56"/>
      <c r="AQ191" s="56"/>
      <c r="AR191" s="56"/>
      <c r="AS191" s="56"/>
      <c r="AX191" s="51">
        <v>1</v>
      </c>
      <c r="AY191" s="56"/>
      <c r="AZ191" s="56"/>
      <c r="BA191" s="56"/>
      <c r="BB191" s="56"/>
      <c r="BC191" s="56"/>
      <c r="BD191" s="56"/>
      <c r="BE191" s="56"/>
      <c r="BJ191" s="51">
        <v>1</v>
      </c>
      <c r="BK191" s="56"/>
      <c r="BL191" s="56"/>
      <c r="BM191" s="56"/>
      <c r="BN191" s="56"/>
      <c r="BO191" s="56"/>
      <c r="BP191" s="56"/>
      <c r="BQ191" s="56"/>
    </row>
    <row r="192" spans="1:69" ht="21" customHeight="1" x14ac:dyDescent="0.25">
      <c r="B192" s="51">
        <v>2</v>
      </c>
      <c r="C192" s="56" t="str">
        <f t="shared" si="309"/>
        <v/>
      </c>
      <c r="D192" s="56" t="str">
        <f t="shared" si="309"/>
        <v/>
      </c>
      <c r="E192" s="56" t="str">
        <f t="shared" si="309"/>
        <v/>
      </c>
      <c r="F192" s="56" t="str">
        <f t="shared" si="309"/>
        <v/>
      </c>
      <c r="G192" s="56" t="str">
        <f t="shared" si="309"/>
        <v/>
      </c>
      <c r="H192" s="56" t="str">
        <f t="shared" si="309"/>
        <v/>
      </c>
      <c r="I192" s="56" t="str">
        <f t="shared" si="309"/>
        <v/>
      </c>
      <c r="N192" s="51">
        <v>2</v>
      </c>
      <c r="O192" s="56"/>
      <c r="P192" s="56"/>
      <c r="Q192" s="56"/>
      <c r="R192" s="56"/>
      <c r="S192" s="56"/>
      <c r="T192" s="56"/>
      <c r="U192" s="56"/>
      <c r="Z192" s="51">
        <v>2</v>
      </c>
      <c r="AA192" s="56"/>
      <c r="AB192" s="56"/>
      <c r="AC192" s="56"/>
      <c r="AD192" s="56"/>
      <c r="AE192" s="56"/>
      <c r="AF192" s="56"/>
      <c r="AG192" s="56"/>
      <c r="AL192" s="51">
        <v>2</v>
      </c>
      <c r="AM192" s="56"/>
      <c r="AN192" s="56"/>
      <c r="AO192" s="56"/>
      <c r="AP192" s="56"/>
      <c r="AQ192" s="56"/>
      <c r="AR192" s="56"/>
      <c r="AS192" s="56"/>
      <c r="AX192" s="51">
        <v>2</v>
      </c>
      <c r="AY192" s="56"/>
      <c r="AZ192" s="56"/>
      <c r="BA192" s="56"/>
      <c r="BB192" s="56"/>
      <c r="BC192" s="56"/>
      <c r="BD192" s="56"/>
      <c r="BE192" s="56"/>
      <c r="BJ192" s="51">
        <v>2</v>
      </c>
      <c r="BK192" s="56"/>
      <c r="BL192" s="56"/>
      <c r="BM192" s="56"/>
      <c r="BN192" s="56"/>
      <c r="BO192" s="56"/>
      <c r="BP192" s="56"/>
      <c r="BQ192" s="56"/>
    </row>
    <row r="193" spans="1:69" ht="21" customHeight="1" x14ac:dyDescent="0.25">
      <c r="B193" s="51">
        <v>3</v>
      </c>
      <c r="C193" s="56" t="str">
        <f t="shared" si="309"/>
        <v/>
      </c>
      <c r="D193" s="56" t="str">
        <f t="shared" si="309"/>
        <v/>
      </c>
      <c r="E193" s="56" t="str">
        <f t="shared" si="309"/>
        <v/>
      </c>
      <c r="F193" s="56" t="str">
        <f t="shared" si="309"/>
        <v/>
      </c>
      <c r="G193" s="56" t="str">
        <f t="shared" si="309"/>
        <v/>
      </c>
      <c r="H193" s="56" t="str">
        <f t="shared" si="309"/>
        <v/>
      </c>
      <c r="I193" s="56" t="str">
        <f t="shared" si="309"/>
        <v/>
      </c>
      <c r="N193" s="51">
        <v>3</v>
      </c>
      <c r="O193" s="56"/>
      <c r="P193" s="56"/>
      <c r="Q193" s="56"/>
      <c r="R193" s="56"/>
      <c r="S193" s="56"/>
      <c r="T193" s="56"/>
      <c r="U193" s="56"/>
      <c r="Z193" s="51">
        <v>3</v>
      </c>
      <c r="AA193" s="56"/>
      <c r="AB193" s="56"/>
      <c r="AC193" s="56"/>
      <c r="AD193" s="56"/>
      <c r="AE193" s="56"/>
      <c r="AF193" s="56"/>
      <c r="AG193" s="56"/>
      <c r="AL193" s="51">
        <v>3</v>
      </c>
      <c r="AM193" s="56"/>
      <c r="AN193" s="56"/>
      <c r="AO193" s="56"/>
      <c r="AP193" s="56"/>
      <c r="AQ193" s="56"/>
      <c r="AR193" s="56"/>
      <c r="AS193" s="56"/>
      <c r="AX193" s="51">
        <v>3</v>
      </c>
      <c r="AY193" s="56"/>
      <c r="AZ193" s="56"/>
      <c r="BA193" s="56"/>
      <c r="BB193" s="56"/>
      <c r="BC193" s="56"/>
      <c r="BD193" s="56"/>
      <c r="BE193" s="56"/>
      <c r="BJ193" s="51">
        <v>3</v>
      </c>
      <c r="BK193" s="56"/>
      <c r="BL193" s="56"/>
      <c r="BM193" s="56"/>
      <c r="BN193" s="56"/>
      <c r="BO193" s="56"/>
      <c r="BP193" s="56"/>
      <c r="BQ193" s="56"/>
    </row>
    <row r="194" spans="1:69" ht="21" customHeight="1" x14ac:dyDescent="0.25">
      <c r="B194" s="51">
        <v>4</v>
      </c>
      <c r="C194" s="56" t="str">
        <f t="shared" si="309"/>
        <v/>
      </c>
      <c r="D194" s="56" t="str">
        <f t="shared" si="309"/>
        <v/>
      </c>
      <c r="E194" s="56" t="str">
        <f t="shared" si="309"/>
        <v/>
      </c>
      <c r="F194" s="56" t="str">
        <f t="shared" si="309"/>
        <v/>
      </c>
      <c r="G194" s="56" t="str">
        <f t="shared" si="309"/>
        <v/>
      </c>
      <c r="H194" s="56" t="str">
        <f t="shared" si="309"/>
        <v/>
      </c>
      <c r="I194" s="56" t="str">
        <f t="shared" si="309"/>
        <v/>
      </c>
      <c r="N194" s="51">
        <v>4</v>
      </c>
      <c r="O194" s="56"/>
      <c r="P194" s="56"/>
      <c r="Q194" s="56"/>
      <c r="R194" s="56"/>
      <c r="S194" s="56"/>
      <c r="T194" s="56"/>
      <c r="U194" s="56"/>
      <c r="Z194" s="51">
        <v>4</v>
      </c>
      <c r="AA194" s="56"/>
      <c r="AB194" s="56"/>
      <c r="AC194" s="56"/>
      <c r="AD194" s="56"/>
      <c r="AE194" s="56"/>
      <c r="AF194" s="56"/>
      <c r="AG194" s="56"/>
      <c r="AL194" s="51">
        <v>4</v>
      </c>
      <c r="AM194" s="56"/>
      <c r="AN194" s="56"/>
      <c r="AO194" s="56"/>
      <c r="AP194" s="56"/>
      <c r="AQ194" s="56"/>
      <c r="AR194" s="56"/>
      <c r="AS194" s="56"/>
      <c r="AX194" s="51">
        <v>4</v>
      </c>
      <c r="AY194" s="56"/>
      <c r="AZ194" s="56"/>
      <c r="BA194" s="56"/>
      <c r="BB194" s="56"/>
      <c r="BC194" s="56"/>
      <c r="BD194" s="56"/>
      <c r="BE194" s="56"/>
      <c r="BJ194" s="51">
        <v>4</v>
      </c>
      <c r="BK194" s="56"/>
      <c r="BL194" s="56"/>
      <c r="BM194" s="56"/>
      <c r="BN194" s="56"/>
      <c r="BO194" s="56"/>
      <c r="BP194" s="56"/>
      <c r="BQ194" s="56"/>
    </row>
    <row r="195" spans="1:69" ht="21" customHeight="1" x14ac:dyDescent="0.25">
      <c r="B195" s="51">
        <v>5</v>
      </c>
      <c r="C195" s="56" t="str">
        <f t="shared" si="309"/>
        <v/>
      </c>
      <c r="D195" s="56" t="str">
        <f t="shared" si="309"/>
        <v/>
      </c>
      <c r="E195" s="56" t="str">
        <f t="shared" si="309"/>
        <v/>
      </c>
      <c r="F195" s="56" t="str">
        <f t="shared" si="309"/>
        <v/>
      </c>
      <c r="G195" s="56" t="str">
        <f t="shared" si="309"/>
        <v/>
      </c>
      <c r="H195" s="56" t="str">
        <f t="shared" si="309"/>
        <v/>
      </c>
      <c r="I195" s="56" t="str">
        <f t="shared" si="309"/>
        <v/>
      </c>
      <c r="N195" s="51">
        <v>5</v>
      </c>
      <c r="O195" s="56"/>
      <c r="P195" s="56"/>
      <c r="Q195" s="56"/>
      <c r="R195" s="56"/>
      <c r="S195" s="56"/>
      <c r="T195" s="56"/>
      <c r="U195" s="56"/>
      <c r="Z195" s="51">
        <v>5</v>
      </c>
      <c r="AA195" s="56"/>
      <c r="AB195" s="56"/>
      <c r="AC195" s="56"/>
      <c r="AD195" s="56"/>
      <c r="AE195" s="56"/>
      <c r="AF195" s="56"/>
      <c r="AG195" s="56"/>
      <c r="AL195" s="51">
        <v>5</v>
      </c>
      <c r="AM195" s="56"/>
      <c r="AN195" s="56"/>
      <c r="AO195" s="56"/>
      <c r="AP195" s="56"/>
      <c r="AQ195" s="56"/>
      <c r="AR195" s="56"/>
      <c r="AS195" s="56"/>
      <c r="AX195" s="51">
        <v>5</v>
      </c>
      <c r="AY195" s="56"/>
      <c r="AZ195" s="56"/>
      <c r="BA195" s="56"/>
      <c r="BB195" s="56"/>
      <c r="BC195" s="56"/>
      <c r="BD195" s="56"/>
      <c r="BE195" s="56"/>
      <c r="BJ195" s="51">
        <v>5</v>
      </c>
      <c r="BK195" s="56"/>
      <c r="BL195" s="56"/>
      <c r="BM195" s="56"/>
      <c r="BN195" s="56"/>
      <c r="BO195" s="56"/>
      <c r="BP195" s="56"/>
      <c r="BQ195" s="56"/>
    </row>
    <row r="196" spans="1:69" ht="21" customHeight="1" x14ac:dyDescent="0.25">
      <c r="B196" s="51">
        <v>6</v>
      </c>
      <c r="C196" s="56" t="str">
        <f t="shared" si="309"/>
        <v/>
      </c>
      <c r="D196" s="56" t="str">
        <f t="shared" si="309"/>
        <v/>
      </c>
      <c r="E196" s="56" t="str">
        <f t="shared" si="309"/>
        <v/>
      </c>
      <c r="F196" s="56" t="str">
        <f t="shared" si="309"/>
        <v/>
      </c>
      <c r="G196" s="56" t="str">
        <f t="shared" si="309"/>
        <v/>
      </c>
      <c r="H196" s="56" t="str">
        <f t="shared" si="309"/>
        <v/>
      </c>
      <c r="I196" s="56" t="str">
        <f t="shared" si="309"/>
        <v/>
      </c>
      <c r="N196" s="51">
        <v>6</v>
      </c>
      <c r="O196" s="56"/>
      <c r="P196" s="56"/>
      <c r="Q196" s="56"/>
      <c r="R196" s="56"/>
      <c r="S196" s="56"/>
      <c r="T196" s="56"/>
      <c r="U196" s="56"/>
      <c r="Z196" s="51">
        <v>6</v>
      </c>
      <c r="AA196" s="56"/>
      <c r="AB196" s="56"/>
      <c r="AC196" s="56"/>
      <c r="AD196" s="56"/>
      <c r="AE196" s="56"/>
      <c r="AF196" s="56"/>
      <c r="AG196" s="56"/>
      <c r="AL196" s="51">
        <v>6</v>
      </c>
      <c r="AM196" s="56"/>
      <c r="AN196" s="56"/>
      <c r="AO196" s="56"/>
      <c r="AP196" s="56"/>
      <c r="AQ196" s="56"/>
      <c r="AR196" s="56"/>
      <c r="AS196" s="56"/>
      <c r="AX196" s="51">
        <v>6</v>
      </c>
      <c r="AY196" s="56"/>
      <c r="AZ196" s="56"/>
      <c r="BA196" s="56"/>
      <c r="BB196" s="56"/>
      <c r="BC196" s="56"/>
      <c r="BD196" s="56"/>
      <c r="BE196" s="56"/>
      <c r="BJ196" s="51">
        <v>6</v>
      </c>
      <c r="BK196" s="56"/>
      <c r="BL196" s="56"/>
      <c r="BM196" s="56"/>
      <c r="BN196" s="56"/>
      <c r="BO196" s="56"/>
      <c r="BP196" s="56"/>
      <c r="BQ196" s="56"/>
    </row>
    <row r="197" spans="1:69" ht="21" customHeight="1" x14ac:dyDescent="0.25">
      <c r="B197" s="50" t="s">
        <v>5</v>
      </c>
      <c r="C197" s="55" t="str">
        <f t="shared" ref="C197:I197" si="310">IFERROR(AVERAGE(C191, C192, C193, C194, C195, C196),"")</f>
        <v/>
      </c>
      <c r="D197" s="55" t="str">
        <f t="shared" si="310"/>
        <v/>
      </c>
      <c r="E197" s="55" t="str">
        <f t="shared" si="310"/>
        <v/>
      </c>
      <c r="F197" s="55" t="str">
        <f t="shared" si="310"/>
        <v/>
      </c>
      <c r="G197" s="55" t="str">
        <f t="shared" si="310"/>
        <v/>
      </c>
      <c r="H197" s="55" t="str">
        <f t="shared" si="310"/>
        <v/>
      </c>
      <c r="I197" s="55" t="str">
        <f t="shared" si="310"/>
        <v/>
      </c>
      <c r="N197" s="50" t="s">
        <v>5</v>
      </c>
      <c r="O197" s="55" t="str">
        <f t="shared" ref="O197:U197" si="311">IFERROR(AVERAGE(O191, O192, O193, O194, O195, O196),"")</f>
        <v/>
      </c>
      <c r="P197" s="55" t="str">
        <f t="shared" si="311"/>
        <v/>
      </c>
      <c r="Q197" s="55" t="str">
        <f t="shared" si="311"/>
        <v/>
      </c>
      <c r="R197" s="55" t="str">
        <f t="shared" si="311"/>
        <v/>
      </c>
      <c r="S197" s="55" t="str">
        <f t="shared" si="311"/>
        <v/>
      </c>
      <c r="T197" s="55" t="str">
        <f t="shared" si="311"/>
        <v/>
      </c>
      <c r="U197" s="55" t="str">
        <f t="shared" si="311"/>
        <v/>
      </c>
      <c r="Z197" s="50" t="s">
        <v>5</v>
      </c>
      <c r="AA197" s="55" t="str">
        <f t="shared" ref="AA197:AG197" si="312">IFERROR(AVERAGE(AA191, AA192, AA193, AA194, AA195, AA196),"")</f>
        <v/>
      </c>
      <c r="AB197" s="55" t="str">
        <f t="shared" si="312"/>
        <v/>
      </c>
      <c r="AC197" s="55" t="str">
        <f t="shared" si="312"/>
        <v/>
      </c>
      <c r="AD197" s="55" t="str">
        <f t="shared" si="312"/>
        <v/>
      </c>
      <c r="AE197" s="55" t="str">
        <f t="shared" si="312"/>
        <v/>
      </c>
      <c r="AF197" s="55" t="str">
        <f t="shared" si="312"/>
        <v/>
      </c>
      <c r="AG197" s="55" t="str">
        <f t="shared" si="312"/>
        <v/>
      </c>
      <c r="AL197" s="50" t="s">
        <v>5</v>
      </c>
      <c r="AM197" s="55" t="str">
        <f t="shared" ref="AM197:AS197" si="313">IFERROR(AVERAGE(AM191, AM192, AM193, AM194, AM195, AM196),"")</f>
        <v/>
      </c>
      <c r="AN197" s="55" t="str">
        <f t="shared" si="313"/>
        <v/>
      </c>
      <c r="AO197" s="55" t="str">
        <f t="shared" si="313"/>
        <v/>
      </c>
      <c r="AP197" s="55" t="str">
        <f t="shared" si="313"/>
        <v/>
      </c>
      <c r="AQ197" s="55" t="str">
        <f t="shared" si="313"/>
        <v/>
      </c>
      <c r="AR197" s="55" t="str">
        <f t="shared" si="313"/>
        <v/>
      </c>
      <c r="AS197" s="55" t="str">
        <f t="shared" si="313"/>
        <v/>
      </c>
      <c r="AX197" s="50" t="s">
        <v>5</v>
      </c>
      <c r="AY197" s="55" t="str">
        <f t="shared" ref="AY197:BE197" si="314">IFERROR(AVERAGE(AY191, AY192, AY193, AY194, AY195, AY196),"")</f>
        <v/>
      </c>
      <c r="AZ197" s="55" t="str">
        <f t="shared" si="314"/>
        <v/>
      </c>
      <c r="BA197" s="55" t="str">
        <f t="shared" si="314"/>
        <v/>
      </c>
      <c r="BB197" s="55" t="str">
        <f t="shared" si="314"/>
        <v/>
      </c>
      <c r="BC197" s="55" t="str">
        <f t="shared" si="314"/>
        <v/>
      </c>
      <c r="BD197" s="55" t="str">
        <f t="shared" si="314"/>
        <v/>
      </c>
      <c r="BE197" s="55" t="str">
        <f t="shared" si="314"/>
        <v/>
      </c>
      <c r="BJ197" s="50" t="s">
        <v>5</v>
      </c>
      <c r="BK197" s="55" t="str">
        <f t="shared" ref="BK197:BQ197" si="315">IFERROR(AVERAGE(BK191, BK192, BK193, BK194, BK195, BK196),"")</f>
        <v/>
      </c>
      <c r="BL197" s="55" t="str">
        <f t="shared" si="315"/>
        <v/>
      </c>
      <c r="BM197" s="55" t="str">
        <f t="shared" si="315"/>
        <v/>
      </c>
      <c r="BN197" s="55" t="str">
        <f t="shared" si="315"/>
        <v/>
      </c>
      <c r="BO197" s="55" t="str">
        <f t="shared" si="315"/>
        <v/>
      </c>
      <c r="BP197" s="55" t="str">
        <f t="shared" si="315"/>
        <v/>
      </c>
      <c r="BQ197" s="55" t="str">
        <f t="shared" si="315"/>
        <v/>
      </c>
    </row>
    <row r="198" spans="1:69" ht="21" customHeight="1" x14ac:dyDescent="0.25">
      <c r="A198" s="46">
        <v>4.2</v>
      </c>
      <c r="B198" s="47" t="s">
        <v>441</v>
      </c>
      <c r="C198" s="54" t="str">
        <f t="shared" ref="C198:I198" si="316">IFERROR(AVERAGE(C206, C214, C219, C227, C232, C237, C242, C247, C252, C257, C262, C267)/100,"")</f>
        <v/>
      </c>
      <c r="D198" s="54" t="str">
        <f t="shared" si="316"/>
        <v/>
      </c>
      <c r="E198" s="54" t="str">
        <f t="shared" si="316"/>
        <v/>
      </c>
      <c r="F198" s="54" t="str">
        <f t="shared" si="316"/>
        <v/>
      </c>
      <c r="G198" s="54" t="str">
        <f t="shared" si="316"/>
        <v/>
      </c>
      <c r="H198" s="54" t="str">
        <f t="shared" si="316"/>
        <v/>
      </c>
      <c r="I198" s="54" t="str">
        <f t="shared" si="316"/>
        <v/>
      </c>
      <c r="M198" s="46">
        <v>4.2</v>
      </c>
      <c r="N198" s="47" t="s">
        <v>441</v>
      </c>
      <c r="O198" s="54" t="str">
        <f t="shared" ref="O198:U198" si="317">IFERROR(AVERAGE(O206, O214, O219, O227, O232, O237, O242, O247, O252, O257, O262, O267)/100,"")</f>
        <v/>
      </c>
      <c r="P198" s="54" t="str">
        <f t="shared" si="317"/>
        <v/>
      </c>
      <c r="Q198" s="54" t="str">
        <f t="shared" si="317"/>
        <v/>
      </c>
      <c r="R198" s="54" t="str">
        <f t="shared" si="317"/>
        <v/>
      </c>
      <c r="S198" s="54" t="str">
        <f t="shared" si="317"/>
        <v/>
      </c>
      <c r="T198" s="54" t="str">
        <f t="shared" si="317"/>
        <v/>
      </c>
      <c r="U198" s="54" t="str">
        <f t="shared" si="317"/>
        <v/>
      </c>
      <c r="Y198" s="46">
        <v>4.2</v>
      </c>
      <c r="Z198" s="47" t="s">
        <v>441</v>
      </c>
      <c r="AA198" s="54" t="str">
        <f t="shared" ref="AA198:AG198" si="318">IFERROR(AVERAGE(AA206, AA214, AA219, AA227, AA232, AA237, AA242, AA247, AA252, AA257, AA262, AA267)/100,"")</f>
        <v/>
      </c>
      <c r="AB198" s="54" t="str">
        <f t="shared" si="318"/>
        <v/>
      </c>
      <c r="AC198" s="54" t="str">
        <f t="shared" si="318"/>
        <v/>
      </c>
      <c r="AD198" s="54" t="str">
        <f t="shared" si="318"/>
        <v/>
      </c>
      <c r="AE198" s="54" t="str">
        <f t="shared" si="318"/>
        <v/>
      </c>
      <c r="AF198" s="54" t="str">
        <f t="shared" si="318"/>
        <v/>
      </c>
      <c r="AG198" s="54" t="str">
        <f t="shared" si="318"/>
        <v/>
      </c>
      <c r="AK198" s="46">
        <v>4.2</v>
      </c>
      <c r="AL198" s="47" t="s">
        <v>441</v>
      </c>
      <c r="AM198" s="54" t="str">
        <f t="shared" ref="AM198:AS198" si="319">IFERROR(AVERAGE(AM206, AM214, AM219, AM227, AM232, AM237, AM242, AM247, AM252, AM257, AM262, AM267)/100,"")</f>
        <v/>
      </c>
      <c r="AN198" s="54" t="str">
        <f t="shared" si="319"/>
        <v/>
      </c>
      <c r="AO198" s="54" t="str">
        <f t="shared" si="319"/>
        <v/>
      </c>
      <c r="AP198" s="54" t="str">
        <f t="shared" si="319"/>
        <v/>
      </c>
      <c r="AQ198" s="54" t="str">
        <f t="shared" si="319"/>
        <v/>
      </c>
      <c r="AR198" s="54" t="str">
        <f t="shared" si="319"/>
        <v/>
      </c>
      <c r="AS198" s="54" t="str">
        <f t="shared" si="319"/>
        <v/>
      </c>
      <c r="AW198" s="46">
        <v>4.2</v>
      </c>
      <c r="AX198" s="47" t="s">
        <v>441</v>
      </c>
      <c r="AY198" s="54" t="str">
        <f t="shared" ref="AY198:BE198" si="320">IFERROR(AVERAGE(AY206, AY214, AY219, AY227, AY232, AY237, AY242, AY247, AY252, AY257, AY262, AY267)/100,"")</f>
        <v/>
      </c>
      <c r="AZ198" s="54" t="str">
        <f t="shared" si="320"/>
        <v/>
      </c>
      <c r="BA198" s="54" t="str">
        <f t="shared" si="320"/>
        <v/>
      </c>
      <c r="BB198" s="54" t="str">
        <f t="shared" si="320"/>
        <v/>
      </c>
      <c r="BC198" s="54" t="str">
        <f t="shared" si="320"/>
        <v/>
      </c>
      <c r="BD198" s="54" t="str">
        <f t="shared" si="320"/>
        <v/>
      </c>
      <c r="BE198" s="54" t="str">
        <f t="shared" si="320"/>
        <v/>
      </c>
      <c r="BI198" s="46">
        <v>4.2</v>
      </c>
      <c r="BJ198" s="47" t="s">
        <v>441</v>
      </c>
      <c r="BK198" s="54" t="str">
        <f t="shared" ref="BK198:BQ198" si="321">IFERROR(AVERAGE(BK206, BK214, BK219, BK227, BK232, BK237, BK242, BK247, BK252, BK257, BK262, BK267)/100,"")</f>
        <v/>
      </c>
      <c r="BL198" s="54" t="str">
        <f t="shared" si="321"/>
        <v/>
      </c>
      <c r="BM198" s="54" t="str">
        <f t="shared" si="321"/>
        <v/>
      </c>
      <c r="BN198" s="54" t="str">
        <f t="shared" si="321"/>
        <v/>
      </c>
      <c r="BO198" s="54" t="str">
        <f t="shared" si="321"/>
        <v/>
      </c>
      <c r="BP198" s="54" t="str">
        <f t="shared" si="321"/>
        <v/>
      </c>
      <c r="BQ198" s="54" t="str">
        <f t="shared" si="321"/>
        <v/>
      </c>
    </row>
    <row r="199" spans="1:69" ht="21" customHeight="1" x14ac:dyDescent="0.25">
      <c r="A199" s="48" t="s">
        <v>442</v>
      </c>
      <c r="B199" s="49" t="s">
        <v>443</v>
      </c>
      <c r="C199" s="49"/>
      <c r="D199" s="49"/>
      <c r="E199" s="49"/>
      <c r="F199" s="49"/>
      <c r="G199" s="49"/>
      <c r="H199" s="49"/>
      <c r="I199" s="49"/>
      <c r="M199" s="48" t="s">
        <v>442</v>
      </c>
      <c r="N199" s="49" t="s">
        <v>443</v>
      </c>
      <c r="O199" s="49"/>
      <c r="P199" s="49"/>
      <c r="Q199" s="49"/>
      <c r="R199" s="49"/>
      <c r="S199" s="49"/>
      <c r="T199" s="49"/>
      <c r="U199" s="49"/>
      <c r="Y199" s="48" t="s">
        <v>442</v>
      </c>
      <c r="Z199" s="49" t="s">
        <v>443</v>
      </c>
      <c r="AA199" s="49"/>
      <c r="AB199" s="49"/>
      <c r="AC199" s="49"/>
      <c r="AD199" s="49"/>
      <c r="AE199" s="49"/>
      <c r="AF199" s="49"/>
      <c r="AG199" s="49"/>
      <c r="AK199" s="48" t="s">
        <v>442</v>
      </c>
      <c r="AL199" s="49" t="s">
        <v>443</v>
      </c>
      <c r="AM199" s="49"/>
      <c r="AN199" s="49"/>
      <c r="AO199" s="49"/>
      <c r="AP199" s="49"/>
      <c r="AQ199" s="49"/>
      <c r="AR199" s="49"/>
      <c r="AS199" s="49"/>
      <c r="AW199" s="48" t="s">
        <v>442</v>
      </c>
      <c r="AX199" s="49" t="s">
        <v>443</v>
      </c>
      <c r="AY199" s="49"/>
      <c r="AZ199" s="49"/>
      <c r="BA199" s="49"/>
      <c r="BB199" s="49"/>
      <c r="BC199" s="49"/>
      <c r="BD199" s="49"/>
      <c r="BE199" s="49"/>
      <c r="BI199" s="48" t="s">
        <v>442</v>
      </c>
      <c r="BJ199" s="49" t="s">
        <v>443</v>
      </c>
      <c r="BK199" s="49"/>
      <c r="BL199" s="49"/>
      <c r="BM199" s="49"/>
      <c r="BN199" s="49"/>
      <c r="BO199" s="49"/>
      <c r="BP199" s="49"/>
      <c r="BQ199" s="49"/>
    </row>
    <row r="200" spans="1:69" ht="21" customHeight="1" x14ac:dyDescent="0.25">
      <c r="B200" s="51">
        <v>1</v>
      </c>
      <c r="C200" s="56" t="str">
        <f t="shared" ref="C200:I205" si="322">IFERROR(AVERAGE(O200, AA200, AM200, AY200, BK200), "")</f>
        <v/>
      </c>
      <c r="D200" s="56" t="str">
        <f t="shared" si="322"/>
        <v/>
      </c>
      <c r="E200" s="56" t="str">
        <f t="shared" si="322"/>
        <v/>
      </c>
      <c r="F200" s="56" t="str">
        <f t="shared" si="322"/>
        <v/>
      </c>
      <c r="G200" s="56" t="str">
        <f t="shared" si="322"/>
        <v/>
      </c>
      <c r="H200" s="56" t="str">
        <f t="shared" si="322"/>
        <v/>
      </c>
      <c r="I200" s="56" t="str">
        <f t="shared" si="322"/>
        <v/>
      </c>
      <c r="N200" s="51">
        <v>1</v>
      </c>
      <c r="O200" s="56"/>
      <c r="P200" s="56"/>
      <c r="Q200" s="56"/>
      <c r="R200" s="56"/>
      <c r="S200" s="56"/>
      <c r="T200" s="56"/>
      <c r="U200" s="56"/>
      <c r="Z200" s="51">
        <v>1</v>
      </c>
      <c r="AA200" s="56"/>
      <c r="AB200" s="56"/>
      <c r="AC200" s="56"/>
      <c r="AD200" s="56"/>
      <c r="AE200" s="56"/>
      <c r="AF200" s="56"/>
      <c r="AG200" s="56"/>
      <c r="AL200" s="51">
        <v>1</v>
      </c>
      <c r="AM200" s="56"/>
      <c r="AN200" s="56"/>
      <c r="AO200" s="56"/>
      <c r="AP200" s="56"/>
      <c r="AQ200" s="56"/>
      <c r="AR200" s="56"/>
      <c r="AS200" s="56"/>
      <c r="AX200" s="51">
        <v>1</v>
      </c>
      <c r="AY200" s="56"/>
      <c r="AZ200" s="56"/>
      <c r="BA200" s="56"/>
      <c r="BB200" s="56"/>
      <c r="BC200" s="56"/>
      <c r="BD200" s="56"/>
      <c r="BE200" s="56"/>
      <c r="BJ200" s="51">
        <v>1</v>
      </c>
      <c r="BK200" s="56"/>
      <c r="BL200" s="56"/>
      <c r="BM200" s="56"/>
      <c r="BN200" s="56"/>
      <c r="BO200" s="56"/>
      <c r="BP200" s="56"/>
      <c r="BQ200" s="56"/>
    </row>
    <row r="201" spans="1:69" ht="21" customHeight="1" x14ac:dyDescent="0.25">
      <c r="B201" s="51">
        <v>2</v>
      </c>
      <c r="C201" s="56" t="str">
        <f t="shared" si="322"/>
        <v/>
      </c>
      <c r="D201" s="56" t="str">
        <f t="shared" si="322"/>
        <v/>
      </c>
      <c r="E201" s="56" t="str">
        <f t="shared" si="322"/>
        <v/>
      </c>
      <c r="F201" s="56" t="str">
        <f t="shared" si="322"/>
        <v/>
      </c>
      <c r="G201" s="56" t="str">
        <f t="shared" si="322"/>
        <v/>
      </c>
      <c r="H201" s="56" t="str">
        <f t="shared" si="322"/>
        <v/>
      </c>
      <c r="I201" s="56" t="str">
        <f t="shared" si="322"/>
        <v/>
      </c>
      <c r="N201" s="51">
        <v>2</v>
      </c>
      <c r="O201" s="56"/>
      <c r="P201" s="56"/>
      <c r="Q201" s="56"/>
      <c r="R201" s="56"/>
      <c r="S201" s="56"/>
      <c r="T201" s="56"/>
      <c r="U201" s="56"/>
      <c r="Z201" s="51">
        <v>2</v>
      </c>
      <c r="AA201" s="56"/>
      <c r="AB201" s="56"/>
      <c r="AC201" s="56"/>
      <c r="AD201" s="56"/>
      <c r="AE201" s="56"/>
      <c r="AF201" s="56"/>
      <c r="AG201" s="56"/>
      <c r="AL201" s="51">
        <v>2</v>
      </c>
      <c r="AM201" s="56"/>
      <c r="AN201" s="56"/>
      <c r="AO201" s="56"/>
      <c r="AP201" s="56"/>
      <c r="AQ201" s="56"/>
      <c r="AR201" s="56"/>
      <c r="AS201" s="56"/>
      <c r="AX201" s="51">
        <v>2</v>
      </c>
      <c r="AY201" s="56"/>
      <c r="AZ201" s="56"/>
      <c r="BA201" s="56"/>
      <c r="BB201" s="56"/>
      <c r="BC201" s="56"/>
      <c r="BD201" s="56"/>
      <c r="BE201" s="56"/>
      <c r="BJ201" s="51">
        <v>2</v>
      </c>
      <c r="BK201" s="56"/>
      <c r="BL201" s="56"/>
      <c r="BM201" s="56"/>
      <c r="BN201" s="56"/>
      <c r="BO201" s="56"/>
      <c r="BP201" s="56"/>
      <c r="BQ201" s="56"/>
    </row>
    <row r="202" spans="1:69" ht="21" customHeight="1" x14ac:dyDescent="0.25">
      <c r="B202" s="51">
        <v>3</v>
      </c>
      <c r="C202" s="56" t="str">
        <f t="shared" si="322"/>
        <v/>
      </c>
      <c r="D202" s="56" t="str">
        <f t="shared" si="322"/>
        <v/>
      </c>
      <c r="E202" s="56" t="str">
        <f t="shared" si="322"/>
        <v/>
      </c>
      <c r="F202" s="56" t="str">
        <f t="shared" si="322"/>
        <v/>
      </c>
      <c r="G202" s="56" t="str">
        <f t="shared" si="322"/>
        <v/>
      </c>
      <c r="H202" s="56" t="str">
        <f t="shared" si="322"/>
        <v/>
      </c>
      <c r="I202" s="56" t="str">
        <f t="shared" si="322"/>
        <v/>
      </c>
      <c r="N202" s="51">
        <v>3</v>
      </c>
      <c r="O202" s="56"/>
      <c r="P202" s="56"/>
      <c r="Q202" s="56"/>
      <c r="R202" s="56"/>
      <c r="S202" s="56"/>
      <c r="T202" s="56"/>
      <c r="U202" s="56"/>
      <c r="Z202" s="51">
        <v>3</v>
      </c>
      <c r="AA202" s="56"/>
      <c r="AB202" s="56"/>
      <c r="AC202" s="56"/>
      <c r="AD202" s="56"/>
      <c r="AE202" s="56"/>
      <c r="AF202" s="56"/>
      <c r="AG202" s="56"/>
      <c r="AL202" s="51">
        <v>3</v>
      </c>
      <c r="AM202" s="56"/>
      <c r="AN202" s="56"/>
      <c r="AO202" s="56"/>
      <c r="AP202" s="56"/>
      <c r="AQ202" s="56"/>
      <c r="AR202" s="56"/>
      <c r="AS202" s="56"/>
      <c r="AX202" s="51">
        <v>3</v>
      </c>
      <c r="AY202" s="56"/>
      <c r="AZ202" s="56"/>
      <c r="BA202" s="56"/>
      <c r="BB202" s="56"/>
      <c r="BC202" s="56"/>
      <c r="BD202" s="56"/>
      <c r="BE202" s="56"/>
      <c r="BJ202" s="51">
        <v>3</v>
      </c>
      <c r="BK202" s="56"/>
      <c r="BL202" s="56"/>
      <c r="BM202" s="56"/>
      <c r="BN202" s="56"/>
      <c r="BO202" s="56"/>
      <c r="BP202" s="56"/>
      <c r="BQ202" s="56"/>
    </row>
    <row r="203" spans="1:69" ht="21" customHeight="1" x14ac:dyDescent="0.25">
      <c r="B203" s="51">
        <v>4</v>
      </c>
      <c r="C203" s="56" t="str">
        <f t="shared" si="322"/>
        <v/>
      </c>
      <c r="D203" s="56" t="str">
        <f t="shared" si="322"/>
        <v/>
      </c>
      <c r="E203" s="56" t="str">
        <f t="shared" si="322"/>
        <v/>
      </c>
      <c r="F203" s="56" t="str">
        <f t="shared" si="322"/>
        <v/>
      </c>
      <c r="G203" s="56" t="str">
        <f t="shared" si="322"/>
        <v/>
      </c>
      <c r="H203" s="56" t="str">
        <f t="shared" si="322"/>
        <v/>
      </c>
      <c r="I203" s="56" t="str">
        <f t="shared" si="322"/>
        <v/>
      </c>
      <c r="N203" s="51">
        <v>4</v>
      </c>
      <c r="O203" s="56"/>
      <c r="P203" s="56"/>
      <c r="Q203" s="56"/>
      <c r="R203" s="56"/>
      <c r="S203" s="56"/>
      <c r="T203" s="56"/>
      <c r="U203" s="56"/>
      <c r="Z203" s="51">
        <v>4</v>
      </c>
      <c r="AA203" s="56"/>
      <c r="AB203" s="56"/>
      <c r="AC203" s="56"/>
      <c r="AD203" s="56"/>
      <c r="AE203" s="56"/>
      <c r="AF203" s="56"/>
      <c r="AG203" s="56"/>
      <c r="AL203" s="51">
        <v>4</v>
      </c>
      <c r="AM203" s="56"/>
      <c r="AN203" s="56"/>
      <c r="AO203" s="56"/>
      <c r="AP203" s="56"/>
      <c r="AQ203" s="56"/>
      <c r="AR203" s="56"/>
      <c r="AS203" s="56"/>
      <c r="AX203" s="51">
        <v>4</v>
      </c>
      <c r="AY203" s="56"/>
      <c r="AZ203" s="56"/>
      <c r="BA203" s="56"/>
      <c r="BB203" s="56"/>
      <c r="BC203" s="56"/>
      <c r="BD203" s="56"/>
      <c r="BE203" s="56"/>
      <c r="BJ203" s="51">
        <v>4</v>
      </c>
      <c r="BK203" s="56"/>
      <c r="BL203" s="56"/>
      <c r="BM203" s="56"/>
      <c r="BN203" s="56"/>
      <c r="BO203" s="56"/>
      <c r="BP203" s="56"/>
      <c r="BQ203" s="56"/>
    </row>
    <row r="204" spans="1:69" ht="21" customHeight="1" x14ac:dyDescent="0.25">
      <c r="B204" s="51">
        <v>5</v>
      </c>
      <c r="C204" s="56" t="str">
        <f t="shared" si="322"/>
        <v/>
      </c>
      <c r="D204" s="56" t="str">
        <f t="shared" si="322"/>
        <v/>
      </c>
      <c r="E204" s="56" t="str">
        <f t="shared" si="322"/>
        <v/>
      </c>
      <c r="F204" s="56" t="str">
        <f t="shared" si="322"/>
        <v/>
      </c>
      <c r="G204" s="56" t="str">
        <f t="shared" si="322"/>
        <v/>
      </c>
      <c r="H204" s="56" t="str">
        <f t="shared" si="322"/>
        <v/>
      </c>
      <c r="I204" s="56" t="str">
        <f t="shared" si="322"/>
        <v/>
      </c>
      <c r="N204" s="51">
        <v>5</v>
      </c>
      <c r="O204" s="56"/>
      <c r="P204" s="56"/>
      <c r="Q204" s="56"/>
      <c r="R204" s="56"/>
      <c r="S204" s="56"/>
      <c r="T204" s="56"/>
      <c r="U204" s="56"/>
      <c r="Z204" s="51">
        <v>5</v>
      </c>
      <c r="AA204" s="56"/>
      <c r="AB204" s="56"/>
      <c r="AC204" s="56"/>
      <c r="AD204" s="56"/>
      <c r="AE204" s="56"/>
      <c r="AF204" s="56"/>
      <c r="AG204" s="56"/>
      <c r="AL204" s="51">
        <v>5</v>
      </c>
      <c r="AM204" s="56"/>
      <c r="AN204" s="56"/>
      <c r="AO204" s="56"/>
      <c r="AP204" s="56"/>
      <c r="AQ204" s="56"/>
      <c r="AR204" s="56"/>
      <c r="AS204" s="56"/>
      <c r="AX204" s="51">
        <v>5</v>
      </c>
      <c r="AY204" s="56"/>
      <c r="AZ204" s="56"/>
      <c r="BA204" s="56"/>
      <c r="BB204" s="56"/>
      <c r="BC204" s="56"/>
      <c r="BD204" s="56"/>
      <c r="BE204" s="56"/>
      <c r="BJ204" s="51">
        <v>5</v>
      </c>
      <c r="BK204" s="56"/>
      <c r="BL204" s="56"/>
      <c r="BM204" s="56"/>
      <c r="BN204" s="56"/>
      <c r="BO204" s="56"/>
      <c r="BP204" s="56"/>
      <c r="BQ204" s="56"/>
    </row>
    <row r="205" spans="1:69" ht="21" customHeight="1" x14ac:dyDescent="0.25">
      <c r="B205" s="51">
        <v>6</v>
      </c>
      <c r="C205" s="56" t="str">
        <f t="shared" si="322"/>
        <v/>
      </c>
      <c r="D205" s="56" t="str">
        <f t="shared" si="322"/>
        <v/>
      </c>
      <c r="E205" s="56" t="str">
        <f t="shared" si="322"/>
        <v/>
      </c>
      <c r="F205" s="56" t="str">
        <f t="shared" si="322"/>
        <v/>
      </c>
      <c r="G205" s="56" t="str">
        <f t="shared" si="322"/>
        <v/>
      </c>
      <c r="H205" s="56" t="str">
        <f t="shared" si="322"/>
        <v/>
      </c>
      <c r="I205" s="56" t="str">
        <f t="shared" si="322"/>
        <v/>
      </c>
      <c r="N205" s="51">
        <v>6</v>
      </c>
      <c r="O205" s="56"/>
      <c r="P205" s="56"/>
      <c r="Q205" s="56"/>
      <c r="R205" s="56"/>
      <c r="S205" s="56"/>
      <c r="T205" s="56"/>
      <c r="U205" s="56"/>
      <c r="Z205" s="51">
        <v>6</v>
      </c>
      <c r="AA205" s="56"/>
      <c r="AB205" s="56"/>
      <c r="AC205" s="56"/>
      <c r="AD205" s="56"/>
      <c r="AE205" s="56"/>
      <c r="AF205" s="56"/>
      <c r="AG205" s="56"/>
      <c r="AL205" s="51">
        <v>6</v>
      </c>
      <c r="AM205" s="56"/>
      <c r="AN205" s="56"/>
      <c r="AO205" s="56"/>
      <c r="AP205" s="56"/>
      <c r="AQ205" s="56"/>
      <c r="AR205" s="56"/>
      <c r="AS205" s="56"/>
      <c r="AX205" s="51">
        <v>6</v>
      </c>
      <c r="AY205" s="56"/>
      <c r="AZ205" s="56"/>
      <c r="BA205" s="56"/>
      <c r="BB205" s="56"/>
      <c r="BC205" s="56"/>
      <c r="BD205" s="56"/>
      <c r="BE205" s="56"/>
      <c r="BJ205" s="51">
        <v>6</v>
      </c>
      <c r="BK205" s="56"/>
      <c r="BL205" s="56"/>
      <c r="BM205" s="56"/>
      <c r="BN205" s="56"/>
      <c r="BO205" s="56"/>
      <c r="BP205" s="56"/>
      <c r="BQ205" s="56"/>
    </row>
    <row r="206" spans="1:69" ht="21" customHeight="1" x14ac:dyDescent="0.25">
      <c r="B206" s="50" t="s">
        <v>5</v>
      </c>
      <c r="C206" s="55" t="str">
        <f t="shared" ref="C206:I206" si="323">IFERROR(AVERAGE(C200, C201, C202, C203, C204, C205),"")</f>
        <v/>
      </c>
      <c r="D206" s="55" t="str">
        <f t="shared" si="323"/>
        <v/>
      </c>
      <c r="E206" s="55" t="str">
        <f t="shared" si="323"/>
        <v/>
      </c>
      <c r="F206" s="55" t="str">
        <f t="shared" si="323"/>
        <v/>
      </c>
      <c r="G206" s="55" t="str">
        <f t="shared" si="323"/>
        <v/>
      </c>
      <c r="H206" s="55" t="str">
        <f t="shared" si="323"/>
        <v/>
      </c>
      <c r="I206" s="55" t="str">
        <f t="shared" si="323"/>
        <v/>
      </c>
      <c r="N206" s="50" t="s">
        <v>5</v>
      </c>
      <c r="O206" s="55" t="str">
        <f t="shared" ref="O206:U206" si="324">IFERROR(AVERAGE(O200, O201, O202, O203, O204, O205),"")</f>
        <v/>
      </c>
      <c r="P206" s="55" t="str">
        <f t="shared" si="324"/>
        <v/>
      </c>
      <c r="Q206" s="55" t="str">
        <f t="shared" si="324"/>
        <v/>
      </c>
      <c r="R206" s="55" t="str">
        <f t="shared" si="324"/>
        <v/>
      </c>
      <c r="S206" s="55" t="str">
        <f t="shared" si="324"/>
        <v/>
      </c>
      <c r="T206" s="55" t="str">
        <f t="shared" si="324"/>
        <v/>
      </c>
      <c r="U206" s="55" t="str">
        <f t="shared" si="324"/>
        <v/>
      </c>
      <c r="Z206" s="50" t="s">
        <v>5</v>
      </c>
      <c r="AA206" s="55" t="str">
        <f t="shared" ref="AA206:AG206" si="325">IFERROR(AVERAGE(AA200, AA201, AA202, AA203, AA204, AA205),"")</f>
        <v/>
      </c>
      <c r="AB206" s="55" t="str">
        <f t="shared" si="325"/>
        <v/>
      </c>
      <c r="AC206" s="55" t="str">
        <f t="shared" si="325"/>
        <v/>
      </c>
      <c r="AD206" s="55" t="str">
        <f t="shared" si="325"/>
        <v/>
      </c>
      <c r="AE206" s="55" t="str">
        <f t="shared" si="325"/>
        <v/>
      </c>
      <c r="AF206" s="55" t="str">
        <f t="shared" si="325"/>
        <v/>
      </c>
      <c r="AG206" s="55" t="str">
        <f t="shared" si="325"/>
        <v/>
      </c>
      <c r="AL206" s="50" t="s">
        <v>5</v>
      </c>
      <c r="AM206" s="55" t="str">
        <f t="shared" ref="AM206:AS206" si="326">IFERROR(AVERAGE(AM200, AM201, AM202, AM203, AM204, AM205),"")</f>
        <v/>
      </c>
      <c r="AN206" s="55" t="str">
        <f t="shared" si="326"/>
        <v/>
      </c>
      <c r="AO206" s="55" t="str">
        <f t="shared" si="326"/>
        <v/>
      </c>
      <c r="AP206" s="55" t="str">
        <f t="shared" si="326"/>
        <v/>
      </c>
      <c r="AQ206" s="55" t="str">
        <f t="shared" si="326"/>
        <v/>
      </c>
      <c r="AR206" s="55" t="str">
        <f t="shared" si="326"/>
        <v/>
      </c>
      <c r="AS206" s="55" t="str">
        <f t="shared" si="326"/>
        <v/>
      </c>
      <c r="AX206" s="50" t="s">
        <v>5</v>
      </c>
      <c r="AY206" s="55" t="str">
        <f t="shared" ref="AY206:BE206" si="327">IFERROR(AVERAGE(AY200, AY201, AY202, AY203, AY204, AY205),"")</f>
        <v/>
      </c>
      <c r="AZ206" s="55" t="str">
        <f t="shared" si="327"/>
        <v/>
      </c>
      <c r="BA206" s="55" t="str">
        <f t="shared" si="327"/>
        <v/>
      </c>
      <c r="BB206" s="55" t="str">
        <f t="shared" si="327"/>
        <v/>
      </c>
      <c r="BC206" s="55" t="str">
        <f t="shared" si="327"/>
        <v/>
      </c>
      <c r="BD206" s="55" t="str">
        <f t="shared" si="327"/>
        <v/>
      </c>
      <c r="BE206" s="55" t="str">
        <f t="shared" si="327"/>
        <v/>
      </c>
      <c r="BJ206" s="50" t="s">
        <v>5</v>
      </c>
      <c r="BK206" s="55" t="str">
        <f t="shared" ref="BK206:BQ206" si="328">IFERROR(AVERAGE(BK200, BK201, BK202, BK203, BK204, BK205),"")</f>
        <v/>
      </c>
      <c r="BL206" s="55" t="str">
        <f t="shared" si="328"/>
        <v/>
      </c>
      <c r="BM206" s="55" t="str">
        <f t="shared" si="328"/>
        <v/>
      </c>
      <c r="BN206" s="55" t="str">
        <f t="shared" si="328"/>
        <v/>
      </c>
      <c r="BO206" s="55" t="str">
        <f t="shared" si="328"/>
        <v/>
      </c>
      <c r="BP206" s="55" t="str">
        <f t="shared" si="328"/>
        <v/>
      </c>
      <c r="BQ206" s="55" t="str">
        <f t="shared" si="328"/>
        <v/>
      </c>
    </row>
    <row r="207" spans="1:69" ht="21" customHeight="1" collapsed="1" x14ac:dyDescent="0.25">
      <c r="A207" s="48" t="s">
        <v>450</v>
      </c>
      <c r="B207" s="49" t="s">
        <v>451</v>
      </c>
      <c r="C207" s="49"/>
      <c r="D207" s="49"/>
      <c r="E207" s="49"/>
      <c r="F207" s="49"/>
      <c r="G207" s="49"/>
      <c r="H207" s="49"/>
      <c r="I207" s="49"/>
      <c r="M207" s="48" t="s">
        <v>450</v>
      </c>
      <c r="N207" s="49" t="s">
        <v>451</v>
      </c>
      <c r="O207" s="49"/>
      <c r="P207" s="49"/>
      <c r="Q207" s="49"/>
      <c r="R207" s="49"/>
      <c r="S207" s="49"/>
      <c r="T207" s="49"/>
      <c r="U207" s="49"/>
      <c r="Y207" s="48" t="s">
        <v>450</v>
      </c>
      <c r="Z207" s="49" t="s">
        <v>451</v>
      </c>
      <c r="AA207" s="49"/>
      <c r="AB207" s="49"/>
      <c r="AC207" s="49"/>
      <c r="AD207" s="49"/>
      <c r="AE207" s="49"/>
      <c r="AF207" s="49"/>
      <c r="AG207" s="49"/>
      <c r="AK207" s="48" t="s">
        <v>450</v>
      </c>
      <c r="AL207" s="49" t="s">
        <v>451</v>
      </c>
      <c r="AM207" s="49"/>
      <c r="AN207" s="49"/>
      <c r="AO207" s="49"/>
      <c r="AP207" s="49"/>
      <c r="AQ207" s="49"/>
      <c r="AR207" s="49"/>
      <c r="AS207" s="49"/>
      <c r="AW207" s="48" t="s">
        <v>450</v>
      </c>
      <c r="AX207" s="49" t="s">
        <v>451</v>
      </c>
      <c r="AY207" s="49"/>
      <c r="AZ207" s="49"/>
      <c r="BA207" s="49"/>
      <c r="BB207" s="49"/>
      <c r="BC207" s="49"/>
      <c r="BD207" s="49"/>
      <c r="BE207" s="49"/>
      <c r="BI207" s="48" t="s">
        <v>450</v>
      </c>
      <c r="BJ207" s="49" t="s">
        <v>451</v>
      </c>
      <c r="BK207" s="49"/>
      <c r="BL207" s="49"/>
      <c r="BM207" s="49"/>
      <c r="BN207" s="49"/>
      <c r="BO207" s="49"/>
      <c r="BP207" s="49"/>
      <c r="BQ207" s="49"/>
    </row>
    <row r="208" spans="1:69" ht="21" customHeight="1" x14ac:dyDescent="0.25">
      <c r="B208" s="51">
        <v>1</v>
      </c>
      <c r="C208" s="56" t="str">
        <f t="shared" ref="C208:I213" si="329">IFERROR(AVERAGE(O208, AA208, AM208, AY208, BK208), "")</f>
        <v/>
      </c>
      <c r="D208" s="56" t="str">
        <f t="shared" si="329"/>
        <v/>
      </c>
      <c r="E208" s="56" t="str">
        <f t="shared" si="329"/>
        <v/>
      </c>
      <c r="F208" s="56" t="str">
        <f t="shared" si="329"/>
        <v/>
      </c>
      <c r="G208" s="56" t="str">
        <f t="shared" si="329"/>
        <v/>
      </c>
      <c r="H208" s="56" t="str">
        <f t="shared" si="329"/>
        <v/>
      </c>
      <c r="I208" s="56" t="str">
        <f t="shared" si="329"/>
        <v/>
      </c>
      <c r="N208" s="51">
        <v>1</v>
      </c>
      <c r="O208" s="56"/>
      <c r="P208" s="56"/>
      <c r="Q208" s="56"/>
      <c r="R208" s="56"/>
      <c r="S208" s="56"/>
      <c r="T208" s="56"/>
      <c r="U208" s="56"/>
      <c r="Z208" s="51">
        <v>1</v>
      </c>
      <c r="AA208" s="56"/>
      <c r="AB208" s="56"/>
      <c r="AC208" s="56"/>
      <c r="AD208" s="56"/>
      <c r="AE208" s="56"/>
      <c r="AF208" s="56"/>
      <c r="AG208" s="56"/>
      <c r="AL208" s="51">
        <v>1</v>
      </c>
      <c r="AM208" s="56"/>
      <c r="AN208" s="56"/>
      <c r="AO208" s="56"/>
      <c r="AP208" s="56"/>
      <c r="AQ208" s="56"/>
      <c r="AR208" s="56"/>
      <c r="AS208" s="56"/>
      <c r="AX208" s="51">
        <v>1</v>
      </c>
      <c r="AY208" s="56"/>
      <c r="AZ208" s="56"/>
      <c r="BA208" s="56"/>
      <c r="BB208" s="56"/>
      <c r="BC208" s="56"/>
      <c r="BD208" s="56"/>
      <c r="BE208" s="56"/>
      <c r="BJ208" s="51">
        <v>1</v>
      </c>
      <c r="BK208" s="56"/>
      <c r="BL208" s="56"/>
      <c r="BM208" s="56"/>
      <c r="BN208" s="56"/>
      <c r="BO208" s="56"/>
      <c r="BP208" s="56"/>
      <c r="BQ208" s="56"/>
    </row>
    <row r="209" spans="1:69" ht="21" customHeight="1" x14ac:dyDescent="0.25">
      <c r="B209" s="51">
        <v>2</v>
      </c>
      <c r="C209" s="56" t="str">
        <f t="shared" si="329"/>
        <v/>
      </c>
      <c r="D209" s="56" t="str">
        <f t="shared" si="329"/>
        <v/>
      </c>
      <c r="E209" s="56" t="str">
        <f t="shared" si="329"/>
        <v/>
      </c>
      <c r="F209" s="56" t="str">
        <f t="shared" si="329"/>
        <v/>
      </c>
      <c r="G209" s="56" t="str">
        <f t="shared" si="329"/>
        <v/>
      </c>
      <c r="H209" s="56" t="str">
        <f t="shared" si="329"/>
        <v/>
      </c>
      <c r="I209" s="56" t="str">
        <f t="shared" si="329"/>
        <v/>
      </c>
      <c r="N209" s="51">
        <v>2</v>
      </c>
      <c r="O209" s="56"/>
      <c r="P209" s="56"/>
      <c r="Q209" s="56"/>
      <c r="R209" s="56"/>
      <c r="S209" s="56"/>
      <c r="T209" s="56"/>
      <c r="U209" s="56"/>
      <c r="Z209" s="51">
        <v>2</v>
      </c>
      <c r="AA209" s="56"/>
      <c r="AB209" s="56"/>
      <c r="AC209" s="56"/>
      <c r="AD209" s="56"/>
      <c r="AE209" s="56"/>
      <c r="AF209" s="56"/>
      <c r="AG209" s="56"/>
      <c r="AL209" s="51">
        <v>2</v>
      </c>
      <c r="AM209" s="56"/>
      <c r="AN209" s="56"/>
      <c r="AO209" s="56"/>
      <c r="AP209" s="56"/>
      <c r="AQ209" s="56"/>
      <c r="AR209" s="56"/>
      <c r="AS209" s="56"/>
      <c r="AX209" s="51">
        <v>2</v>
      </c>
      <c r="AY209" s="56"/>
      <c r="AZ209" s="56"/>
      <c r="BA209" s="56"/>
      <c r="BB209" s="56"/>
      <c r="BC209" s="56"/>
      <c r="BD209" s="56"/>
      <c r="BE209" s="56"/>
      <c r="BJ209" s="51">
        <v>2</v>
      </c>
      <c r="BK209" s="56"/>
      <c r="BL209" s="56"/>
      <c r="BM209" s="56"/>
      <c r="BN209" s="56"/>
      <c r="BO209" s="56"/>
      <c r="BP209" s="56"/>
      <c r="BQ209" s="56"/>
    </row>
    <row r="210" spans="1:69" ht="21" customHeight="1" x14ac:dyDescent="0.25">
      <c r="B210" s="51">
        <v>3</v>
      </c>
      <c r="C210" s="56" t="str">
        <f t="shared" si="329"/>
        <v/>
      </c>
      <c r="D210" s="56" t="str">
        <f t="shared" si="329"/>
        <v/>
      </c>
      <c r="E210" s="56" t="str">
        <f t="shared" si="329"/>
        <v/>
      </c>
      <c r="F210" s="56" t="str">
        <f t="shared" si="329"/>
        <v/>
      </c>
      <c r="G210" s="56" t="str">
        <f t="shared" si="329"/>
        <v/>
      </c>
      <c r="H210" s="56" t="str">
        <f t="shared" si="329"/>
        <v/>
      </c>
      <c r="I210" s="56" t="str">
        <f t="shared" si="329"/>
        <v/>
      </c>
      <c r="N210" s="51">
        <v>3</v>
      </c>
      <c r="O210" s="56"/>
      <c r="P210" s="56"/>
      <c r="Q210" s="56"/>
      <c r="R210" s="56"/>
      <c r="S210" s="56"/>
      <c r="T210" s="56"/>
      <c r="U210" s="56"/>
      <c r="Z210" s="51">
        <v>3</v>
      </c>
      <c r="AA210" s="56"/>
      <c r="AB210" s="56"/>
      <c r="AC210" s="56"/>
      <c r="AD210" s="56"/>
      <c r="AE210" s="56"/>
      <c r="AF210" s="56"/>
      <c r="AG210" s="56"/>
      <c r="AL210" s="51">
        <v>3</v>
      </c>
      <c r="AM210" s="56"/>
      <c r="AN210" s="56"/>
      <c r="AO210" s="56"/>
      <c r="AP210" s="56"/>
      <c r="AQ210" s="56"/>
      <c r="AR210" s="56"/>
      <c r="AS210" s="56"/>
      <c r="AX210" s="51">
        <v>3</v>
      </c>
      <c r="AY210" s="56"/>
      <c r="AZ210" s="56"/>
      <c r="BA210" s="56"/>
      <c r="BB210" s="56"/>
      <c r="BC210" s="56"/>
      <c r="BD210" s="56"/>
      <c r="BE210" s="56"/>
      <c r="BJ210" s="51">
        <v>3</v>
      </c>
      <c r="BK210" s="56"/>
      <c r="BL210" s="56"/>
      <c r="BM210" s="56"/>
      <c r="BN210" s="56"/>
      <c r="BO210" s="56"/>
      <c r="BP210" s="56"/>
      <c r="BQ210" s="56"/>
    </row>
    <row r="211" spans="1:69" ht="21" customHeight="1" x14ac:dyDescent="0.25">
      <c r="B211" s="51">
        <v>4</v>
      </c>
      <c r="C211" s="56" t="str">
        <f t="shared" si="329"/>
        <v/>
      </c>
      <c r="D211" s="56" t="str">
        <f t="shared" si="329"/>
        <v/>
      </c>
      <c r="E211" s="56" t="str">
        <f t="shared" si="329"/>
        <v/>
      </c>
      <c r="F211" s="56" t="str">
        <f t="shared" si="329"/>
        <v/>
      </c>
      <c r="G211" s="56" t="str">
        <f t="shared" si="329"/>
        <v/>
      </c>
      <c r="H211" s="56" t="str">
        <f t="shared" si="329"/>
        <v/>
      </c>
      <c r="I211" s="56" t="str">
        <f t="shared" si="329"/>
        <v/>
      </c>
      <c r="N211" s="51">
        <v>4</v>
      </c>
      <c r="O211" s="56"/>
      <c r="P211" s="56"/>
      <c r="Q211" s="56"/>
      <c r="R211" s="56"/>
      <c r="S211" s="56"/>
      <c r="T211" s="56"/>
      <c r="U211" s="56"/>
      <c r="Z211" s="51">
        <v>4</v>
      </c>
      <c r="AA211" s="56"/>
      <c r="AB211" s="56"/>
      <c r="AC211" s="56"/>
      <c r="AD211" s="56"/>
      <c r="AE211" s="56"/>
      <c r="AF211" s="56"/>
      <c r="AG211" s="56"/>
      <c r="AL211" s="51">
        <v>4</v>
      </c>
      <c r="AM211" s="56"/>
      <c r="AN211" s="56"/>
      <c r="AO211" s="56"/>
      <c r="AP211" s="56"/>
      <c r="AQ211" s="56"/>
      <c r="AR211" s="56"/>
      <c r="AS211" s="56"/>
      <c r="AX211" s="51">
        <v>4</v>
      </c>
      <c r="AY211" s="56"/>
      <c r="AZ211" s="56"/>
      <c r="BA211" s="56"/>
      <c r="BB211" s="56"/>
      <c r="BC211" s="56"/>
      <c r="BD211" s="56"/>
      <c r="BE211" s="56"/>
      <c r="BJ211" s="51">
        <v>4</v>
      </c>
      <c r="BK211" s="56"/>
      <c r="BL211" s="56"/>
      <c r="BM211" s="56"/>
      <c r="BN211" s="56"/>
      <c r="BO211" s="56"/>
      <c r="BP211" s="56"/>
      <c r="BQ211" s="56"/>
    </row>
    <row r="212" spans="1:69" ht="21" customHeight="1" x14ac:dyDescent="0.25">
      <c r="B212" s="51">
        <v>5</v>
      </c>
      <c r="C212" s="56" t="str">
        <f t="shared" si="329"/>
        <v/>
      </c>
      <c r="D212" s="56" t="str">
        <f t="shared" si="329"/>
        <v/>
      </c>
      <c r="E212" s="56" t="str">
        <f t="shared" si="329"/>
        <v/>
      </c>
      <c r="F212" s="56" t="str">
        <f t="shared" si="329"/>
        <v/>
      </c>
      <c r="G212" s="56" t="str">
        <f t="shared" si="329"/>
        <v/>
      </c>
      <c r="H212" s="56" t="str">
        <f t="shared" si="329"/>
        <v/>
      </c>
      <c r="I212" s="56" t="str">
        <f t="shared" si="329"/>
        <v/>
      </c>
      <c r="N212" s="51">
        <v>5</v>
      </c>
      <c r="O212" s="56"/>
      <c r="P212" s="56"/>
      <c r="Q212" s="56"/>
      <c r="R212" s="56"/>
      <c r="S212" s="56"/>
      <c r="T212" s="56"/>
      <c r="U212" s="56"/>
      <c r="Z212" s="51">
        <v>5</v>
      </c>
      <c r="AA212" s="56"/>
      <c r="AB212" s="56"/>
      <c r="AC212" s="56"/>
      <c r="AD212" s="56"/>
      <c r="AE212" s="56"/>
      <c r="AF212" s="56"/>
      <c r="AG212" s="56"/>
      <c r="AL212" s="51">
        <v>5</v>
      </c>
      <c r="AM212" s="56"/>
      <c r="AN212" s="56"/>
      <c r="AO212" s="56"/>
      <c r="AP212" s="56"/>
      <c r="AQ212" s="56"/>
      <c r="AR212" s="56"/>
      <c r="AS212" s="56"/>
      <c r="AX212" s="51">
        <v>5</v>
      </c>
      <c r="AY212" s="56"/>
      <c r="AZ212" s="56"/>
      <c r="BA212" s="56"/>
      <c r="BB212" s="56"/>
      <c r="BC212" s="56"/>
      <c r="BD212" s="56"/>
      <c r="BE212" s="56"/>
      <c r="BJ212" s="51">
        <v>5</v>
      </c>
      <c r="BK212" s="56"/>
      <c r="BL212" s="56"/>
      <c r="BM212" s="56"/>
      <c r="BN212" s="56"/>
      <c r="BO212" s="56"/>
      <c r="BP212" s="56"/>
      <c r="BQ212" s="56"/>
    </row>
    <row r="213" spans="1:69" ht="21" customHeight="1" x14ac:dyDescent="0.25">
      <c r="B213" s="51">
        <v>6</v>
      </c>
      <c r="C213" s="56" t="str">
        <f t="shared" si="329"/>
        <v/>
      </c>
      <c r="D213" s="56" t="str">
        <f t="shared" si="329"/>
        <v/>
      </c>
      <c r="E213" s="56" t="str">
        <f t="shared" si="329"/>
        <v/>
      </c>
      <c r="F213" s="56" t="str">
        <f t="shared" si="329"/>
        <v/>
      </c>
      <c r="G213" s="56" t="str">
        <f t="shared" si="329"/>
        <v/>
      </c>
      <c r="H213" s="56" t="str">
        <f t="shared" si="329"/>
        <v/>
      </c>
      <c r="I213" s="56" t="str">
        <f t="shared" si="329"/>
        <v/>
      </c>
      <c r="N213" s="51">
        <v>6</v>
      </c>
      <c r="O213" s="56"/>
      <c r="P213" s="56"/>
      <c r="Q213" s="56"/>
      <c r="R213" s="56"/>
      <c r="S213" s="56"/>
      <c r="T213" s="56"/>
      <c r="U213" s="56"/>
      <c r="Z213" s="51">
        <v>6</v>
      </c>
      <c r="AA213" s="56"/>
      <c r="AB213" s="56"/>
      <c r="AC213" s="56"/>
      <c r="AD213" s="56"/>
      <c r="AE213" s="56"/>
      <c r="AF213" s="56"/>
      <c r="AG213" s="56"/>
      <c r="AL213" s="51">
        <v>6</v>
      </c>
      <c r="AM213" s="56"/>
      <c r="AN213" s="56"/>
      <c r="AO213" s="56"/>
      <c r="AP213" s="56"/>
      <c r="AQ213" s="56"/>
      <c r="AR213" s="56"/>
      <c r="AS213" s="56"/>
      <c r="AX213" s="51">
        <v>6</v>
      </c>
      <c r="AY213" s="56"/>
      <c r="AZ213" s="56"/>
      <c r="BA213" s="56"/>
      <c r="BB213" s="56"/>
      <c r="BC213" s="56"/>
      <c r="BD213" s="56"/>
      <c r="BE213" s="56"/>
      <c r="BJ213" s="51">
        <v>6</v>
      </c>
      <c r="BK213" s="56"/>
      <c r="BL213" s="56"/>
      <c r="BM213" s="56"/>
      <c r="BN213" s="56"/>
      <c r="BO213" s="56"/>
      <c r="BP213" s="56"/>
      <c r="BQ213" s="56"/>
    </row>
    <row r="214" spans="1:69" ht="21" customHeight="1" x14ac:dyDescent="0.25">
      <c r="B214" s="50" t="s">
        <v>5</v>
      </c>
      <c r="C214" s="55" t="str">
        <f t="shared" ref="C214:I214" si="330">IFERROR(AVERAGE(C208, C209, C210, C211, C212, C213),"")</f>
        <v/>
      </c>
      <c r="D214" s="55" t="str">
        <f t="shared" si="330"/>
        <v/>
      </c>
      <c r="E214" s="55" t="str">
        <f t="shared" si="330"/>
        <v/>
      </c>
      <c r="F214" s="55" t="str">
        <f t="shared" si="330"/>
        <v/>
      </c>
      <c r="G214" s="55" t="str">
        <f t="shared" si="330"/>
        <v/>
      </c>
      <c r="H214" s="55" t="str">
        <f t="shared" si="330"/>
        <v/>
      </c>
      <c r="I214" s="55" t="str">
        <f t="shared" si="330"/>
        <v/>
      </c>
      <c r="N214" s="50" t="s">
        <v>5</v>
      </c>
      <c r="O214" s="55" t="str">
        <f t="shared" ref="O214:U214" si="331">IFERROR(AVERAGE(O208, O209, O210, O211, O212, O213),"")</f>
        <v/>
      </c>
      <c r="P214" s="55" t="str">
        <f t="shared" si="331"/>
        <v/>
      </c>
      <c r="Q214" s="55" t="str">
        <f t="shared" si="331"/>
        <v/>
      </c>
      <c r="R214" s="55" t="str">
        <f t="shared" si="331"/>
        <v/>
      </c>
      <c r="S214" s="55" t="str">
        <f t="shared" si="331"/>
        <v/>
      </c>
      <c r="T214" s="55" t="str">
        <f t="shared" si="331"/>
        <v/>
      </c>
      <c r="U214" s="55" t="str">
        <f t="shared" si="331"/>
        <v/>
      </c>
      <c r="Z214" s="50" t="s">
        <v>5</v>
      </c>
      <c r="AA214" s="55" t="str">
        <f t="shared" ref="AA214:AG214" si="332">IFERROR(AVERAGE(AA208, AA209, AA210, AA211, AA212, AA213),"")</f>
        <v/>
      </c>
      <c r="AB214" s="55" t="str">
        <f t="shared" si="332"/>
        <v/>
      </c>
      <c r="AC214" s="55" t="str">
        <f t="shared" si="332"/>
        <v/>
      </c>
      <c r="AD214" s="55" t="str">
        <f t="shared" si="332"/>
        <v/>
      </c>
      <c r="AE214" s="55" t="str">
        <f t="shared" si="332"/>
        <v/>
      </c>
      <c r="AF214" s="55" t="str">
        <f t="shared" si="332"/>
        <v/>
      </c>
      <c r="AG214" s="55" t="str">
        <f t="shared" si="332"/>
        <v/>
      </c>
      <c r="AL214" s="50" t="s">
        <v>5</v>
      </c>
      <c r="AM214" s="55" t="str">
        <f t="shared" ref="AM214:AS214" si="333">IFERROR(AVERAGE(AM208, AM209, AM210, AM211, AM212, AM213),"")</f>
        <v/>
      </c>
      <c r="AN214" s="55" t="str">
        <f t="shared" si="333"/>
        <v/>
      </c>
      <c r="AO214" s="55" t="str">
        <f t="shared" si="333"/>
        <v/>
      </c>
      <c r="AP214" s="55" t="str">
        <f t="shared" si="333"/>
        <v/>
      </c>
      <c r="AQ214" s="55" t="str">
        <f t="shared" si="333"/>
        <v/>
      </c>
      <c r="AR214" s="55" t="str">
        <f t="shared" si="333"/>
        <v/>
      </c>
      <c r="AS214" s="55" t="str">
        <f t="shared" si="333"/>
        <v/>
      </c>
      <c r="AX214" s="50" t="s">
        <v>5</v>
      </c>
      <c r="AY214" s="55" t="str">
        <f t="shared" ref="AY214:BE214" si="334">IFERROR(AVERAGE(AY208, AY209, AY210, AY211, AY212, AY213),"")</f>
        <v/>
      </c>
      <c r="AZ214" s="55" t="str">
        <f t="shared" si="334"/>
        <v/>
      </c>
      <c r="BA214" s="55" t="str">
        <f t="shared" si="334"/>
        <v/>
      </c>
      <c r="BB214" s="55" t="str">
        <f t="shared" si="334"/>
        <v/>
      </c>
      <c r="BC214" s="55" t="str">
        <f t="shared" si="334"/>
        <v/>
      </c>
      <c r="BD214" s="55" t="str">
        <f t="shared" si="334"/>
        <v/>
      </c>
      <c r="BE214" s="55" t="str">
        <f t="shared" si="334"/>
        <v/>
      </c>
      <c r="BJ214" s="50" t="s">
        <v>5</v>
      </c>
      <c r="BK214" s="55" t="str">
        <f t="shared" ref="BK214:BQ214" si="335">IFERROR(AVERAGE(BK208, BK209, BK210, BK211, BK212, BK213),"")</f>
        <v/>
      </c>
      <c r="BL214" s="55" t="str">
        <f t="shared" si="335"/>
        <v/>
      </c>
      <c r="BM214" s="55" t="str">
        <f t="shared" si="335"/>
        <v/>
      </c>
      <c r="BN214" s="55" t="str">
        <f t="shared" si="335"/>
        <v/>
      </c>
      <c r="BO214" s="55" t="str">
        <f t="shared" si="335"/>
        <v/>
      </c>
      <c r="BP214" s="55" t="str">
        <f t="shared" si="335"/>
        <v/>
      </c>
      <c r="BQ214" s="55" t="str">
        <f t="shared" si="335"/>
        <v/>
      </c>
    </row>
    <row r="215" spans="1:69" ht="21" customHeight="1" collapsed="1" x14ac:dyDescent="0.25">
      <c r="A215" s="48" t="s">
        <v>458</v>
      </c>
      <c r="B215" s="49" t="s">
        <v>459</v>
      </c>
      <c r="C215" s="49"/>
      <c r="D215" s="49"/>
      <c r="E215" s="49"/>
      <c r="F215" s="49"/>
      <c r="G215" s="49"/>
      <c r="H215" s="49"/>
      <c r="I215" s="49"/>
      <c r="M215" s="48" t="s">
        <v>458</v>
      </c>
      <c r="N215" s="49" t="s">
        <v>459</v>
      </c>
      <c r="O215" s="49"/>
      <c r="P215" s="49"/>
      <c r="Q215" s="49"/>
      <c r="R215" s="49"/>
      <c r="S215" s="49"/>
      <c r="T215" s="49"/>
      <c r="U215" s="49"/>
      <c r="Y215" s="48" t="s">
        <v>458</v>
      </c>
      <c r="Z215" s="49" t="s">
        <v>459</v>
      </c>
      <c r="AA215" s="49"/>
      <c r="AB215" s="49"/>
      <c r="AC215" s="49"/>
      <c r="AD215" s="49"/>
      <c r="AE215" s="49"/>
      <c r="AF215" s="49"/>
      <c r="AG215" s="49"/>
      <c r="AK215" s="48" t="s">
        <v>458</v>
      </c>
      <c r="AL215" s="49" t="s">
        <v>459</v>
      </c>
      <c r="AM215" s="49"/>
      <c r="AN215" s="49"/>
      <c r="AO215" s="49"/>
      <c r="AP215" s="49"/>
      <c r="AQ215" s="49"/>
      <c r="AR215" s="49"/>
      <c r="AS215" s="49"/>
      <c r="AW215" s="48" t="s">
        <v>458</v>
      </c>
      <c r="AX215" s="49" t="s">
        <v>459</v>
      </c>
      <c r="AY215" s="49"/>
      <c r="AZ215" s="49"/>
      <c r="BA215" s="49"/>
      <c r="BB215" s="49"/>
      <c r="BC215" s="49"/>
      <c r="BD215" s="49"/>
      <c r="BE215" s="49"/>
      <c r="BI215" s="48" t="s">
        <v>458</v>
      </c>
      <c r="BJ215" s="49" t="s">
        <v>459</v>
      </c>
      <c r="BK215" s="49"/>
      <c r="BL215" s="49"/>
      <c r="BM215" s="49"/>
      <c r="BN215" s="49"/>
      <c r="BO215" s="49"/>
      <c r="BP215" s="49"/>
      <c r="BQ215" s="49"/>
    </row>
    <row r="216" spans="1:69" ht="21" customHeight="1" x14ac:dyDescent="0.25">
      <c r="B216" s="51">
        <v>1</v>
      </c>
      <c r="C216" s="56" t="str">
        <f t="shared" ref="C216:I218" si="336">IFERROR(AVERAGE(O216, AA216, AM216, AY216, BK216), "")</f>
        <v/>
      </c>
      <c r="D216" s="56" t="str">
        <f t="shared" si="336"/>
        <v/>
      </c>
      <c r="E216" s="56" t="str">
        <f t="shared" si="336"/>
        <v/>
      </c>
      <c r="F216" s="56" t="str">
        <f t="shared" si="336"/>
        <v/>
      </c>
      <c r="G216" s="56" t="str">
        <f t="shared" si="336"/>
        <v/>
      </c>
      <c r="H216" s="56" t="str">
        <f t="shared" si="336"/>
        <v/>
      </c>
      <c r="I216" s="56" t="str">
        <f t="shared" si="336"/>
        <v/>
      </c>
      <c r="N216" s="51">
        <v>1</v>
      </c>
      <c r="O216" s="56"/>
      <c r="P216" s="56"/>
      <c r="Q216" s="56"/>
      <c r="R216" s="56"/>
      <c r="S216" s="56"/>
      <c r="T216" s="56"/>
      <c r="U216" s="56"/>
      <c r="Z216" s="51">
        <v>1</v>
      </c>
      <c r="AA216" s="56"/>
      <c r="AB216" s="56"/>
      <c r="AC216" s="56"/>
      <c r="AD216" s="56"/>
      <c r="AE216" s="56"/>
      <c r="AF216" s="56"/>
      <c r="AG216" s="56"/>
      <c r="AL216" s="51">
        <v>1</v>
      </c>
      <c r="AM216" s="56"/>
      <c r="AN216" s="56"/>
      <c r="AO216" s="56"/>
      <c r="AP216" s="56"/>
      <c r="AQ216" s="56"/>
      <c r="AR216" s="56"/>
      <c r="AS216" s="56"/>
      <c r="AX216" s="51">
        <v>1</v>
      </c>
      <c r="AY216" s="56"/>
      <c r="AZ216" s="56"/>
      <c r="BA216" s="56"/>
      <c r="BB216" s="56"/>
      <c r="BC216" s="56"/>
      <c r="BD216" s="56"/>
      <c r="BE216" s="56"/>
      <c r="BJ216" s="51">
        <v>1</v>
      </c>
      <c r="BK216" s="56"/>
      <c r="BL216" s="56"/>
      <c r="BM216" s="56"/>
      <c r="BN216" s="56"/>
      <c r="BO216" s="56"/>
      <c r="BP216" s="56"/>
      <c r="BQ216" s="56"/>
    </row>
    <row r="217" spans="1:69" ht="21" customHeight="1" x14ac:dyDescent="0.25">
      <c r="B217" s="51">
        <v>2</v>
      </c>
      <c r="C217" s="56" t="str">
        <f t="shared" si="336"/>
        <v/>
      </c>
      <c r="D217" s="56" t="str">
        <f t="shared" si="336"/>
        <v/>
      </c>
      <c r="E217" s="56" t="str">
        <f t="shared" si="336"/>
        <v/>
      </c>
      <c r="F217" s="56" t="str">
        <f t="shared" si="336"/>
        <v/>
      </c>
      <c r="G217" s="56" t="str">
        <f t="shared" si="336"/>
        <v/>
      </c>
      <c r="H217" s="56" t="str">
        <f t="shared" si="336"/>
        <v/>
      </c>
      <c r="I217" s="56" t="str">
        <f t="shared" si="336"/>
        <v/>
      </c>
      <c r="N217" s="51">
        <v>2</v>
      </c>
      <c r="O217" s="56"/>
      <c r="P217" s="56"/>
      <c r="Q217" s="56"/>
      <c r="R217" s="56"/>
      <c r="S217" s="56"/>
      <c r="T217" s="56"/>
      <c r="U217" s="56"/>
      <c r="Z217" s="51">
        <v>2</v>
      </c>
      <c r="AA217" s="56"/>
      <c r="AB217" s="56"/>
      <c r="AC217" s="56"/>
      <c r="AD217" s="56"/>
      <c r="AE217" s="56"/>
      <c r="AF217" s="56"/>
      <c r="AG217" s="56"/>
      <c r="AL217" s="51">
        <v>2</v>
      </c>
      <c r="AM217" s="56"/>
      <c r="AN217" s="56"/>
      <c r="AO217" s="56"/>
      <c r="AP217" s="56"/>
      <c r="AQ217" s="56"/>
      <c r="AR217" s="56"/>
      <c r="AS217" s="56"/>
      <c r="AX217" s="51">
        <v>2</v>
      </c>
      <c r="AY217" s="56"/>
      <c r="AZ217" s="56"/>
      <c r="BA217" s="56"/>
      <c r="BB217" s="56"/>
      <c r="BC217" s="56"/>
      <c r="BD217" s="56"/>
      <c r="BE217" s="56"/>
      <c r="BJ217" s="51">
        <v>2</v>
      </c>
      <c r="BK217" s="56"/>
      <c r="BL217" s="56"/>
      <c r="BM217" s="56"/>
      <c r="BN217" s="56"/>
      <c r="BO217" s="56"/>
      <c r="BP217" s="56"/>
      <c r="BQ217" s="56"/>
    </row>
    <row r="218" spans="1:69" ht="21" customHeight="1" x14ac:dyDescent="0.25">
      <c r="B218" s="51">
        <v>3</v>
      </c>
      <c r="C218" s="56" t="str">
        <f t="shared" si="336"/>
        <v/>
      </c>
      <c r="D218" s="56" t="str">
        <f t="shared" si="336"/>
        <v/>
      </c>
      <c r="E218" s="56" t="str">
        <f t="shared" si="336"/>
        <v/>
      </c>
      <c r="F218" s="56" t="str">
        <f t="shared" si="336"/>
        <v/>
      </c>
      <c r="G218" s="56" t="str">
        <f t="shared" si="336"/>
        <v/>
      </c>
      <c r="H218" s="56" t="str">
        <f t="shared" si="336"/>
        <v/>
      </c>
      <c r="I218" s="56" t="str">
        <f t="shared" si="336"/>
        <v/>
      </c>
      <c r="N218" s="51">
        <v>3</v>
      </c>
      <c r="O218" s="56"/>
      <c r="P218" s="56"/>
      <c r="Q218" s="56"/>
      <c r="R218" s="56"/>
      <c r="S218" s="56"/>
      <c r="T218" s="56"/>
      <c r="U218" s="56"/>
      <c r="Z218" s="51">
        <v>3</v>
      </c>
      <c r="AA218" s="56"/>
      <c r="AB218" s="56"/>
      <c r="AC218" s="56"/>
      <c r="AD218" s="56"/>
      <c r="AE218" s="56"/>
      <c r="AF218" s="56"/>
      <c r="AG218" s="56"/>
      <c r="AL218" s="51">
        <v>3</v>
      </c>
      <c r="AM218" s="56"/>
      <c r="AN218" s="56"/>
      <c r="AO218" s="56"/>
      <c r="AP218" s="56"/>
      <c r="AQ218" s="56"/>
      <c r="AR218" s="56"/>
      <c r="AS218" s="56"/>
      <c r="AX218" s="51">
        <v>3</v>
      </c>
      <c r="AY218" s="56"/>
      <c r="AZ218" s="56"/>
      <c r="BA218" s="56"/>
      <c r="BB218" s="56"/>
      <c r="BC218" s="56"/>
      <c r="BD218" s="56"/>
      <c r="BE218" s="56"/>
      <c r="BJ218" s="51">
        <v>3</v>
      </c>
      <c r="BK218" s="56"/>
      <c r="BL218" s="56"/>
      <c r="BM218" s="56"/>
      <c r="BN218" s="56"/>
      <c r="BO218" s="56"/>
      <c r="BP218" s="56"/>
      <c r="BQ218" s="56"/>
    </row>
    <row r="219" spans="1:69" ht="21" customHeight="1" x14ac:dyDescent="0.25">
      <c r="B219" s="50" t="s">
        <v>5</v>
      </c>
      <c r="C219" s="55" t="str">
        <f t="shared" ref="C219:I219" si="337">IFERROR(AVERAGE(C216, C217, C218),"")</f>
        <v/>
      </c>
      <c r="D219" s="55" t="str">
        <f t="shared" si="337"/>
        <v/>
      </c>
      <c r="E219" s="55" t="str">
        <f t="shared" si="337"/>
        <v/>
      </c>
      <c r="F219" s="55" t="str">
        <f t="shared" si="337"/>
        <v/>
      </c>
      <c r="G219" s="55" t="str">
        <f t="shared" si="337"/>
        <v/>
      </c>
      <c r="H219" s="55" t="str">
        <f t="shared" si="337"/>
        <v/>
      </c>
      <c r="I219" s="55" t="str">
        <f t="shared" si="337"/>
        <v/>
      </c>
      <c r="N219" s="50" t="s">
        <v>5</v>
      </c>
      <c r="O219" s="55" t="str">
        <f t="shared" ref="O219:U219" si="338">IFERROR(AVERAGE(O216, O217, O218),"")</f>
        <v/>
      </c>
      <c r="P219" s="55" t="str">
        <f t="shared" si="338"/>
        <v/>
      </c>
      <c r="Q219" s="55" t="str">
        <f t="shared" si="338"/>
        <v/>
      </c>
      <c r="R219" s="55" t="str">
        <f t="shared" si="338"/>
        <v/>
      </c>
      <c r="S219" s="55" t="str">
        <f t="shared" si="338"/>
        <v/>
      </c>
      <c r="T219" s="55" t="str">
        <f t="shared" si="338"/>
        <v/>
      </c>
      <c r="U219" s="55" t="str">
        <f t="shared" si="338"/>
        <v/>
      </c>
      <c r="Z219" s="50" t="s">
        <v>5</v>
      </c>
      <c r="AA219" s="55" t="str">
        <f t="shared" ref="AA219:AG219" si="339">IFERROR(AVERAGE(AA216, AA217, AA218),"")</f>
        <v/>
      </c>
      <c r="AB219" s="55" t="str">
        <f t="shared" si="339"/>
        <v/>
      </c>
      <c r="AC219" s="55" t="str">
        <f t="shared" si="339"/>
        <v/>
      </c>
      <c r="AD219" s="55" t="str">
        <f t="shared" si="339"/>
        <v/>
      </c>
      <c r="AE219" s="55" t="str">
        <f t="shared" si="339"/>
        <v/>
      </c>
      <c r="AF219" s="55" t="str">
        <f t="shared" si="339"/>
        <v/>
      </c>
      <c r="AG219" s="55" t="str">
        <f t="shared" si="339"/>
        <v/>
      </c>
      <c r="AL219" s="50" t="s">
        <v>5</v>
      </c>
      <c r="AM219" s="55" t="str">
        <f t="shared" ref="AM219:AS219" si="340">IFERROR(AVERAGE(AM216, AM217, AM218),"")</f>
        <v/>
      </c>
      <c r="AN219" s="55" t="str">
        <f t="shared" si="340"/>
        <v/>
      </c>
      <c r="AO219" s="55" t="str">
        <f t="shared" si="340"/>
        <v/>
      </c>
      <c r="AP219" s="55" t="str">
        <f t="shared" si="340"/>
        <v/>
      </c>
      <c r="AQ219" s="55" t="str">
        <f t="shared" si="340"/>
        <v/>
      </c>
      <c r="AR219" s="55" t="str">
        <f t="shared" si="340"/>
        <v/>
      </c>
      <c r="AS219" s="55" t="str">
        <f t="shared" si="340"/>
        <v/>
      </c>
      <c r="AX219" s="50" t="s">
        <v>5</v>
      </c>
      <c r="AY219" s="55" t="str">
        <f t="shared" ref="AY219:BE219" si="341">IFERROR(AVERAGE(AY216, AY217, AY218),"")</f>
        <v/>
      </c>
      <c r="AZ219" s="55" t="str">
        <f t="shared" si="341"/>
        <v/>
      </c>
      <c r="BA219" s="55" t="str">
        <f t="shared" si="341"/>
        <v/>
      </c>
      <c r="BB219" s="55" t="str">
        <f t="shared" si="341"/>
        <v/>
      </c>
      <c r="BC219" s="55" t="str">
        <f t="shared" si="341"/>
        <v/>
      </c>
      <c r="BD219" s="55" t="str">
        <f t="shared" si="341"/>
        <v/>
      </c>
      <c r="BE219" s="55" t="str">
        <f t="shared" si="341"/>
        <v/>
      </c>
      <c r="BJ219" s="50" t="s">
        <v>5</v>
      </c>
      <c r="BK219" s="55" t="str">
        <f t="shared" ref="BK219:BQ219" si="342">IFERROR(AVERAGE(BK216, BK217, BK218),"")</f>
        <v/>
      </c>
      <c r="BL219" s="55" t="str">
        <f t="shared" si="342"/>
        <v/>
      </c>
      <c r="BM219" s="55" t="str">
        <f t="shared" si="342"/>
        <v/>
      </c>
      <c r="BN219" s="55" t="str">
        <f t="shared" si="342"/>
        <v/>
      </c>
      <c r="BO219" s="55" t="str">
        <f t="shared" si="342"/>
        <v/>
      </c>
      <c r="BP219" s="55" t="str">
        <f t="shared" si="342"/>
        <v/>
      </c>
      <c r="BQ219" s="55" t="str">
        <f t="shared" si="342"/>
        <v/>
      </c>
    </row>
    <row r="220" spans="1:69" ht="21" customHeight="1" collapsed="1" x14ac:dyDescent="0.25">
      <c r="A220" s="48" t="s">
        <v>463</v>
      </c>
      <c r="B220" s="49" t="s">
        <v>464</v>
      </c>
      <c r="C220" s="49"/>
      <c r="D220" s="49"/>
      <c r="E220" s="49"/>
      <c r="F220" s="49"/>
      <c r="G220" s="49"/>
      <c r="H220" s="49"/>
      <c r="I220" s="49"/>
      <c r="M220" s="48" t="s">
        <v>463</v>
      </c>
      <c r="N220" s="49" t="s">
        <v>464</v>
      </c>
      <c r="O220" s="49"/>
      <c r="P220" s="49"/>
      <c r="Q220" s="49"/>
      <c r="R220" s="49"/>
      <c r="S220" s="49"/>
      <c r="T220" s="49"/>
      <c r="U220" s="49"/>
      <c r="Y220" s="48" t="s">
        <v>463</v>
      </c>
      <c r="Z220" s="49" t="s">
        <v>464</v>
      </c>
      <c r="AA220" s="49"/>
      <c r="AB220" s="49"/>
      <c r="AC220" s="49"/>
      <c r="AD220" s="49"/>
      <c r="AE220" s="49"/>
      <c r="AF220" s="49"/>
      <c r="AG220" s="49"/>
      <c r="AK220" s="48" t="s">
        <v>463</v>
      </c>
      <c r="AL220" s="49" t="s">
        <v>464</v>
      </c>
      <c r="AM220" s="49"/>
      <c r="AN220" s="49"/>
      <c r="AO220" s="49"/>
      <c r="AP220" s="49"/>
      <c r="AQ220" s="49"/>
      <c r="AR220" s="49"/>
      <c r="AS220" s="49"/>
      <c r="AW220" s="48" t="s">
        <v>463</v>
      </c>
      <c r="AX220" s="49" t="s">
        <v>464</v>
      </c>
      <c r="AY220" s="49"/>
      <c r="AZ220" s="49"/>
      <c r="BA220" s="49"/>
      <c r="BB220" s="49"/>
      <c r="BC220" s="49"/>
      <c r="BD220" s="49"/>
      <c r="BE220" s="49"/>
      <c r="BI220" s="48" t="s">
        <v>463</v>
      </c>
      <c r="BJ220" s="49" t="s">
        <v>464</v>
      </c>
      <c r="BK220" s="49"/>
      <c r="BL220" s="49"/>
      <c r="BM220" s="49"/>
      <c r="BN220" s="49"/>
      <c r="BO220" s="49"/>
      <c r="BP220" s="49"/>
      <c r="BQ220" s="49"/>
    </row>
    <row r="221" spans="1:69" ht="21" customHeight="1" x14ac:dyDescent="0.25">
      <c r="B221" s="51">
        <v>1</v>
      </c>
      <c r="C221" s="56" t="str">
        <f t="shared" ref="C221:I226" si="343">IFERROR(AVERAGE(O221, AA221, AM221, AY221, BK221), "")</f>
        <v/>
      </c>
      <c r="D221" s="56" t="str">
        <f t="shared" si="343"/>
        <v/>
      </c>
      <c r="E221" s="56" t="str">
        <f t="shared" si="343"/>
        <v/>
      </c>
      <c r="F221" s="56" t="str">
        <f t="shared" si="343"/>
        <v/>
      </c>
      <c r="G221" s="56" t="str">
        <f t="shared" si="343"/>
        <v/>
      </c>
      <c r="H221" s="56" t="str">
        <f t="shared" si="343"/>
        <v/>
      </c>
      <c r="I221" s="56" t="str">
        <f t="shared" si="343"/>
        <v/>
      </c>
      <c r="N221" s="51">
        <v>1</v>
      </c>
      <c r="O221" s="56"/>
      <c r="P221" s="56"/>
      <c r="Q221" s="56"/>
      <c r="R221" s="56"/>
      <c r="S221" s="56"/>
      <c r="T221" s="56"/>
      <c r="U221" s="56"/>
      <c r="Z221" s="51">
        <v>1</v>
      </c>
      <c r="AA221" s="56"/>
      <c r="AB221" s="56"/>
      <c r="AC221" s="56"/>
      <c r="AD221" s="56"/>
      <c r="AE221" s="56"/>
      <c r="AF221" s="56"/>
      <c r="AG221" s="56"/>
      <c r="AL221" s="51">
        <v>1</v>
      </c>
      <c r="AM221" s="56"/>
      <c r="AN221" s="56"/>
      <c r="AO221" s="56"/>
      <c r="AP221" s="56"/>
      <c r="AQ221" s="56"/>
      <c r="AR221" s="56"/>
      <c r="AS221" s="56"/>
      <c r="AX221" s="51">
        <v>1</v>
      </c>
      <c r="AY221" s="56"/>
      <c r="AZ221" s="56"/>
      <c r="BA221" s="56"/>
      <c r="BB221" s="56"/>
      <c r="BC221" s="56"/>
      <c r="BD221" s="56"/>
      <c r="BE221" s="56"/>
      <c r="BJ221" s="51">
        <v>1</v>
      </c>
      <c r="BK221" s="56"/>
      <c r="BL221" s="56"/>
      <c r="BM221" s="56"/>
      <c r="BN221" s="56"/>
      <c r="BO221" s="56"/>
      <c r="BP221" s="56"/>
      <c r="BQ221" s="56"/>
    </row>
    <row r="222" spans="1:69" ht="21" customHeight="1" x14ac:dyDescent="0.25">
      <c r="B222" s="51">
        <v>2</v>
      </c>
      <c r="C222" s="56" t="str">
        <f t="shared" si="343"/>
        <v/>
      </c>
      <c r="D222" s="56" t="str">
        <f t="shared" si="343"/>
        <v/>
      </c>
      <c r="E222" s="56" t="str">
        <f t="shared" si="343"/>
        <v/>
      </c>
      <c r="F222" s="56" t="str">
        <f t="shared" si="343"/>
        <v/>
      </c>
      <c r="G222" s="56" t="str">
        <f t="shared" si="343"/>
        <v/>
      </c>
      <c r="H222" s="56" t="str">
        <f t="shared" si="343"/>
        <v/>
      </c>
      <c r="I222" s="56" t="str">
        <f t="shared" si="343"/>
        <v/>
      </c>
      <c r="N222" s="51">
        <v>2</v>
      </c>
      <c r="O222" s="56"/>
      <c r="P222" s="56"/>
      <c r="Q222" s="56"/>
      <c r="R222" s="56"/>
      <c r="S222" s="56"/>
      <c r="T222" s="56"/>
      <c r="U222" s="56"/>
      <c r="Z222" s="51">
        <v>2</v>
      </c>
      <c r="AA222" s="56"/>
      <c r="AB222" s="56"/>
      <c r="AC222" s="56"/>
      <c r="AD222" s="56"/>
      <c r="AE222" s="56"/>
      <c r="AF222" s="56"/>
      <c r="AG222" s="56"/>
      <c r="AL222" s="51">
        <v>2</v>
      </c>
      <c r="AM222" s="56"/>
      <c r="AN222" s="56"/>
      <c r="AO222" s="56"/>
      <c r="AP222" s="56"/>
      <c r="AQ222" s="56"/>
      <c r="AR222" s="56"/>
      <c r="AS222" s="56"/>
      <c r="AX222" s="51">
        <v>2</v>
      </c>
      <c r="AY222" s="56"/>
      <c r="AZ222" s="56"/>
      <c r="BA222" s="56"/>
      <c r="BB222" s="56"/>
      <c r="BC222" s="56"/>
      <c r="BD222" s="56"/>
      <c r="BE222" s="56"/>
      <c r="BJ222" s="51">
        <v>2</v>
      </c>
      <c r="BK222" s="56"/>
      <c r="BL222" s="56"/>
      <c r="BM222" s="56"/>
      <c r="BN222" s="56"/>
      <c r="BO222" s="56"/>
      <c r="BP222" s="56"/>
      <c r="BQ222" s="56"/>
    </row>
    <row r="223" spans="1:69" ht="21" customHeight="1" x14ac:dyDescent="0.25">
      <c r="B223" s="51">
        <v>3</v>
      </c>
      <c r="C223" s="56" t="str">
        <f t="shared" si="343"/>
        <v/>
      </c>
      <c r="D223" s="56" t="str">
        <f t="shared" si="343"/>
        <v/>
      </c>
      <c r="E223" s="56" t="str">
        <f t="shared" si="343"/>
        <v/>
      </c>
      <c r="F223" s="56" t="str">
        <f t="shared" si="343"/>
        <v/>
      </c>
      <c r="G223" s="56" t="str">
        <f t="shared" si="343"/>
        <v/>
      </c>
      <c r="H223" s="56" t="str">
        <f t="shared" si="343"/>
        <v/>
      </c>
      <c r="I223" s="56" t="str">
        <f t="shared" si="343"/>
        <v/>
      </c>
      <c r="N223" s="51">
        <v>3</v>
      </c>
      <c r="O223" s="56"/>
      <c r="P223" s="56"/>
      <c r="Q223" s="56"/>
      <c r="R223" s="56"/>
      <c r="S223" s="56"/>
      <c r="T223" s="56"/>
      <c r="U223" s="56"/>
      <c r="Z223" s="51">
        <v>3</v>
      </c>
      <c r="AA223" s="56"/>
      <c r="AB223" s="56"/>
      <c r="AC223" s="56"/>
      <c r="AD223" s="56"/>
      <c r="AE223" s="56"/>
      <c r="AF223" s="56"/>
      <c r="AG223" s="56"/>
      <c r="AL223" s="51">
        <v>3</v>
      </c>
      <c r="AM223" s="56"/>
      <c r="AN223" s="56"/>
      <c r="AO223" s="56"/>
      <c r="AP223" s="56"/>
      <c r="AQ223" s="56"/>
      <c r="AR223" s="56"/>
      <c r="AS223" s="56"/>
      <c r="AX223" s="51">
        <v>3</v>
      </c>
      <c r="AY223" s="56"/>
      <c r="AZ223" s="56"/>
      <c r="BA223" s="56"/>
      <c r="BB223" s="56"/>
      <c r="BC223" s="56"/>
      <c r="BD223" s="56"/>
      <c r="BE223" s="56"/>
      <c r="BJ223" s="51">
        <v>3</v>
      </c>
      <c r="BK223" s="56"/>
      <c r="BL223" s="56"/>
      <c r="BM223" s="56"/>
      <c r="BN223" s="56"/>
      <c r="BO223" s="56"/>
      <c r="BP223" s="56"/>
      <c r="BQ223" s="56"/>
    </row>
    <row r="224" spans="1:69" ht="21" customHeight="1" x14ac:dyDescent="0.25">
      <c r="B224" s="51">
        <v>4</v>
      </c>
      <c r="C224" s="56" t="str">
        <f t="shared" si="343"/>
        <v/>
      </c>
      <c r="D224" s="56" t="str">
        <f t="shared" si="343"/>
        <v/>
      </c>
      <c r="E224" s="56" t="str">
        <f t="shared" si="343"/>
        <v/>
      </c>
      <c r="F224" s="56" t="str">
        <f t="shared" si="343"/>
        <v/>
      </c>
      <c r="G224" s="56" t="str">
        <f t="shared" si="343"/>
        <v/>
      </c>
      <c r="H224" s="56" t="str">
        <f t="shared" si="343"/>
        <v/>
      </c>
      <c r="I224" s="56" t="str">
        <f t="shared" si="343"/>
        <v/>
      </c>
      <c r="N224" s="51">
        <v>4</v>
      </c>
      <c r="O224" s="56"/>
      <c r="P224" s="56"/>
      <c r="Q224" s="56"/>
      <c r="R224" s="56"/>
      <c r="S224" s="56"/>
      <c r="T224" s="56"/>
      <c r="U224" s="56"/>
      <c r="Z224" s="51">
        <v>4</v>
      </c>
      <c r="AA224" s="56"/>
      <c r="AB224" s="56"/>
      <c r="AC224" s="56"/>
      <c r="AD224" s="56"/>
      <c r="AE224" s="56"/>
      <c r="AF224" s="56"/>
      <c r="AG224" s="56"/>
      <c r="AL224" s="51">
        <v>4</v>
      </c>
      <c r="AM224" s="56"/>
      <c r="AN224" s="56"/>
      <c r="AO224" s="56"/>
      <c r="AP224" s="56"/>
      <c r="AQ224" s="56"/>
      <c r="AR224" s="56"/>
      <c r="AS224" s="56"/>
      <c r="AX224" s="51">
        <v>4</v>
      </c>
      <c r="AY224" s="56"/>
      <c r="AZ224" s="56"/>
      <c r="BA224" s="56"/>
      <c r="BB224" s="56"/>
      <c r="BC224" s="56"/>
      <c r="BD224" s="56"/>
      <c r="BE224" s="56"/>
      <c r="BJ224" s="51">
        <v>4</v>
      </c>
      <c r="BK224" s="56"/>
      <c r="BL224" s="56"/>
      <c r="BM224" s="56"/>
      <c r="BN224" s="56"/>
      <c r="BO224" s="56"/>
      <c r="BP224" s="56"/>
      <c r="BQ224" s="56"/>
    </row>
    <row r="225" spans="1:69" ht="21" customHeight="1" x14ac:dyDescent="0.25">
      <c r="B225" s="51">
        <v>5</v>
      </c>
      <c r="C225" s="56" t="str">
        <f t="shared" si="343"/>
        <v/>
      </c>
      <c r="D225" s="56" t="str">
        <f t="shared" si="343"/>
        <v/>
      </c>
      <c r="E225" s="56" t="str">
        <f t="shared" si="343"/>
        <v/>
      </c>
      <c r="F225" s="56" t="str">
        <f t="shared" si="343"/>
        <v/>
      </c>
      <c r="G225" s="56" t="str">
        <f t="shared" si="343"/>
        <v/>
      </c>
      <c r="H225" s="56" t="str">
        <f t="shared" si="343"/>
        <v/>
      </c>
      <c r="I225" s="56" t="str">
        <f t="shared" si="343"/>
        <v/>
      </c>
      <c r="N225" s="51">
        <v>5</v>
      </c>
      <c r="O225" s="56"/>
      <c r="P225" s="56"/>
      <c r="Q225" s="56"/>
      <c r="R225" s="56"/>
      <c r="S225" s="56"/>
      <c r="T225" s="56"/>
      <c r="U225" s="56"/>
      <c r="Z225" s="51">
        <v>5</v>
      </c>
      <c r="AA225" s="56"/>
      <c r="AB225" s="56"/>
      <c r="AC225" s="56"/>
      <c r="AD225" s="56"/>
      <c r="AE225" s="56"/>
      <c r="AF225" s="56"/>
      <c r="AG225" s="56"/>
      <c r="AL225" s="51">
        <v>5</v>
      </c>
      <c r="AM225" s="56"/>
      <c r="AN225" s="56"/>
      <c r="AO225" s="56"/>
      <c r="AP225" s="56"/>
      <c r="AQ225" s="56"/>
      <c r="AR225" s="56"/>
      <c r="AS225" s="56"/>
      <c r="AX225" s="51">
        <v>5</v>
      </c>
      <c r="AY225" s="56"/>
      <c r="AZ225" s="56"/>
      <c r="BA225" s="56"/>
      <c r="BB225" s="56"/>
      <c r="BC225" s="56"/>
      <c r="BD225" s="56"/>
      <c r="BE225" s="56"/>
      <c r="BJ225" s="51">
        <v>5</v>
      </c>
      <c r="BK225" s="56"/>
      <c r="BL225" s="56"/>
      <c r="BM225" s="56"/>
      <c r="BN225" s="56"/>
      <c r="BO225" s="56"/>
      <c r="BP225" s="56"/>
      <c r="BQ225" s="56"/>
    </row>
    <row r="226" spans="1:69" ht="21" customHeight="1" x14ac:dyDescent="0.25">
      <c r="B226" s="51">
        <v>6</v>
      </c>
      <c r="C226" s="56" t="str">
        <f t="shared" si="343"/>
        <v/>
      </c>
      <c r="D226" s="56" t="str">
        <f t="shared" si="343"/>
        <v/>
      </c>
      <c r="E226" s="56" t="str">
        <f t="shared" si="343"/>
        <v/>
      </c>
      <c r="F226" s="56" t="str">
        <f t="shared" si="343"/>
        <v/>
      </c>
      <c r="G226" s="56" t="str">
        <f t="shared" si="343"/>
        <v/>
      </c>
      <c r="H226" s="56" t="str">
        <f t="shared" si="343"/>
        <v/>
      </c>
      <c r="I226" s="56" t="str">
        <f t="shared" si="343"/>
        <v/>
      </c>
      <c r="N226" s="51">
        <v>6</v>
      </c>
      <c r="O226" s="56"/>
      <c r="P226" s="56"/>
      <c r="Q226" s="56"/>
      <c r="R226" s="56"/>
      <c r="S226" s="56"/>
      <c r="T226" s="56"/>
      <c r="U226" s="56"/>
      <c r="Z226" s="51">
        <v>6</v>
      </c>
      <c r="AA226" s="56"/>
      <c r="AB226" s="56"/>
      <c r="AC226" s="56"/>
      <c r="AD226" s="56"/>
      <c r="AE226" s="56"/>
      <c r="AF226" s="56"/>
      <c r="AG226" s="56"/>
      <c r="AL226" s="51">
        <v>6</v>
      </c>
      <c r="AM226" s="56"/>
      <c r="AN226" s="56"/>
      <c r="AO226" s="56"/>
      <c r="AP226" s="56"/>
      <c r="AQ226" s="56"/>
      <c r="AR226" s="56"/>
      <c r="AS226" s="56"/>
      <c r="AX226" s="51">
        <v>6</v>
      </c>
      <c r="AY226" s="56"/>
      <c r="AZ226" s="56"/>
      <c r="BA226" s="56"/>
      <c r="BB226" s="56"/>
      <c r="BC226" s="56"/>
      <c r="BD226" s="56"/>
      <c r="BE226" s="56"/>
      <c r="BJ226" s="51">
        <v>6</v>
      </c>
      <c r="BK226" s="56"/>
      <c r="BL226" s="56"/>
      <c r="BM226" s="56"/>
      <c r="BN226" s="56"/>
      <c r="BO226" s="56"/>
      <c r="BP226" s="56"/>
      <c r="BQ226" s="56"/>
    </row>
    <row r="227" spans="1:69" ht="21" customHeight="1" x14ac:dyDescent="0.25">
      <c r="B227" s="50" t="s">
        <v>5</v>
      </c>
      <c r="C227" s="55" t="str">
        <f t="shared" ref="C227:I227" si="344">IFERROR(AVERAGE(C221, C222, C223, C224, C225, C226),"")</f>
        <v/>
      </c>
      <c r="D227" s="55" t="str">
        <f t="shared" si="344"/>
        <v/>
      </c>
      <c r="E227" s="55" t="str">
        <f t="shared" si="344"/>
        <v/>
      </c>
      <c r="F227" s="55" t="str">
        <f t="shared" si="344"/>
        <v/>
      </c>
      <c r="G227" s="55" t="str">
        <f t="shared" si="344"/>
        <v/>
      </c>
      <c r="H227" s="55" t="str">
        <f t="shared" si="344"/>
        <v/>
      </c>
      <c r="I227" s="55" t="str">
        <f t="shared" si="344"/>
        <v/>
      </c>
      <c r="N227" s="50" t="s">
        <v>5</v>
      </c>
      <c r="O227" s="55" t="str">
        <f t="shared" ref="O227:U227" si="345">IFERROR(AVERAGE(O221, O222, O223, O224, O225, O226),"")</f>
        <v/>
      </c>
      <c r="P227" s="55" t="str">
        <f t="shared" si="345"/>
        <v/>
      </c>
      <c r="Q227" s="55" t="str">
        <f t="shared" si="345"/>
        <v/>
      </c>
      <c r="R227" s="55" t="str">
        <f t="shared" si="345"/>
        <v/>
      </c>
      <c r="S227" s="55" t="str">
        <f t="shared" si="345"/>
        <v/>
      </c>
      <c r="T227" s="55" t="str">
        <f t="shared" si="345"/>
        <v/>
      </c>
      <c r="U227" s="55" t="str">
        <f t="shared" si="345"/>
        <v/>
      </c>
      <c r="Z227" s="50" t="s">
        <v>5</v>
      </c>
      <c r="AA227" s="55" t="str">
        <f t="shared" ref="AA227:AG227" si="346">IFERROR(AVERAGE(AA221, AA222, AA223, AA224, AA225, AA226),"")</f>
        <v/>
      </c>
      <c r="AB227" s="55" t="str">
        <f t="shared" si="346"/>
        <v/>
      </c>
      <c r="AC227" s="55" t="str">
        <f t="shared" si="346"/>
        <v/>
      </c>
      <c r="AD227" s="55" t="str">
        <f t="shared" si="346"/>
        <v/>
      </c>
      <c r="AE227" s="55" t="str">
        <f t="shared" si="346"/>
        <v/>
      </c>
      <c r="AF227" s="55" t="str">
        <f t="shared" si="346"/>
        <v/>
      </c>
      <c r="AG227" s="55" t="str">
        <f t="shared" si="346"/>
        <v/>
      </c>
      <c r="AL227" s="50" t="s">
        <v>5</v>
      </c>
      <c r="AM227" s="55" t="str">
        <f t="shared" ref="AM227:AS227" si="347">IFERROR(AVERAGE(AM221, AM222, AM223, AM224, AM225, AM226),"")</f>
        <v/>
      </c>
      <c r="AN227" s="55" t="str">
        <f t="shared" si="347"/>
        <v/>
      </c>
      <c r="AO227" s="55" t="str">
        <f t="shared" si="347"/>
        <v/>
      </c>
      <c r="AP227" s="55" t="str">
        <f t="shared" si="347"/>
        <v/>
      </c>
      <c r="AQ227" s="55" t="str">
        <f t="shared" si="347"/>
        <v/>
      </c>
      <c r="AR227" s="55" t="str">
        <f t="shared" si="347"/>
        <v/>
      </c>
      <c r="AS227" s="55" t="str">
        <f t="shared" si="347"/>
        <v/>
      </c>
      <c r="AX227" s="50" t="s">
        <v>5</v>
      </c>
      <c r="AY227" s="55" t="str">
        <f t="shared" ref="AY227:BE227" si="348">IFERROR(AVERAGE(AY221, AY222, AY223, AY224, AY225, AY226),"")</f>
        <v/>
      </c>
      <c r="AZ227" s="55" t="str">
        <f t="shared" si="348"/>
        <v/>
      </c>
      <c r="BA227" s="55" t="str">
        <f t="shared" si="348"/>
        <v/>
      </c>
      <c r="BB227" s="55" t="str">
        <f t="shared" si="348"/>
        <v/>
      </c>
      <c r="BC227" s="55" t="str">
        <f t="shared" si="348"/>
        <v/>
      </c>
      <c r="BD227" s="55" t="str">
        <f t="shared" si="348"/>
        <v/>
      </c>
      <c r="BE227" s="55" t="str">
        <f t="shared" si="348"/>
        <v/>
      </c>
      <c r="BJ227" s="50" t="s">
        <v>5</v>
      </c>
      <c r="BK227" s="55" t="str">
        <f t="shared" ref="BK227:BQ227" si="349">IFERROR(AVERAGE(BK221, BK222, BK223, BK224, BK225, BK226),"")</f>
        <v/>
      </c>
      <c r="BL227" s="55" t="str">
        <f t="shared" si="349"/>
        <v/>
      </c>
      <c r="BM227" s="55" t="str">
        <f t="shared" si="349"/>
        <v/>
      </c>
      <c r="BN227" s="55" t="str">
        <f t="shared" si="349"/>
        <v/>
      </c>
      <c r="BO227" s="55" t="str">
        <f t="shared" si="349"/>
        <v/>
      </c>
      <c r="BP227" s="55" t="str">
        <f t="shared" si="349"/>
        <v/>
      </c>
      <c r="BQ227" s="55" t="str">
        <f t="shared" si="349"/>
        <v/>
      </c>
    </row>
    <row r="228" spans="1:69" ht="21" customHeight="1" collapsed="1" x14ac:dyDescent="0.25">
      <c r="A228" s="48" t="s">
        <v>471</v>
      </c>
      <c r="B228" s="49" t="s">
        <v>472</v>
      </c>
      <c r="C228" s="49"/>
      <c r="D228" s="49"/>
      <c r="E228" s="49"/>
      <c r="F228" s="49"/>
      <c r="G228" s="49"/>
      <c r="H228" s="49"/>
      <c r="I228" s="49"/>
      <c r="M228" s="48" t="s">
        <v>471</v>
      </c>
      <c r="N228" s="49" t="s">
        <v>472</v>
      </c>
      <c r="O228" s="49"/>
      <c r="P228" s="49"/>
      <c r="Q228" s="49"/>
      <c r="R228" s="49"/>
      <c r="S228" s="49"/>
      <c r="T228" s="49"/>
      <c r="U228" s="49"/>
      <c r="Y228" s="48" t="s">
        <v>471</v>
      </c>
      <c r="Z228" s="49" t="s">
        <v>472</v>
      </c>
      <c r="AA228" s="49"/>
      <c r="AB228" s="49"/>
      <c r="AC228" s="49"/>
      <c r="AD228" s="49"/>
      <c r="AE228" s="49"/>
      <c r="AF228" s="49"/>
      <c r="AG228" s="49"/>
      <c r="AK228" s="48" t="s">
        <v>471</v>
      </c>
      <c r="AL228" s="49" t="s">
        <v>472</v>
      </c>
      <c r="AM228" s="49"/>
      <c r="AN228" s="49"/>
      <c r="AO228" s="49"/>
      <c r="AP228" s="49"/>
      <c r="AQ228" s="49"/>
      <c r="AR228" s="49"/>
      <c r="AS228" s="49"/>
      <c r="AW228" s="48" t="s">
        <v>471</v>
      </c>
      <c r="AX228" s="49" t="s">
        <v>472</v>
      </c>
      <c r="AY228" s="49"/>
      <c r="AZ228" s="49"/>
      <c r="BA228" s="49"/>
      <c r="BB228" s="49"/>
      <c r="BC228" s="49"/>
      <c r="BD228" s="49"/>
      <c r="BE228" s="49"/>
      <c r="BI228" s="48" t="s">
        <v>471</v>
      </c>
      <c r="BJ228" s="49" t="s">
        <v>472</v>
      </c>
      <c r="BK228" s="49"/>
      <c r="BL228" s="49"/>
      <c r="BM228" s="49"/>
      <c r="BN228" s="49"/>
      <c r="BO228" s="49"/>
      <c r="BP228" s="49"/>
      <c r="BQ228" s="49"/>
    </row>
    <row r="229" spans="1:69" ht="21" customHeight="1" x14ac:dyDescent="0.25">
      <c r="B229" s="51">
        <v>1</v>
      </c>
      <c r="C229" s="56" t="str">
        <f t="shared" ref="C229:I231" si="350">IFERROR(AVERAGE(O229, AA229, AM229, AY229, BK229), "")</f>
        <v/>
      </c>
      <c r="D229" s="56" t="str">
        <f t="shared" si="350"/>
        <v/>
      </c>
      <c r="E229" s="56" t="str">
        <f t="shared" si="350"/>
        <v/>
      </c>
      <c r="F229" s="56" t="str">
        <f t="shared" si="350"/>
        <v/>
      </c>
      <c r="G229" s="56" t="str">
        <f t="shared" si="350"/>
        <v/>
      </c>
      <c r="H229" s="56" t="str">
        <f t="shared" si="350"/>
        <v/>
      </c>
      <c r="I229" s="56" t="str">
        <f t="shared" si="350"/>
        <v/>
      </c>
      <c r="N229" s="51">
        <v>1</v>
      </c>
      <c r="O229" s="56"/>
      <c r="P229" s="56"/>
      <c r="Q229" s="56"/>
      <c r="R229" s="56"/>
      <c r="S229" s="56"/>
      <c r="T229" s="56"/>
      <c r="U229" s="56"/>
      <c r="Z229" s="51">
        <v>1</v>
      </c>
      <c r="AA229" s="56"/>
      <c r="AB229" s="56"/>
      <c r="AC229" s="56"/>
      <c r="AD229" s="56"/>
      <c r="AE229" s="56"/>
      <c r="AF229" s="56"/>
      <c r="AG229" s="56"/>
      <c r="AL229" s="51">
        <v>1</v>
      </c>
      <c r="AM229" s="56"/>
      <c r="AN229" s="56"/>
      <c r="AO229" s="56"/>
      <c r="AP229" s="56"/>
      <c r="AQ229" s="56"/>
      <c r="AR229" s="56"/>
      <c r="AS229" s="56"/>
      <c r="AX229" s="51">
        <v>1</v>
      </c>
      <c r="AY229" s="56"/>
      <c r="AZ229" s="56"/>
      <c r="BA229" s="56"/>
      <c r="BB229" s="56"/>
      <c r="BC229" s="56"/>
      <c r="BD229" s="56"/>
      <c r="BE229" s="56"/>
      <c r="BJ229" s="51">
        <v>1</v>
      </c>
      <c r="BK229" s="56"/>
      <c r="BL229" s="56"/>
      <c r="BM229" s="56"/>
      <c r="BN229" s="56"/>
      <c r="BO229" s="56"/>
      <c r="BP229" s="56"/>
      <c r="BQ229" s="56"/>
    </row>
    <row r="230" spans="1:69" ht="21" customHeight="1" x14ac:dyDescent="0.25">
      <c r="B230" s="51">
        <v>2</v>
      </c>
      <c r="C230" s="56" t="str">
        <f t="shared" si="350"/>
        <v/>
      </c>
      <c r="D230" s="56" t="str">
        <f t="shared" si="350"/>
        <v/>
      </c>
      <c r="E230" s="56" t="str">
        <f t="shared" si="350"/>
        <v/>
      </c>
      <c r="F230" s="56" t="str">
        <f t="shared" si="350"/>
        <v/>
      </c>
      <c r="G230" s="56" t="str">
        <f t="shared" si="350"/>
        <v/>
      </c>
      <c r="H230" s="56" t="str">
        <f t="shared" si="350"/>
        <v/>
      </c>
      <c r="I230" s="56" t="str">
        <f t="shared" si="350"/>
        <v/>
      </c>
      <c r="N230" s="51">
        <v>2</v>
      </c>
      <c r="O230" s="56"/>
      <c r="P230" s="56"/>
      <c r="Q230" s="56"/>
      <c r="R230" s="56"/>
      <c r="S230" s="56"/>
      <c r="T230" s="56"/>
      <c r="U230" s="56"/>
      <c r="Z230" s="51">
        <v>2</v>
      </c>
      <c r="AA230" s="56"/>
      <c r="AB230" s="56"/>
      <c r="AC230" s="56"/>
      <c r="AD230" s="56"/>
      <c r="AE230" s="56"/>
      <c r="AF230" s="56"/>
      <c r="AG230" s="56"/>
      <c r="AL230" s="51">
        <v>2</v>
      </c>
      <c r="AM230" s="56"/>
      <c r="AN230" s="56"/>
      <c r="AO230" s="56"/>
      <c r="AP230" s="56"/>
      <c r="AQ230" s="56"/>
      <c r="AR230" s="56"/>
      <c r="AS230" s="56"/>
      <c r="AX230" s="51">
        <v>2</v>
      </c>
      <c r="AY230" s="56"/>
      <c r="AZ230" s="56"/>
      <c r="BA230" s="56"/>
      <c r="BB230" s="56"/>
      <c r="BC230" s="56"/>
      <c r="BD230" s="56"/>
      <c r="BE230" s="56"/>
      <c r="BJ230" s="51">
        <v>2</v>
      </c>
      <c r="BK230" s="56"/>
      <c r="BL230" s="56"/>
      <c r="BM230" s="56"/>
      <c r="BN230" s="56"/>
      <c r="BO230" s="56"/>
      <c r="BP230" s="56"/>
      <c r="BQ230" s="56"/>
    </row>
    <row r="231" spans="1:69" ht="21" customHeight="1" x14ac:dyDescent="0.25">
      <c r="B231" s="51">
        <v>3</v>
      </c>
      <c r="C231" s="56" t="str">
        <f t="shared" si="350"/>
        <v/>
      </c>
      <c r="D231" s="56" t="str">
        <f t="shared" si="350"/>
        <v/>
      </c>
      <c r="E231" s="56" t="str">
        <f t="shared" si="350"/>
        <v/>
      </c>
      <c r="F231" s="56" t="str">
        <f t="shared" si="350"/>
        <v/>
      </c>
      <c r="G231" s="56" t="str">
        <f t="shared" si="350"/>
        <v/>
      </c>
      <c r="H231" s="56" t="str">
        <f t="shared" si="350"/>
        <v/>
      </c>
      <c r="I231" s="56" t="str">
        <f t="shared" si="350"/>
        <v/>
      </c>
      <c r="N231" s="51">
        <v>3</v>
      </c>
      <c r="O231" s="56"/>
      <c r="P231" s="56"/>
      <c r="Q231" s="56"/>
      <c r="R231" s="56"/>
      <c r="S231" s="56"/>
      <c r="T231" s="56"/>
      <c r="U231" s="56"/>
      <c r="Z231" s="51">
        <v>3</v>
      </c>
      <c r="AA231" s="56"/>
      <c r="AB231" s="56"/>
      <c r="AC231" s="56"/>
      <c r="AD231" s="56"/>
      <c r="AE231" s="56"/>
      <c r="AF231" s="56"/>
      <c r="AG231" s="56"/>
      <c r="AL231" s="51">
        <v>3</v>
      </c>
      <c r="AM231" s="56"/>
      <c r="AN231" s="56"/>
      <c r="AO231" s="56"/>
      <c r="AP231" s="56"/>
      <c r="AQ231" s="56"/>
      <c r="AR231" s="56"/>
      <c r="AS231" s="56"/>
      <c r="AX231" s="51">
        <v>3</v>
      </c>
      <c r="AY231" s="56"/>
      <c r="AZ231" s="56"/>
      <c r="BA231" s="56"/>
      <c r="BB231" s="56"/>
      <c r="BC231" s="56"/>
      <c r="BD231" s="56"/>
      <c r="BE231" s="56"/>
      <c r="BJ231" s="51">
        <v>3</v>
      </c>
      <c r="BK231" s="56"/>
      <c r="BL231" s="56"/>
      <c r="BM231" s="56"/>
      <c r="BN231" s="56"/>
      <c r="BO231" s="56"/>
      <c r="BP231" s="56"/>
      <c r="BQ231" s="56"/>
    </row>
    <row r="232" spans="1:69" ht="21" customHeight="1" x14ac:dyDescent="0.25">
      <c r="B232" s="50" t="s">
        <v>5</v>
      </c>
      <c r="C232" s="55" t="str">
        <f t="shared" ref="C232:I232" si="351">IFERROR(AVERAGE(C229, C230, C231),"")</f>
        <v/>
      </c>
      <c r="D232" s="55" t="str">
        <f t="shared" si="351"/>
        <v/>
      </c>
      <c r="E232" s="55" t="str">
        <f t="shared" si="351"/>
        <v/>
      </c>
      <c r="F232" s="55" t="str">
        <f t="shared" si="351"/>
        <v/>
      </c>
      <c r="G232" s="55" t="str">
        <f t="shared" si="351"/>
        <v/>
      </c>
      <c r="H232" s="55" t="str">
        <f t="shared" si="351"/>
        <v/>
      </c>
      <c r="I232" s="55" t="str">
        <f t="shared" si="351"/>
        <v/>
      </c>
      <c r="N232" s="50" t="s">
        <v>5</v>
      </c>
      <c r="O232" s="55" t="str">
        <f t="shared" ref="O232:U232" si="352">IFERROR(AVERAGE(O229, O230, O231),"")</f>
        <v/>
      </c>
      <c r="P232" s="55" t="str">
        <f t="shared" si="352"/>
        <v/>
      </c>
      <c r="Q232" s="55" t="str">
        <f t="shared" si="352"/>
        <v/>
      </c>
      <c r="R232" s="55" t="str">
        <f t="shared" si="352"/>
        <v/>
      </c>
      <c r="S232" s="55" t="str">
        <f t="shared" si="352"/>
        <v/>
      </c>
      <c r="T232" s="55" t="str">
        <f t="shared" si="352"/>
        <v/>
      </c>
      <c r="U232" s="55" t="str">
        <f t="shared" si="352"/>
        <v/>
      </c>
      <c r="Z232" s="50" t="s">
        <v>5</v>
      </c>
      <c r="AA232" s="55" t="str">
        <f t="shared" ref="AA232:AG232" si="353">IFERROR(AVERAGE(AA229, AA230, AA231),"")</f>
        <v/>
      </c>
      <c r="AB232" s="55" t="str">
        <f t="shared" si="353"/>
        <v/>
      </c>
      <c r="AC232" s="55" t="str">
        <f t="shared" si="353"/>
        <v/>
      </c>
      <c r="AD232" s="55" t="str">
        <f t="shared" si="353"/>
        <v/>
      </c>
      <c r="AE232" s="55" t="str">
        <f t="shared" si="353"/>
        <v/>
      </c>
      <c r="AF232" s="55" t="str">
        <f t="shared" si="353"/>
        <v/>
      </c>
      <c r="AG232" s="55" t="str">
        <f t="shared" si="353"/>
        <v/>
      </c>
      <c r="AL232" s="50" t="s">
        <v>5</v>
      </c>
      <c r="AM232" s="55" t="str">
        <f t="shared" ref="AM232:AS232" si="354">IFERROR(AVERAGE(AM229, AM230, AM231),"")</f>
        <v/>
      </c>
      <c r="AN232" s="55" t="str">
        <f t="shared" si="354"/>
        <v/>
      </c>
      <c r="AO232" s="55" t="str">
        <f t="shared" si="354"/>
        <v/>
      </c>
      <c r="AP232" s="55" t="str">
        <f t="shared" si="354"/>
        <v/>
      </c>
      <c r="AQ232" s="55" t="str">
        <f t="shared" si="354"/>
        <v/>
      </c>
      <c r="AR232" s="55" t="str">
        <f t="shared" si="354"/>
        <v/>
      </c>
      <c r="AS232" s="55" t="str">
        <f t="shared" si="354"/>
        <v/>
      </c>
      <c r="AX232" s="50" t="s">
        <v>5</v>
      </c>
      <c r="AY232" s="55" t="str">
        <f t="shared" ref="AY232:BE232" si="355">IFERROR(AVERAGE(AY229, AY230, AY231),"")</f>
        <v/>
      </c>
      <c r="AZ232" s="55" t="str">
        <f t="shared" si="355"/>
        <v/>
      </c>
      <c r="BA232" s="55" t="str">
        <f t="shared" si="355"/>
        <v/>
      </c>
      <c r="BB232" s="55" t="str">
        <f t="shared" si="355"/>
        <v/>
      </c>
      <c r="BC232" s="55" t="str">
        <f t="shared" si="355"/>
        <v/>
      </c>
      <c r="BD232" s="55" t="str">
        <f t="shared" si="355"/>
        <v/>
      </c>
      <c r="BE232" s="55" t="str">
        <f t="shared" si="355"/>
        <v/>
      </c>
      <c r="BJ232" s="50" t="s">
        <v>5</v>
      </c>
      <c r="BK232" s="55" t="str">
        <f t="shared" ref="BK232:BQ232" si="356">IFERROR(AVERAGE(BK229, BK230, BK231),"")</f>
        <v/>
      </c>
      <c r="BL232" s="55" t="str">
        <f t="shared" si="356"/>
        <v/>
      </c>
      <c r="BM232" s="55" t="str">
        <f t="shared" si="356"/>
        <v/>
      </c>
      <c r="BN232" s="55" t="str">
        <f t="shared" si="356"/>
        <v/>
      </c>
      <c r="BO232" s="55" t="str">
        <f t="shared" si="356"/>
        <v/>
      </c>
      <c r="BP232" s="55" t="str">
        <f t="shared" si="356"/>
        <v/>
      </c>
      <c r="BQ232" s="55" t="str">
        <f t="shared" si="356"/>
        <v/>
      </c>
    </row>
    <row r="233" spans="1:69" ht="21" customHeight="1" collapsed="1" x14ac:dyDescent="0.25">
      <c r="A233" s="48" t="s">
        <v>476</v>
      </c>
      <c r="B233" s="49" t="s">
        <v>477</v>
      </c>
      <c r="C233" s="49"/>
      <c r="D233" s="49"/>
      <c r="E233" s="49"/>
      <c r="F233" s="49"/>
      <c r="G233" s="49"/>
      <c r="H233" s="49"/>
      <c r="I233" s="49"/>
      <c r="M233" s="48" t="s">
        <v>476</v>
      </c>
      <c r="N233" s="49" t="s">
        <v>477</v>
      </c>
      <c r="O233" s="49"/>
      <c r="P233" s="49"/>
      <c r="Q233" s="49"/>
      <c r="R233" s="49"/>
      <c r="S233" s="49"/>
      <c r="T233" s="49"/>
      <c r="U233" s="49"/>
      <c r="Y233" s="48" t="s">
        <v>476</v>
      </c>
      <c r="Z233" s="49" t="s">
        <v>477</v>
      </c>
      <c r="AA233" s="49"/>
      <c r="AB233" s="49"/>
      <c r="AC233" s="49"/>
      <c r="AD233" s="49"/>
      <c r="AE233" s="49"/>
      <c r="AF233" s="49"/>
      <c r="AG233" s="49"/>
      <c r="AK233" s="48" t="s">
        <v>476</v>
      </c>
      <c r="AL233" s="49" t="s">
        <v>477</v>
      </c>
      <c r="AM233" s="49"/>
      <c r="AN233" s="49"/>
      <c r="AO233" s="49"/>
      <c r="AP233" s="49"/>
      <c r="AQ233" s="49"/>
      <c r="AR233" s="49"/>
      <c r="AS233" s="49"/>
      <c r="AW233" s="48" t="s">
        <v>476</v>
      </c>
      <c r="AX233" s="49" t="s">
        <v>477</v>
      </c>
      <c r="AY233" s="49"/>
      <c r="AZ233" s="49"/>
      <c r="BA233" s="49"/>
      <c r="BB233" s="49"/>
      <c r="BC233" s="49"/>
      <c r="BD233" s="49"/>
      <c r="BE233" s="49"/>
      <c r="BI233" s="48" t="s">
        <v>476</v>
      </c>
      <c r="BJ233" s="49" t="s">
        <v>477</v>
      </c>
      <c r="BK233" s="49"/>
      <c r="BL233" s="49"/>
      <c r="BM233" s="49"/>
      <c r="BN233" s="49"/>
      <c r="BO233" s="49"/>
      <c r="BP233" s="49"/>
      <c r="BQ233" s="49"/>
    </row>
    <row r="234" spans="1:69" ht="21" customHeight="1" x14ac:dyDescent="0.25">
      <c r="B234" s="51">
        <v>1</v>
      </c>
      <c r="C234" s="56" t="str">
        <f t="shared" ref="C234:I236" si="357">IFERROR(AVERAGE(O234, AA234, AM234, AY234, BK234), "")</f>
        <v/>
      </c>
      <c r="D234" s="56" t="str">
        <f t="shared" si="357"/>
        <v/>
      </c>
      <c r="E234" s="56" t="str">
        <f t="shared" si="357"/>
        <v/>
      </c>
      <c r="F234" s="56" t="str">
        <f t="shared" si="357"/>
        <v/>
      </c>
      <c r="G234" s="56" t="str">
        <f t="shared" si="357"/>
        <v/>
      </c>
      <c r="H234" s="56" t="str">
        <f t="shared" si="357"/>
        <v/>
      </c>
      <c r="I234" s="56" t="str">
        <f t="shared" si="357"/>
        <v/>
      </c>
      <c r="N234" s="51">
        <v>1</v>
      </c>
      <c r="O234" s="56"/>
      <c r="P234" s="56"/>
      <c r="Q234" s="56"/>
      <c r="R234" s="56"/>
      <c r="S234" s="56"/>
      <c r="T234" s="56"/>
      <c r="U234" s="56"/>
      <c r="Z234" s="51">
        <v>1</v>
      </c>
      <c r="AA234" s="56"/>
      <c r="AB234" s="56"/>
      <c r="AC234" s="56"/>
      <c r="AD234" s="56"/>
      <c r="AE234" s="56"/>
      <c r="AF234" s="56"/>
      <c r="AG234" s="56"/>
      <c r="AL234" s="51">
        <v>1</v>
      </c>
      <c r="AM234" s="56"/>
      <c r="AN234" s="56"/>
      <c r="AO234" s="56"/>
      <c r="AP234" s="56"/>
      <c r="AQ234" s="56"/>
      <c r="AR234" s="56"/>
      <c r="AS234" s="56"/>
      <c r="AX234" s="51">
        <v>1</v>
      </c>
      <c r="AY234" s="56"/>
      <c r="AZ234" s="56"/>
      <c r="BA234" s="56"/>
      <c r="BB234" s="56"/>
      <c r="BC234" s="56"/>
      <c r="BD234" s="56"/>
      <c r="BE234" s="56"/>
      <c r="BJ234" s="51">
        <v>1</v>
      </c>
      <c r="BK234" s="56"/>
      <c r="BL234" s="56"/>
      <c r="BM234" s="56"/>
      <c r="BN234" s="56"/>
      <c r="BO234" s="56"/>
      <c r="BP234" s="56"/>
      <c r="BQ234" s="56"/>
    </row>
    <row r="235" spans="1:69" ht="21" customHeight="1" x14ac:dyDescent="0.25">
      <c r="B235" s="51">
        <v>2</v>
      </c>
      <c r="C235" s="56" t="str">
        <f t="shared" si="357"/>
        <v/>
      </c>
      <c r="D235" s="56" t="str">
        <f t="shared" si="357"/>
        <v/>
      </c>
      <c r="E235" s="56" t="str">
        <f t="shared" si="357"/>
        <v/>
      </c>
      <c r="F235" s="56" t="str">
        <f t="shared" si="357"/>
        <v/>
      </c>
      <c r="G235" s="56" t="str">
        <f t="shared" si="357"/>
        <v/>
      </c>
      <c r="H235" s="56" t="str">
        <f t="shared" si="357"/>
        <v/>
      </c>
      <c r="I235" s="56" t="str">
        <f t="shared" si="357"/>
        <v/>
      </c>
      <c r="N235" s="51">
        <v>2</v>
      </c>
      <c r="O235" s="56"/>
      <c r="P235" s="56"/>
      <c r="Q235" s="56"/>
      <c r="R235" s="56"/>
      <c r="S235" s="56"/>
      <c r="T235" s="56"/>
      <c r="U235" s="56"/>
      <c r="Z235" s="51">
        <v>2</v>
      </c>
      <c r="AA235" s="56"/>
      <c r="AB235" s="56"/>
      <c r="AC235" s="56"/>
      <c r="AD235" s="56"/>
      <c r="AE235" s="56"/>
      <c r="AF235" s="56"/>
      <c r="AG235" s="56"/>
      <c r="AL235" s="51">
        <v>2</v>
      </c>
      <c r="AM235" s="56"/>
      <c r="AN235" s="56"/>
      <c r="AO235" s="56"/>
      <c r="AP235" s="56"/>
      <c r="AQ235" s="56"/>
      <c r="AR235" s="56"/>
      <c r="AS235" s="56"/>
      <c r="AX235" s="51">
        <v>2</v>
      </c>
      <c r="AY235" s="56"/>
      <c r="AZ235" s="56"/>
      <c r="BA235" s="56"/>
      <c r="BB235" s="56"/>
      <c r="BC235" s="56"/>
      <c r="BD235" s="56"/>
      <c r="BE235" s="56"/>
      <c r="BJ235" s="51">
        <v>2</v>
      </c>
      <c r="BK235" s="56"/>
      <c r="BL235" s="56"/>
      <c r="BM235" s="56"/>
      <c r="BN235" s="56"/>
      <c r="BO235" s="56"/>
      <c r="BP235" s="56"/>
      <c r="BQ235" s="56"/>
    </row>
    <row r="236" spans="1:69" ht="21" customHeight="1" x14ac:dyDescent="0.25">
      <c r="B236" s="51">
        <v>3</v>
      </c>
      <c r="C236" s="56" t="str">
        <f t="shared" si="357"/>
        <v/>
      </c>
      <c r="D236" s="56" t="str">
        <f t="shared" si="357"/>
        <v/>
      </c>
      <c r="E236" s="56" t="str">
        <f t="shared" si="357"/>
        <v/>
      </c>
      <c r="F236" s="56" t="str">
        <f t="shared" si="357"/>
        <v/>
      </c>
      <c r="G236" s="56" t="str">
        <f t="shared" si="357"/>
        <v/>
      </c>
      <c r="H236" s="56" t="str">
        <f t="shared" si="357"/>
        <v/>
      </c>
      <c r="I236" s="56" t="str">
        <f t="shared" si="357"/>
        <v/>
      </c>
      <c r="N236" s="51">
        <v>3</v>
      </c>
      <c r="O236" s="56"/>
      <c r="P236" s="56"/>
      <c r="Q236" s="56"/>
      <c r="R236" s="56"/>
      <c r="S236" s="56"/>
      <c r="T236" s="56"/>
      <c r="U236" s="56"/>
      <c r="Z236" s="51">
        <v>3</v>
      </c>
      <c r="AA236" s="56"/>
      <c r="AB236" s="56"/>
      <c r="AC236" s="56"/>
      <c r="AD236" s="56"/>
      <c r="AE236" s="56"/>
      <c r="AF236" s="56"/>
      <c r="AG236" s="56"/>
      <c r="AL236" s="51">
        <v>3</v>
      </c>
      <c r="AM236" s="56"/>
      <c r="AN236" s="56"/>
      <c r="AO236" s="56"/>
      <c r="AP236" s="56"/>
      <c r="AQ236" s="56"/>
      <c r="AR236" s="56"/>
      <c r="AS236" s="56"/>
      <c r="AX236" s="51">
        <v>3</v>
      </c>
      <c r="AY236" s="56"/>
      <c r="AZ236" s="56"/>
      <c r="BA236" s="56"/>
      <c r="BB236" s="56"/>
      <c r="BC236" s="56"/>
      <c r="BD236" s="56"/>
      <c r="BE236" s="56"/>
      <c r="BJ236" s="51">
        <v>3</v>
      </c>
      <c r="BK236" s="56"/>
      <c r="BL236" s="56"/>
      <c r="BM236" s="56"/>
      <c r="BN236" s="56"/>
      <c r="BO236" s="56"/>
      <c r="BP236" s="56"/>
      <c r="BQ236" s="56"/>
    </row>
    <row r="237" spans="1:69" ht="21" customHeight="1" x14ac:dyDescent="0.25">
      <c r="B237" s="50" t="s">
        <v>5</v>
      </c>
      <c r="C237" s="55" t="str">
        <f t="shared" ref="C237:I237" si="358">IFERROR(AVERAGE(C234, C235, C236),"")</f>
        <v/>
      </c>
      <c r="D237" s="55" t="str">
        <f t="shared" si="358"/>
        <v/>
      </c>
      <c r="E237" s="55" t="str">
        <f t="shared" si="358"/>
        <v/>
      </c>
      <c r="F237" s="55" t="str">
        <f t="shared" si="358"/>
        <v/>
      </c>
      <c r="G237" s="55" t="str">
        <f t="shared" si="358"/>
        <v/>
      </c>
      <c r="H237" s="55" t="str">
        <f t="shared" si="358"/>
        <v/>
      </c>
      <c r="I237" s="55" t="str">
        <f t="shared" si="358"/>
        <v/>
      </c>
      <c r="N237" s="50" t="s">
        <v>5</v>
      </c>
      <c r="O237" s="55" t="str">
        <f t="shared" ref="O237:U237" si="359">IFERROR(AVERAGE(O234, O235, O236),"")</f>
        <v/>
      </c>
      <c r="P237" s="55" t="str">
        <f t="shared" si="359"/>
        <v/>
      </c>
      <c r="Q237" s="55" t="str">
        <f t="shared" si="359"/>
        <v/>
      </c>
      <c r="R237" s="55" t="str">
        <f t="shared" si="359"/>
        <v/>
      </c>
      <c r="S237" s="55" t="str">
        <f t="shared" si="359"/>
        <v/>
      </c>
      <c r="T237" s="55" t="str">
        <f t="shared" si="359"/>
        <v/>
      </c>
      <c r="U237" s="55" t="str">
        <f t="shared" si="359"/>
        <v/>
      </c>
      <c r="Z237" s="50" t="s">
        <v>5</v>
      </c>
      <c r="AA237" s="55" t="str">
        <f t="shared" ref="AA237:AG237" si="360">IFERROR(AVERAGE(AA234, AA235, AA236),"")</f>
        <v/>
      </c>
      <c r="AB237" s="55" t="str">
        <f t="shared" si="360"/>
        <v/>
      </c>
      <c r="AC237" s="55" t="str">
        <f t="shared" si="360"/>
        <v/>
      </c>
      <c r="AD237" s="55" t="str">
        <f t="shared" si="360"/>
        <v/>
      </c>
      <c r="AE237" s="55" t="str">
        <f t="shared" si="360"/>
        <v/>
      </c>
      <c r="AF237" s="55" t="str">
        <f t="shared" si="360"/>
        <v/>
      </c>
      <c r="AG237" s="55" t="str">
        <f t="shared" si="360"/>
        <v/>
      </c>
      <c r="AL237" s="50" t="s">
        <v>5</v>
      </c>
      <c r="AM237" s="55" t="str">
        <f t="shared" ref="AM237:AS237" si="361">IFERROR(AVERAGE(AM234, AM235, AM236),"")</f>
        <v/>
      </c>
      <c r="AN237" s="55" t="str">
        <f t="shared" si="361"/>
        <v/>
      </c>
      <c r="AO237" s="55" t="str">
        <f t="shared" si="361"/>
        <v/>
      </c>
      <c r="AP237" s="55" t="str">
        <f t="shared" si="361"/>
        <v/>
      </c>
      <c r="AQ237" s="55" t="str">
        <f t="shared" si="361"/>
        <v/>
      </c>
      <c r="AR237" s="55" t="str">
        <f t="shared" si="361"/>
        <v/>
      </c>
      <c r="AS237" s="55" t="str">
        <f t="shared" si="361"/>
        <v/>
      </c>
      <c r="AX237" s="50" t="s">
        <v>5</v>
      </c>
      <c r="AY237" s="55" t="str">
        <f t="shared" ref="AY237:BE237" si="362">IFERROR(AVERAGE(AY234, AY235, AY236),"")</f>
        <v/>
      </c>
      <c r="AZ237" s="55" t="str">
        <f t="shared" si="362"/>
        <v/>
      </c>
      <c r="BA237" s="55" t="str">
        <f t="shared" si="362"/>
        <v/>
      </c>
      <c r="BB237" s="55" t="str">
        <f t="shared" si="362"/>
        <v/>
      </c>
      <c r="BC237" s="55" t="str">
        <f t="shared" si="362"/>
        <v/>
      </c>
      <c r="BD237" s="55" t="str">
        <f t="shared" si="362"/>
        <v/>
      </c>
      <c r="BE237" s="55" t="str">
        <f t="shared" si="362"/>
        <v/>
      </c>
      <c r="BJ237" s="50" t="s">
        <v>5</v>
      </c>
      <c r="BK237" s="55" t="str">
        <f t="shared" ref="BK237:BQ237" si="363">IFERROR(AVERAGE(BK234, BK235, BK236),"")</f>
        <v/>
      </c>
      <c r="BL237" s="55" t="str">
        <f t="shared" si="363"/>
        <v/>
      </c>
      <c r="BM237" s="55" t="str">
        <f t="shared" si="363"/>
        <v/>
      </c>
      <c r="BN237" s="55" t="str">
        <f t="shared" si="363"/>
        <v/>
      </c>
      <c r="BO237" s="55" t="str">
        <f t="shared" si="363"/>
        <v/>
      </c>
      <c r="BP237" s="55" t="str">
        <f t="shared" si="363"/>
        <v/>
      </c>
      <c r="BQ237" s="55" t="str">
        <f t="shared" si="363"/>
        <v/>
      </c>
    </row>
    <row r="238" spans="1:69" ht="21" customHeight="1" collapsed="1" x14ac:dyDescent="0.25">
      <c r="A238" s="48" t="s">
        <v>481</v>
      </c>
      <c r="B238" s="49" t="s">
        <v>482</v>
      </c>
      <c r="C238" s="49"/>
      <c r="D238" s="49"/>
      <c r="E238" s="49"/>
      <c r="F238" s="49"/>
      <c r="G238" s="49"/>
      <c r="H238" s="49"/>
      <c r="I238" s="49"/>
      <c r="M238" s="48" t="s">
        <v>481</v>
      </c>
      <c r="N238" s="49" t="s">
        <v>482</v>
      </c>
      <c r="O238" s="49"/>
      <c r="P238" s="49"/>
      <c r="Q238" s="49"/>
      <c r="R238" s="49"/>
      <c r="S238" s="49"/>
      <c r="T238" s="49"/>
      <c r="U238" s="49"/>
      <c r="Y238" s="48" t="s">
        <v>481</v>
      </c>
      <c r="Z238" s="49" t="s">
        <v>482</v>
      </c>
      <c r="AA238" s="49"/>
      <c r="AB238" s="49"/>
      <c r="AC238" s="49"/>
      <c r="AD238" s="49"/>
      <c r="AE238" s="49"/>
      <c r="AF238" s="49"/>
      <c r="AG238" s="49"/>
      <c r="AK238" s="48" t="s">
        <v>481</v>
      </c>
      <c r="AL238" s="49" t="s">
        <v>482</v>
      </c>
      <c r="AM238" s="49"/>
      <c r="AN238" s="49"/>
      <c r="AO238" s="49"/>
      <c r="AP238" s="49"/>
      <c r="AQ238" s="49"/>
      <c r="AR238" s="49"/>
      <c r="AS238" s="49"/>
      <c r="AW238" s="48" t="s">
        <v>481</v>
      </c>
      <c r="AX238" s="49" t="s">
        <v>482</v>
      </c>
      <c r="AY238" s="49"/>
      <c r="AZ238" s="49"/>
      <c r="BA238" s="49"/>
      <c r="BB238" s="49"/>
      <c r="BC238" s="49"/>
      <c r="BD238" s="49"/>
      <c r="BE238" s="49"/>
      <c r="BI238" s="48" t="s">
        <v>481</v>
      </c>
      <c r="BJ238" s="49" t="s">
        <v>482</v>
      </c>
      <c r="BK238" s="49"/>
      <c r="BL238" s="49"/>
      <c r="BM238" s="49"/>
      <c r="BN238" s="49"/>
      <c r="BO238" s="49"/>
      <c r="BP238" s="49"/>
      <c r="BQ238" s="49"/>
    </row>
    <row r="239" spans="1:69" ht="21" customHeight="1" x14ac:dyDescent="0.25">
      <c r="B239" s="51">
        <v>1</v>
      </c>
      <c r="C239" s="56" t="str">
        <f t="shared" ref="C239:I241" si="364">IFERROR(AVERAGE(O239, AA239, AM239, AY239, BK239), "")</f>
        <v/>
      </c>
      <c r="D239" s="56" t="str">
        <f t="shared" si="364"/>
        <v/>
      </c>
      <c r="E239" s="56" t="str">
        <f t="shared" si="364"/>
        <v/>
      </c>
      <c r="F239" s="56" t="str">
        <f t="shared" si="364"/>
        <v/>
      </c>
      <c r="G239" s="56" t="str">
        <f t="shared" si="364"/>
        <v/>
      </c>
      <c r="H239" s="56" t="str">
        <f t="shared" si="364"/>
        <v/>
      </c>
      <c r="I239" s="56" t="str">
        <f t="shared" si="364"/>
        <v/>
      </c>
      <c r="N239" s="51">
        <v>1</v>
      </c>
      <c r="O239" s="56"/>
      <c r="P239" s="56"/>
      <c r="Q239" s="56"/>
      <c r="R239" s="56"/>
      <c r="S239" s="56"/>
      <c r="T239" s="56"/>
      <c r="U239" s="56"/>
      <c r="Z239" s="51">
        <v>1</v>
      </c>
      <c r="AA239" s="56"/>
      <c r="AB239" s="56"/>
      <c r="AC239" s="56"/>
      <c r="AD239" s="56"/>
      <c r="AE239" s="56"/>
      <c r="AF239" s="56"/>
      <c r="AG239" s="56"/>
      <c r="AL239" s="51">
        <v>1</v>
      </c>
      <c r="AM239" s="56"/>
      <c r="AN239" s="56"/>
      <c r="AO239" s="56"/>
      <c r="AP239" s="56"/>
      <c r="AQ239" s="56"/>
      <c r="AR239" s="56"/>
      <c r="AS239" s="56"/>
      <c r="AX239" s="51">
        <v>1</v>
      </c>
      <c r="AY239" s="56"/>
      <c r="AZ239" s="56"/>
      <c r="BA239" s="56"/>
      <c r="BB239" s="56"/>
      <c r="BC239" s="56"/>
      <c r="BD239" s="56"/>
      <c r="BE239" s="56"/>
      <c r="BJ239" s="51">
        <v>1</v>
      </c>
      <c r="BK239" s="56"/>
      <c r="BL239" s="56"/>
      <c r="BM239" s="56"/>
      <c r="BN239" s="56"/>
      <c r="BO239" s="56"/>
      <c r="BP239" s="56"/>
      <c r="BQ239" s="56"/>
    </row>
    <row r="240" spans="1:69" ht="21" customHeight="1" x14ac:dyDescent="0.25">
      <c r="B240" s="51">
        <v>2</v>
      </c>
      <c r="C240" s="56" t="str">
        <f t="shared" si="364"/>
        <v/>
      </c>
      <c r="D240" s="56" t="str">
        <f t="shared" si="364"/>
        <v/>
      </c>
      <c r="E240" s="56" t="str">
        <f t="shared" si="364"/>
        <v/>
      </c>
      <c r="F240" s="56" t="str">
        <f t="shared" si="364"/>
        <v/>
      </c>
      <c r="G240" s="56" t="str">
        <f t="shared" si="364"/>
        <v/>
      </c>
      <c r="H240" s="56" t="str">
        <f t="shared" si="364"/>
        <v/>
      </c>
      <c r="I240" s="56" t="str">
        <f t="shared" si="364"/>
        <v/>
      </c>
      <c r="N240" s="51">
        <v>2</v>
      </c>
      <c r="O240" s="56"/>
      <c r="P240" s="56"/>
      <c r="Q240" s="56"/>
      <c r="R240" s="56"/>
      <c r="S240" s="56"/>
      <c r="T240" s="56"/>
      <c r="U240" s="56"/>
      <c r="Z240" s="51">
        <v>2</v>
      </c>
      <c r="AA240" s="56"/>
      <c r="AB240" s="56"/>
      <c r="AC240" s="56"/>
      <c r="AD240" s="56"/>
      <c r="AE240" s="56"/>
      <c r="AF240" s="56"/>
      <c r="AG240" s="56"/>
      <c r="AL240" s="51">
        <v>2</v>
      </c>
      <c r="AM240" s="56"/>
      <c r="AN240" s="56"/>
      <c r="AO240" s="56"/>
      <c r="AP240" s="56"/>
      <c r="AQ240" s="56"/>
      <c r="AR240" s="56"/>
      <c r="AS240" s="56"/>
      <c r="AX240" s="51">
        <v>2</v>
      </c>
      <c r="AY240" s="56"/>
      <c r="AZ240" s="56"/>
      <c r="BA240" s="56"/>
      <c r="BB240" s="56"/>
      <c r="BC240" s="56"/>
      <c r="BD240" s="56"/>
      <c r="BE240" s="56"/>
      <c r="BJ240" s="51">
        <v>2</v>
      </c>
      <c r="BK240" s="56"/>
      <c r="BL240" s="56"/>
      <c r="BM240" s="56"/>
      <c r="BN240" s="56"/>
      <c r="BO240" s="56"/>
      <c r="BP240" s="56"/>
      <c r="BQ240" s="56"/>
    </row>
    <row r="241" spans="1:69" ht="21" customHeight="1" x14ac:dyDescent="0.25">
      <c r="B241" s="51">
        <v>3</v>
      </c>
      <c r="C241" s="56" t="str">
        <f t="shared" si="364"/>
        <v/>
      </c>
      <c r="D241" s="56" t="str">
        <f t="shared" si="364"/>
        <v/>
      </c>
      <c r="E241" s="56" t="str">
        <f t="shared" si="364"/>
        <v/>
      </c>
      <c r="F241" s="56" t="str">
        <f t="shared" si="364"/>
        <v/>
      </c>
      <c r="G241" s="56" t="str">
        <f t="shared" si="364"/>
        <v/>
      </c>
      <c r="H241" s="56" t="str">
        <f t="shared" si="364"/>
        <v/>
      </c>
      <c r="I241" s="56" t="str">
        <f t="shared" si="364"/>
        <v/>
      </c>
      <c r="N241" s="51">
        <v>3</v>
      </c>
      <c r="O241" s="56"/>
      <c r="P241" s="56"/>
      <c r="Q241" s="56"/>
      <c r="R241" s="56"/>
      <c r="S241" s="56"/>
      <c r="T241" s="56"/>
      <c r="U241" s="56"/>
      <c r="Z241" s="51">
        <v>3</v>
      </c>
      <c r="AA241" s="56"/>
      <c r="AB241" s="56"/>
      <c r="AC241" s="56"/>
      <c r="AD241" s="56"/>
      <c r="AE241" s="56"/>
      <c r="AF241" s="56"/>
      <c r="AG241" s="56"/>
      <c r="AL241" s="51">
        <v>3</v>
      </c>
      <c r="AM241" s="56"/>
      <c r="AN241" s="56"/>
      <c r="AO241" s="56"/>
      <c r="AP241" s="56"/>
      <c r="AQ241" s="56"/>
      <c r="AR241" s="56"/>
      <c r="AS241" s="56"/>
      <c r="AX241" s="51">
        <v>3</v>
      </c>
      <c r="AY241" s="56"/>
      <c r="AZ241" s="56"/>
      <c r="BA241" s="56"/>
      <c r="BB241" s="56"/>
      <c r="BC241" s="56"/>
      <c r="BD241" s="56"/>
      <c r="BE241" s="56"/>
      <c r="BJ241" s="51">
        <v>3</v>
      </c>
      <c r="BK241" s="56"/>
      <c r="BL241" s="56"/>
      <c r="BM241" s="56"/>
      <c r="BN241" s="56"/>
      <c r="BO241" s="56"/>
      <c r="BP241" s="56"/>
      <c r="BQ241" s="56"/>
    </row>
    <row r="242" spans="1:69" ht="21" customHeight="1" x14ac:dyDescent="0.25">
      <c r="B242" s="50" t="s">
        <v>5</v>
      </c>
      <c r="C242" s="55" t="str">
        <f t="shared" ref="C242:I242" si="365">IFERROR(AVERAGE(C239, C240, C241),"")</f>
        <v/>
      </c>
      <c r="D242" s="55" t="str">
        <f t="shared" si="365"/>
        <v/>
      </c>
      <c r="E242" s="55" t="str">
        <f t="shared" si="365"/>
        <v/>
      </c>
      <c r="F242" s="55" t="str">
        <f t="shared" si="365"/>
        <v/>
      </c>
      <c r="G242" s="55" t="str">
        <f t="shared" si="365"/>
        <v/>
      </c>
      <c r="H242" s="55" t="str">
        <f t="shared" si="365"/>
        <v/>
      </c>
      <c r="I242" s="55" t="str">
        <f t="shared" si="365"/>
        <v/>
      </c>
      <c r="N242" s="50" t="s">
        <v>5</v>
      </c>
      <c r="O242" s="55" t="str">
        <f t="shared" ref="O242:U242" si="366">IFERROR(AVERAGE(O239, O240, O241),"")</f>
        <v/>
      </c>
      <c r="P242" s="55" t="str">
        <f t="shared" si="366"/>
        <v/>
      </c>
      <c r="Q242" s="55" t="str">
        <f t="shared" si="366"/>
        <v/>
      </c>
      <c r="R242" s="55" t="str">
        <f t="shared" si="366"/>
        <v/>
      </c>
      <c r="S242" s="55" t="str">
        <f t="shared" si="366"/>
        <v/>
      </c>
      <c r="T242" s="55" t="str">
        <f t="shared" si="366"/>
        <v/>
      </c>
      <c r="U242" s="55" t="str">
        <f t="shared" si="366"/>
        <v/>
      </c>
      <c r="Z242" s="50" t="s">
        <v>5</v>
      </c>
      <c r="AA242" s="55" t="str">
        <f t="shared" ref="AA242:AG242" si="367">IFERROR(AVERAGE(AA239, AA240, AA241),"")</f>
        <v/>
      </c>
      <c r="AB242" s="55" t="str">
        <f t="shared" si="367"/>
        <v/>
      </c>
      <c r="AC242" s="55" t="str">
        <f t="shared" si="367"/>
        <v/>
      </c>
      <c r="AD242" s="55" t="str">
        <f t="shared" si="367"/>
        <v/>
      </c>
      <c r="AE242" s="55" t="str">
        <f t="shared" si="367"/>
        <v/>
      </c>
      <c r="AF242" s="55" t="str">
        <f t="shared" si="367"/>
        <v/>
      </c>
      <c r="AG242" s="55" t="str">
        <f t="shared" si="367"/>
        <v/>
      </c>
      <c r="AL242" s="50" t="s">
        <v>5</v>
      </c>
      <c r="AM242" s="55" t="str">
        <f t="shared" ref="AM242:AS242" si="368">IFERROR(AVERAGE(AM239, AM240, AM241),"")</f>
        <v/>
      </c>
      <c r="AN242" s="55" t="str">
        <f t="shared" si="368"/>
        <v/>
      </c>
      <c r="AO242" s="55" t="str">
        <f t="shared" si="368"/>
        <v/>
      </c>
      <c r="AP242" s="55" t="str">
        <f t="shared" si="368"/>
        <v/>
      </c>
      <c r="AQ242" s="55" t="str">
        <f t="shared" si="368"/>
        <v/>
      </c>
      <c r="AR242" s="55" t="str">
        <f t="shared" si="368"/>
        <v/>
      </c>
      <c r="AS242" s="55" t="str">
        <f t="shared" si="368"/>
        <v/>
      </c>
      <c r="AX242" s="50" t="s">
        <v>5</v>
      </c>
      <c r="AY242" s="55" t="str">
        <f t="shared" ref="AY242:BE242" si="369">IFERROR(AVERAGE(AY239, AY240, AY241),"")</f>
        <v/>
      </c>
      <c r="AZ242" s="55" t="str">
        <f t="shared" si="369"/>
        <v/>
      </c>
      <c r="BA242" s="55" t="str">
        <f t="shared" si="369"/>
        <v/>
      </c>
      <c r="BB242" s="55" t="str">
        <f t="shared" si="369"/>
        <v/>
      </c>
      <c r="BC242" s="55" t="str">
        <f t="shared" si="369"/>
        <v/>
      </c>
      <c r="BD242" s="55" t="str">
        <f t="shared" si="369"/>
        <v/>
      </c>
      <c r="BE242" s="55" t="str">
        <f t="shared" si="369"/>
        <v/>
      </c>
      <c r="BJ242" s="50" t="s">
        <v>5</v>
      </c>
      <c r="BK242" s="55" t="str">
        <f t="shared" ref="BK242:BQ242" si="370">IFERROR(AVERAGE(BK239, BK240, BK241),"")</f>
        <v/>
      </c>
      <c r="BL242" s="55" t="str">
        <f t="shared" si="370"/>
        <v/>
      </c>
      <c r="BM242" s="55" t="str">
        <f t="shared" si="370"/>
        <v/>
      </c>
      <c r="BN242" s="55" t="str">
        <f t="shared" si="370"/>
        <v/>
      </c>
      <c r="BO242" s="55" t="str">
        <f t="shared" si="370"/>
        <v/>
      </c>
      <c r="BP242" s="55" t="str">
        <f t="shared" si="370"/>
        <v/>
      </c>
      <c r="BQ242" s="55" t="str">
        <f t="shared" si="370"/>
        <v/>
      </c>
    </row>
    <row r="243" spans="1:69" ht="21" customHeight="1" collapsed="1" x14ac:dyDescent="0.25">
      <c r="A243" s="48" t="s">
        <v>486</v>
      </c>
      <c r="B243" s="49" t="s">
        <v>487</v>
      </c>
      <c r="C243" s="49"/>
      <c r="D243" s="49"/>
      <c r="E243" s="49"/>
      <c r="F243" s="49"/>
      <c r="G243" s="49"/>
      <c r="H243" s="49"/>
      <c r="I243" s="49"/>
      <c r="M243" s="48" t="s">
        <v>486</v>
      </c>
      <c r="N243" s="49" t="s">
        <v>487</v>
      </c>
      <c r="O243" s="49"/>
      <c r="P243" s="49"/>
      <c r="Q243" s="49"/>
      <c r="R243" s="49"/>
      <c r="S243" s="49"/>
      <c r="T243" s="49"/>
      <c r="U243" s="49"/>
      <c r="Y243" s="48" t="s">
        <v>486</v>
      </c>
      <c r="Z243" s="49" t="s">
        <v>487</v>
      </c>
      <c r="AA243" s="49"/>
      <c r="AB243" s="49"/>
      <c r="AC243" s="49"/>
      <c r="AD243" s="49"/>
      <c r="AE243" s="49"/>
      <c r="AF243" s="49"/>
      <c r="AG243" s="49"/>
      <c r="AK243" s="48" t="s">
        <v>486</v>
      </c>
      <c r="AL243" s="49" t="s">
        <v>487</v>
      </c>
      <c r="AM243" s="49"/>
      <c r="AN243" s="49"/>
      <c r="AO243" s="49"/>
      <c r="AP243" s="49"/>
      <c r="AQ243" s="49"/>
      <c r="AR243" s="49"/>
      <c r="AS243" s="49"/>
      <c r="AW243" s="48" t="s">
        <v>486</v>
      </c>
      <c r="AX243" s="49" t="s">
        <v>487</v>
      </c>
      <c r="AY243" s="49"/>
      <c r="AZ243" s="49"/>
      <c r="BA243" s="49"/>
      <c r="BB243" s="49"/>
      <c r="BC243" s="49"/>
      <c r="BD243" s="49"/>
      <c r="BE243" s="49"/>
      <c r="BI243" s="48" t="s">
        <v>486</v>
      </c>
      <c r="BJ243" s="49" t="s">
        <v>487</v>
      </c>
      <c r="BK243" s="49"/>
      <c r="BL243" s="49"/>
      <c r="BM243" s="49"/>
      <c r="BN243" s="49"/>
      <c r="BO243" s="49"/>
      <c r="BP243" s="49"/>
      <c r="BQ243" s="49"/>
    </row>
    <row r="244" spans="1:69" ht="21" customHeight="1" x14ac:dyDescent="0.25">
      <c r="B244" s="51">
        <v>1</v>
      </c>
      <c r="C244" s="56" t="str">
        <f t="shared" ref="C244:I246" si="371">IFERROR(AVERAGE(O244, AA244, AM244, AY244, BK244), "")</f>
        <v/>
      </c>
      <c r="D244" s="56" t="str">
        <f t="shared" si="371"/>
        <v/>
      </c>
      <c r="E244" s="56" t="str">
        <f t="shared" si="371"/>
        <v/>
      </c>
      <c r="F244" s="56" t="str">
        <f t="shared" si="371"/>
        <v/>
      </c>
      <c r="G244" s="56" t="str">
        <f t="shared" si="371"/>
        <v/>
      </c>
      <c r="H244" s="56" t="str">
        <f t="shared" si="371"/>
        <v/>
      </c>
      <c r="I244" s="56" t="str">
        <f t="shared" si="371"/>
        <v/>
      </c>
      <c r="N244" s="51">
        <v>1</v>
      </c>
      <c r="O244" s="56"/>
      <c r="P244" s="56"/>
      <c r="Q244" s="56"/>
      <c r="R244" s="56"/>
      <c r="S244" s="56"/>
      <c r="T244" s="56"/>
      <c r="U244" s="56"/>
      <c r="Z244" s="51">
        <v>1</v>
      </c>
      <c r="AA244" s="56"/>
      <c r="AB244" s="56"/>
      <c r="AC244" s="56"/>
      <c r="AD244" s="56"/>
      <c r="AE244" s="56"/>
      <c r="AF244" s="56"/>
      <c r="AG244" s="56"/>
      <c r="AL244" s="51">
        <v>1</v>
      </c>
      <c r="AM244" s="56"/>
      <c r="AN244" s="56"/>
      <c r="AO244" s="56"/>
      <c r="AP244" s="56"/>
      <c r="AQ244" s="56"/>
      <c r="AR244" s="56"/>
      <c r="AS244" s="56"/>
      <c r="AX244" s="51">
        <v>1</v>
      </c>
      <c r="AY244" s="56"/>
      <c r="AZ244" s="56"/>
      <c r="BA244" s="56"/>
      <c r="BB244" s="56"/>
      <c r="BC244" s="56"/>
      <c r="BD244" s="56"/>
      <c r="BE244" s="56"/>
      <c r="BJ244" s="51">
        <v>1</v>
      </c>
      <c r="BK244" s="56"/>
      <c r="BL244" s="56"/>
      <c r="BM244" s="56"/>
      <c r="BN244" s="56"/>
      <c r="BO244" s="56"/>
      <c r="BP244" s="56"/>
      <c r="BQ244" s="56"/>
    </row>
    <row r="245" spans="1:69" ht="21" customHeight="1" x14ac:dyDescent="0.25">
      <c r="B245" s="51">
        <v>2</v>
      </c>
      <c r="C245" s="56" t="str">
        <f t="shared" si="371"/>
        <v/>
      </c>
      <c r="D245" s="56" t="str">
        <f t="shared" si="371"/>
        <v/>
      </c>
      <c r="E245" s="56" t="str">
        <f t="shared" si="371"/>
        <v/>
      </c>
      <c r="F245" s="56" t="str">
        <f t="shared" si="371"/>
        <v/>
      </c>
      <c r="G245" s="56" t="str">
        <f t="shared" si="371"/>
        <v/>
      </c>
      <c r="H245" s="56" t="str">
        <f t="shared" si="371"/>
        <v/>
      </c>
      <c r="I245" s="56" t="str">
        <f t="shared" si="371"/>
        <v/>
      </c>
      <c r="N245" s="51">
        <v>2</v>
      </c>
      <c r="O245" s="56"/>
      <c r="P245" s="56"/>
      <c r="Q245" s="56"/>
      <c r="R245" s="56"/>
      <c r="S245" s="56"/>
      <c r="T245" s="56"/>
      <c r="U245" s="56"/>
      <c r="Z245" s="51">
        <v>2</v>
      </c>
      <c r="AA245" s="56"/>
      <c r="AB245" s="56"/>
      <c r="AC245" s="56"/>
      <c r="AD245" s="56"/>
      <c r="AE245" s="56"/>
      <c r="AF245" s="56"/>
      <c r="AG245" s="56"/>
      <c r="AL245" s="51">
        <v>2</v>
      </c>
      <c r="AM245" s="56"/>
      <c r="AN245" s="56"/>
      <c r="AO245" s="56"/>
      <c r="AP245" s="56"/>
      <c r="AQ245" s="56"/>
      <c r="AR245" s="56"/>
      <c r="AS245" s="56"/>
      <c r="AX245" s="51">
        <v>2</v>
      </c>
      <c r="AY245" s="56"/>
      <c r="AZ245" s="56"/>
      <c r="BA245" s="56"/>
      <c r="BB245" s="56"/>
      <c r="BC245" s="56"/>
      <c r="BD245" s="56"/>
      <c r="BE245" s="56"/>
      <c r="BJ245" s="51">
        <v>2</v>
      </c>
      <c r="BK245" s="56"/>
      <c r="BL245" s="56"/>
      <c r="BM245" s="56"/>
      <c r="BN245" s="56"/>
      <c r="BO245" s="56"/>
      <c r="BP245" s="56"/>
      <c r="BQ245" s="56"/>
    </row>
    <row r="246" spans="1:69" ht="21" customHeight="1" x14ac:dyDescent="0.25">
      <c r="B246" s="51">
        <v>3</v>
      </c>
      <c r="C246" s="56" t="str">
        <f t="shared" si="371"/>
        <v/>
      </c>
      <c r="D246" s="56" t="str">
        <f t="shared" si="371"/>
        <v/>
      </c>
      <c r="E246" s="56" t="str">
        <f t="shared" si="371"/>
        <v/>
      </c>
      <c r="F246" s="56" t="str">
        <f t="shared" si="371"/>
        <v/>
      </c>
      <c r="G246" s="56" t="str">
        <f t="shared" si="371"/>
        <v/>
      </c>
      <c r="H246" s="56" t="str">
        <f t="shared" si="371"/>
        <v/>
      </c>
      <c r="I246" s="56" t="str">
        <f t="shared" si="371"/>
        <v/>
      </c>
      <c r="N246" s="51">
        <v>3</v>
      </c>
      <c r="O246" s="56"/>
      <c r="P246" s="56"/>
      <c r="Q246" s="56"/>
      <c r="R246" s="56"/>
      <c r="S246" s="56"/>
      <c r="T246" s="56"/>
      <c r="U246" s="56"/>
      <c r="Z246" s="51">
        <v>3</v>
      </c>
      <c r="AA246" s="56"/>
      <c r="AB246" s="56"/>
      <c r="AC246" s="56"/>
      <c r="AD246" s="56"/>
      <c r="AE246" s="56"/>
      <c r="AF246" s="56"/>
      <c r="AG246" s="56"/>
      <c r="AL246" s="51">
        <v>3</v>
      </c>
      <c r="AM246" s="56"/>
      <c r="AN246" s="56"/>
      <c r="AO246" s="56"/>
      <c r="AP246" s="56"/>
      <c r="AQ246" s="56"/>
      <c r="AR246" s="56"/>
      <c r="AS246" s="56"/>
      <c r="AX246" s="51">
        <v>3</v>
      </c>
      <c r="AY246" s="56"/>
      <c r="AZ246" s="56"/>
      <c r="BA246" s="56"/>
      <c r="BB246" s="56"/>
      <c r="BC246" s="56"/>
      <c r="BD246" s="56"/>
      <c r="BE246" s="56"/>
      <c r="BJ246" s="51">
        <v>3</v>
      </c>
      <c r="BK246" s="56"/>
      <c r="BL246" s="56"/>
      <c r="BM246" s="56"/>
      <c r="BN246" s="56"/>
      <c r="BO246" s="56"/>
      <c r="BP246" s="56"/>
      <c r="BQ246" s="56"/>
    </row>
    <row r="247" spans="1:69" ht="21" customHeight="1" x14ac:dyDescent="0.25">
      <c r="B247" s="50" t="s">
        <v>5</v>
      </c>
      <c r="C247" s="55" t="str">
        <f t="shared" ref="C247:I247" si="372">IFERROR(AVERAGE(C244, C245, C246),"")</f>
        <v/>
      </c>
      <c r="D247" s="55" t="str">
        <f t="shared" si="372"/>
        <v/>
      </c>
      <c r="E247" s="55" t="str">
        <f t="shared" si="372"/>
        <v/>
      </c>
      <c r="F247" s="55" t="str">
        <f t="shared" si="372"/>
        <v/>
      </c>
      <c r="G247" s="55" t="str">
        <f t="shared" si="372"/>
        <v/>
      </c>
      <c r="H247" s="55" t="str">
        <f t="shared" si="372"/>
        <v/>
      </c>
      <c r="I247" s="55" t="str">
        <f t="shared" si="372"/>
        <v/>
      </c>
      <c r="N247" s="50" t="s">
        <v>5</v>
      </c>
      <c r="O247" s="55" t="str">
        <f t="shared" ref="O247:U247" si="373">IFERROR(AVERAGE(O244, O245, O246),"")</f>
        <v/>
      </c>
      <c r="P247" s="55" t="str">
        <f t="shared" si="373"/>
        <v/>
      </c>
      <c r="Q247" s="55" t="str">
        <f t="shared" si="373"/>
        <v/>
      </c>
      <c r="R247" s="55" t="str">
        <f t="shared" si="373"/>
        <v/>
      </c>
      <c r="S247" s="55" t="str">
        <f t="shared" si="373"/>
        <v/>
      </c>
      <c r="T247" s="55" t="str">
        <f t="shared" si="373"/>
        <v/>
      </c>
      <c r="U247" s="55" t="str">
        <f t="shared" si="373"/>
        <v/>
      </c>
      <c r="Z247" s="50" t="s">
        <v>5</v>
      </c>
      <c r="AA247" s="55" t="str">
        <f t="shared" ref="AA247:AG247" si="374">IFERROR(AVERAGE(AA244, AA245, AA246),"")</f>
        <v/>
      </c>
      <c r="AB247" s="55" t="str">
        <f t="shared" si="374"/>
        <v/>
      </c>
      <c r="AC247" s="55" t="str">
        <f t="shared" si="374"/>
        <v/>
      </c>
      <c r="AD247" s="55" t="str">
        <f t="shared" si="374"/>
        <v/>
      </c>
      <c r="AE247" s="55" t="str">
        <f t="shared" si="374"/>
        <v/>
      </c>
      <c r="AF247" s="55" t="str">
        <f t="shared" si="374"/>
        <v/>
      </c>
      <c r="AG247" s="55" t="str">
        <f t="shared" si="374"/>
        <v/>
      </c>
      <c r="AL247" s="50" t="s">
        <v>5</v>
      </c>
      <c r="AM247" s="55" t="str">
        <f t="shared" ref="AM247:AS247" si="375">IFERROR(AVERAGE(AM244, AM245, AM246),"")</f>
        <v/>
      </c>
      <c r="AN247" s="55" t="str">
        <f t="shared" si="375"/>
        <v/>
      </c>
      <c r="AO247" s="55" t="str">
        <f t="shared" si="375"/>
        <v/>
      </c>
      <c r="AP247" s="55" t="str">
        <f t="shared" si="375"/>
        <v/>
      </c>
      <c r="AQ247" s="55" t="str">
        <f t="shared" si="375"/>
        <v/>
      </c>
      <c r="AR247" s="55" t="str">
        <f t="shared" si="375"/>
        <v/>
      </c>
      <c r="AS247" s="55" t="str">
        <f t="shared" si="375"/>
        <v/>
      </c>
      <c r="AX247" s="50" t="s">
        <v>5</v>
      </c>
      <c r="AY247" s="55" t="str">
        <f t="shared" ref="AY247:BE247" si="376">IFERROR(AVERAGE(AY244, AY245, AY246),"")</f>
        <v/>
      </c>
      <c r="AZ247" s="55" t="str">
        <f t="shared" si="376"/>
        <v/>
      </c>
      <c r="BA247" s="55" t="str">
        <f t="shared" si="376"/>
        <v/>
      </c>
      <c r="BB247" s="55" t="str">
        <f t="shared" si="376"/>
        <v/>
      </c>
      <c r="BC247" s="55" t="str">
        <f t="shared" si="376"/>
        <v/>
      </c>
      <c r="BD247" s="55" t="str">
        <f t="shared" si="376"/>
        <v/>
      </c>
      <c r="BE247" s="55" t="str">
        <f t="shared" si="376"/>
        <v/>
      </c>
      <c r="BJ247" s="50" t="s">
        <v>5</v>
      </c>
      <c r="BK247" s="55" t="str">
        <f t="shared" ref="BK247:BQ247" si="377">IFERROR(AVERAGE(BK244, BK245, BK246),"")</f>
        <v/>
      </c>
      <c r="BL247" s="55" t="str">
        <f t="shared" si="377"/>
        <v/>
      </c>
      <c r="BM247" s="55" t="str">
        <f t="shared" si="377"/>
        <v/>
      </c>
      <c r="BN247" s="55" t="str">
        <f t="shared" si="377"/>
        <v/>
      </c>
      <c r="BO247" s="55" t="str">
        <f t="shared" si="377"/>
        <v/>
      </c>
      <c r="BP247" s="55" t="str">
        <f t="shared" si="377"/>
        <v/>
      </c>
      <c r="BQ247" s="55" t="str">
        <f t="shared" si="377"/>
        <v/>
      </c>
    </row>
    <row r="248" spans="1:69" ht="21" customHeight="1" collapsed="1" x14ac:dyDescent="0.25">
      <c r="A248" s="48" t="s">
        <v>491</v>
      </c>
      <c r="B248" s="49" t="s">
        <v>492</v>
      </c>
      <c r="C248" s="49"/>
      <c r="D248" s="49"/>
      <c r="E248" s="49"/>
      <c r="F248" s="49"/>
      <c r="G248" s="49"/>
      <c r="H248" s="49"/>
      <c r="I248" s="49"/>
      <c r="M248" s="48" t="s">
        <v>491</v>
      </c>
      <c r="N248" s="49" t="s">
        <v>492</v>
      </c>
      <c r="O248" s="49"/>
      <c r="P248" s="49"/>
      <c r="Q248" s="49"/>
      <c r="R248" s="49"/>
      <c r="S248" s="49"/>
      <c r="T248" s="49"/>
      <c r="U248" s="49"/>
      <c r="Y248" s="48" t="s">
        <v>491</v>
      </c>
      <c r="Z248" s="49" t="s">
        <v>492</v>
      </c>
      <c r="AA248" s="49"/>
      <c r="AB248" s="49"/>
      <c r="AC248" s="49"/>
      <c r="AD248" s="49"/>
      <c r="AE248" s="49"/>
      <c r="AF248" s="49"/>
      <c r="AG248" s="49"/>
      <c r="AK248" s="48" t="s">
        <v>491</v>
      </c>
      <c r="AL248" s="49" t="s">
        <v>492</v>
      </c>
      <c r="AM248" s="49"/>
      <c r="AN248" s="49"/>
      <c r="AO248" s="49"/>
      <c r="AP248" s="49"/>
      <c r="AQ248" s="49"/>
      <c r="AR248" s="49"/>
      <c r="AS248" s="49"/>
      <c r="AW248" s="48" t="s">
        <v>491</v>
      </c>
      <c r="AX248" s="49" t="s">
        <v>492</v>
      </c>
      <c r="AY248" s="49"/>
      <c r="AZ248" s="49"/>
      <c r="BA248" s="49"/>
      <c r="BB248" s="49"/>
      <c r="BC248" s="49"/>
      <c r="BD248" s="49"/>
      <c r="BE248" s="49"/>
      <c r="BI248" s="48" t="s">
        <v>491</v>
      </c>
      <c r="BJ248" s="49" t="s">
        <v>492</v>
      </c>
      <c r="BK248" s="49"/>
      <c r="BL248" s="49"/>
      <c r="BM248" s="49"/>
      <c r="BN248" s="49"/>
      <c r="BO248" s="49"/>
      <c r="BP248" s="49"/>
      <c r="BQ248" s="49"/>
    </row>
    <row r="249" spans="1:69" ht="21" customHeight="1" x14ac:dyDescent="0.25">
      <c r="B249" s="51">
        <v>1</v>
      </c>
      <c r="C249" s="56" t="str">
        <f t="shared" ref="C249:I251" si="378">IFERROR(AVERAGE(O249, AA249, AM249, AY249, BK249), "")</f>
        <v/>
      </c>
      <c r="D249" s="56" t="str">
        <f t="shared" si="378"/>
        <v/>
      </c>
      <c r="E249" s="56" t="str">
        <f t="shared" si="378"/>
        <v/>
      </c>
      <c r="F249" s="56" t="str">
        <f t="shared" si="378"/>
        <v/>
      </c>
      <c r="G249" s="56" t="str">
        <f t="shared" si="378"/>
        <v/>
      </c>
      <c r="H249" s="56" t="str">
        <f t="shared" si="378"/>
        <v/>
      </c>
      <c r="I249" s="56" t="str">
        <f t="shared" si="378"/>
        <v/>
      </c>
      <c r="N249" s="51">
        <v>1</v>
      </c>
      <c r="O249" s="56"/>
      <c r="P249" s="56"/>
      <c r="Q249" s="56"/>
      <c r="R249" s="56"/>
      <c r="S249" s="56"/>
      <c r="T249" s="56"/>
      <c r="U249" s="56"/>
      <c r="Z249" s="51">
        <v>1</v>
      </c>
      <c r="AA249" s="56"/>
      <c r="AB249" s="56"/>
      <c r="AC249" s="56"/>
      <c r="AD249" s="56"/>
      <c r="AE249" s="56"/>
      <c r="AF249" s="56"/>
      <c r="AG249" s="56"/>
      <c r="AL249" s="51">
        <v>1</v>
      </c>
      <c r="AM249" s="56"/>
      <c r="AN249" s="56"/>
      <c r="AO249" s="56"/>
      <c r="AP249" s="56"/>
      <c r="AQ249" s="56"/>
      <c r="AR249" s="56"/>
      <c r="AS249" s="56"/>
      <c r="AX249" s="51">
        <v>1</v>
      </c>
      <c r="AY249" s="56"/>
      <c r="AZ249" s="56"/>
      <c r="BA249" s="56"/>
      <c r="BB249" s="56"/>
      <c r="BC249" s="56"/>
      <c r="BD249" s="56"/>
      <c r="BE249" s="56"/>
      <c r="BJ249" s="51">
        <v>1</v>
      </c>
      <c r="BK249" s="56"/>
      <c r="BL249" s="56"/>
      <c r="BM249" s="56"/>
      <c r="BN249" s="56"/>
      <c r="BO249" s="56"/>
      <c r="BP249" s="56"/>
      <c r="BQ249" s="56"/>
    </row>
    <row r="250" spans="1:69" ht="21" customHeight="1" x14ac:dyDescent="0.25">
      <c r="B250" s="51">
        <v>2</v>
      </c>
      <c r="C250" s="56" t="str">
        <f t="shared" si="378"/>
        <v/>
      </c>
      <c r="D250" s="56" t="str">
        <f t="shared" si="378"/>
        <v/>
      </c>
      <c r="E250" s="56" t="str">
        <f t="shared" si="378"/>
        <v/>
      </c>
      <c r="F250" s="56" t="str">
        <f t="shared" si="378"/>
        <v/>
      </c>
      <c r="G250" s="56" t="str">
        <f t="shared" si="378"/>
        <v/>
      </c>
      <c r="H250" s="56" t="str">
        <f t="shared" si="378"/>
        <v/>
      </c>
      <c r="I250" s="56" t="str">
        <f t="shared" si="378"/>
        <v/>
      </c>
      <c r="N250" s="51">
        <v>2</v>
      </c>
      <c r="O250" s="56"/>
      <c r="P250" s="56"/>
      <c r="Q250" s="56"/>
      <c r="R250" s="56"/>
      <c r="S250" s="56"/>
      <c r="T250" s="56"/>
      <c r="U250" s="56"/>
      <c r="Z250" s="51">
        <v>2</v>
      </c>
      <c r="AA250" s="56"/>
      <c r="AB250" s="56"/>
      <c r="AC250" s="56"/>
      <c r="AD250" s="56"/>
      <c r="AE250" s="56"/>
      <c r="AF250" s="56"/>
      <c r="AG250" s="56"/>
      <c r="AL250" s="51">
        <v>2</v>
      </c>
      <c r="AM250" s="56"/>
      <c r="AN250" s="56"/>
      <c r="AO250" s="56"/>
      <c r="AP250" s="56"/>
      <c r="AQ250" s="56"/>
      <c r="AR250" s="56"/>
      <c r="AS250" s="56"/>
      <c r="AX250" s="51">
        <v>2</v>
      </c>
      <c r="AY250" s="56"/>
      <c r="AZ250" s="56"/>
      <c r="BA250" s="56"/>
      <c r="BB250" s="56"/>
      <c r="BC250" s="56"/>
      <c r="BD250" s="56"/>
      <c r="BE250" s="56"/>
      <c r="BJ250" s="51">
        <v>2</v>
      </c>
      <c r="BK250" s="56"/>
      <c r="BL250" s="56"/>
      <c r="BM250" s="56"/>
      <c r="BN250" s="56"/>
      <c r="BO250" s="56"/>
      <c r="BP250" s="56"/>
      <c r="BQ250" s="56"/>
    </row>
    <row r="251" spans="1:69" ht="21" customHeight="1" x14ac:dyDescent="0.25">
      <c r="B251" s="51">
        <v>3</v>
      </c>
      <c r="C251" s="56" t="str">
        <f t="shared" si="378"/>
        <v/>
      </c>
      <c r="D251" s="56" t="str">
        <f t="shared" si="378"/>
        <v/>
      </c>
      <c r="E251" s="56" t="str">
        <f t="shared" si="378"/>
        <v/>
      </c>
      <c r="F251" s="56" t="str">
        <f t="shared" si="378"/>
        <v/>
      </c>
      <c r="G251" s="56" t="str">
        <f t="shared" si="378"/>
        <v/>
      </c>
      <c r="H251" s="56" t="str">
        <f t="shared" si="378"/>
        <v/>
      </c>
      <c r="I251" s="56" t="str">
        <f t="shared" si="378"/>
        <v/>
      </c>
      <c r="N251" s="51">
        <v>3</v>
      </c>
      <c r="O251" s="56"/>
      <c r="P251" s="56"/>
      <c r="Q251" s="56"/>
      <c r="R251" s="56"/>
      <c r="S251" s="56"/>
      <c r="T251" s="56"/>
      <c r="U251" s="56"/>
      <c r="Z251" s="51">
        <v>3</v>
      </c>
      <c r="AA251" s="56"/>
      <c r="AB251" s="56"/>
      <c r="AC251" s="56"/>
      <c r="AD251" s="56"/>
      <c r="AE251" s="56"/>
      <c r="AF251" s="56"/>
      <c r="AG251" s="56"/>
      <c r="AL251" s="51">
        <v>3</v>
      </c>
      <c r="AM251" s="56"/>
      <c r="AN251" s="56"/>
      <c r="AO251" s="56"/>
      <c r="AP251" s="56"/>
      <c r="AQ251" s="56"/>
      <c r="AR251" s="56"/>
      <c r="AS251" s="56"/>
      <c r="AX251" s="51">
        <v>3</v>
      </c>
      <c r="AY251" s="56"/>
      <c r="AZ251" s="56"/>
      <c r="BA251" s="56"/>
      <c r="BB251" s="56"/>
      <c r="BC251" s="56"/>
      <c r="BD251" s="56"/>
      <c r="BE251" s="56"/>
      <c r="BJ251" s="51">
        <v>3</v>
      </c>
      <c r="BK251" s="56"/>
      <c r="BL251" s="56"/>
      <c r="BM251" s="56"/>
      <c r="BN251" s="56"/>
      <c r="BO251" s="56"/>
      <c r="BP251" s="56"/>
      <c r="BQ251" s="56"/>
    </row>
    <row r="252" spans="1:69" ht="21" customHeight="1" x14ac:dyDescent="0.25">
      <c r="B252" s="50" t="s">
        <v>5</v>
      </c>
      <c r="C252" s="55" t="str">
        <f t="shared" ref="C252:I252" si="379">IFERROR(AVERAGE(C249, C250, C251),"")</f>
        <v/>
      </c>
      <c r="D252" s="55" t="str">
        <f t="shared" si="379"/>
        <v/>
      </c>
      <c r="E252" s="55" t="str">
        <f t="shared" si="379"/>
        <v/>
      </c>
      <c r="F252" s="55" t="str">
        <f t="shared" si="379"/>
        <v/>
      </c>
      <c r="G252" s="55" t="str">
        <f t="shared" si="379"/>
        <v/>
      </c>
      <c r="H252" s="55" t="str">
        <f t="shared" si="379"/>
        <v/>
      </c>
      <c r="I252" s="55" t="str">
        <f t="shared" si="379"/>
        <v/>
      </c>
      <c r="N252" s="50" t="s">
        <v>5</v>
      </c>
      <c r="O252" s="55" t="str">
        <f t="shared" ref="O252:U252" si="380">IFERROR(AVERAGE(O249, O250, O251),"")</f>
        <v/>
      </c>
      <c r="P252" s="55" t="str">
        <f t="shared" si="380"/>
        <v/>
      </c>
      <c r="Q252" s="55" t="str">
        <f t="shared" si="380"/>
        <v/>
      </c>
      <c r="R252" s="55" t="str">
        <f t="shared" si="380"/>
        <v/>
      </c>
      <c r="S252" s="55" t="str">
        <f t="shared" si="380"/>
        <v/>
      </c>
      <c r="T252" s="55" t="str">
        <f t="shared" si="380"/>
        <v/>
      </c>
      <c r="U252" s="55" t="str">
        <f t="shared" si="380"/>
        <v/>
      </c>
      <c r="Z252" s="50" t="s">
        <v>5</v>
      </c>
      <c r="AA252" s="55" t="str">
        <f t="shared" ref="AA252:AG252" si="381">IFERROR(AVERAGE(AA249, AA250, AA251),"")</f>
        <v/>
      </c>
      <c r="AB252" s="55" t="str">
        <f t="shared" si="381"/>
        <v/>
      </c>
      <c r="AC252" s="55" t="str">
        <f t="shared" si="381"/>
        <v/>
      </c>
      <c r="AD252" s="55" t="str">
        <f t="shared" si="381"/>
        <v/>
      </c>
      <c r="AE252" s="55" t="str">
        <f t="shared" si="381"/>
        <v/>
      </c>
      <c r="AF252" s="55" t="str">
        <f t="shared" si="381"/>
        <v/>
      </c>
      <c r="AG252" s="55" t="str">
        <f t="shared" si="381"/>
        <v/>
      </c>
      <c r="AL252" s="50" t="s">
        <v>5</v>
      </c>
      <c r="AM252" s="55" t="str">
        <f t="shared" ref="AM252:AS252" si="382">IFERROR(AVERAGE(AM249, AM250, AM251),"")</f>
        <v/>
      </c>
      <c r="AN252" s="55" t="str">
        <f t="shared" si="382"/>
        <v/>
      </c>
      <c r="AO252" s="55" t="str">
        <f t="shared" si="382"/>
        <v/>
      </c>
      <c r="AP252" s="55" t="str">
        <f t="shared" si="382"/>
        <v/>
      </c>
      <c r="AQ252" s="55" t="str">
        <f t="shared" si="382"/>
        <v/>
      </c>
      <c r="AR252" s="55" t="str">
        <f t="shared" si="382"/>
        <v/>
      </c>
      <c r="AS252" s="55" t="str">
        <f t="shared" si="382"/>
        <v/>
      </c>
      <c r="AX252" s="50" t="s">
        <v>5</v>
      </c>
      <c r="AY252" s="55" t="str">
        <f t="shared" ref="AY252:BE252" si="383">IFERROR(AVERAGE(AY249, AY250, AY251),"")</f>
        <v/>
      </c>
      <c r="AZ252" s="55" t="str">
        <f t="shared" si="383"/>
        <v/>
      </c>
      <c r="BA252" s="55" t="str">
        <f t="shared" si="383"/>
        <v/>
      </c>
      <c r="BB252" s="55" t="str">
        <f t="shared" si="383"/>
        <v/>
      </c>
      <c r="BC252" s="55" t="str">
        <f t="shared" si="383"/>
        <v/>
      </c>
      <c r="BD252" s="55" t="str">
        <f t="shared" si="383"/>
        <v/>
      </c>
      <c r="BE252" s="55" t="str">
        <f t="shared" si="383"/>
        <v/>
      </c>
      <c r="BJ252" s="50" t="s">
        <v>5</v>
      </c>
      <c r="BK252" s="55" t="str">
        <f t="shared" ref="BK252:BQ252" si="384">IFERROR(AVERAGE(BK249, BK250, BK251),"")</f>
        <v/>
      </c>
      <c r="BL252" s="55" t="str">
        <f t="shared" si="384"/>
        <v/>
      </c>
      <c r="BM252" s="55" t="str">
        <f t="shared" si="384"/>
        <v/>
      </c>
      <c r="BN252" s="55" t="str">
        <f t="shared" si="384"/>
        <v/>
      </c>
      <c r="BO252" s="55" t="str">
        <f t="shared" si="384"/>
        <v/>
      </c>
      <c r="BP252" s="55" t="str">
        <f t="shared" si="384"/>
        <v/>
      </c>
      <c r="BQ252" s="55" t="str">
        <f t="shared" si="384"/>
        <v/>
      </c>
    </row>
    <row r="253" spans="1:69" ht="21" customHeight="1" collapsed="1" x14ac:dyDescent="0.25">
      <c r="A253" s="48" t="s">
        <v>496</v>
      </c>
      <c r="B253" s="49" t="s">
        <v>497</v>
      </c>
      <c r="C253" s="49"/>
      <c r="D253" s="49"/>
      <c r="E253" s="49"/>
      <c r="F253" s="49"/>
      <c r="G253" s="49"/>
      <c r="H253" s="49"/>
      <c r="I253" s="49"/>
      <c r="M253" s="48" t="s">
        <v>496</v>
      </c>
      <c r="N253" s="49" t="s">
        <v>497</v>
      </c>
      <c r="O253" s="49"/>
      <c r="P253" s="49"/>
      <c r="Q253" s="49"/>
      <c r="R253" s="49"/>
      <c r="S253" s="49"/>
      <c r="T253" s="49"/>
      <c r="U253" s="49"/>
      <c r="Y253" s="48" t="s">
        <v>496</v>
      </c>
      <c r="Z253" s="49" t="s">
        <v>497</v>
      </c>
      <c r="AA253" s="49"/>
      <c r="AB253" s="49"/>
      <c r="AC253" s="49"/>
      <c r="AD253" s="49"/>
      <c r="AE253" s="49"/>
      <c r="AF253" s="49"/>
      <c r="AG253" s="49"/>
      <c r="AK253" s="48" t="s">
        <v>496</v>
      </c>
      <c r="AL253" s="49" t="s">
        <v>497</v>
      </c>
      <c r="AM253" s="49"/>
      <c r="AN253" s="49"/>
      <c r="AO253" s="49"/>
      <c r="AP253" s="49"/>
      <c r="AQ253" s="49"/>
      <c r="AR253" s="49"/>
      <c r="AS253" s="49"/>
      <c r="AW253" s="48" t="s">
        <v>496</v>
      </c>
      <c r="AX253" s="49" t="s">
        <v>497</v>
      </c>
      <c r="AY253" s="49"/>
      <c r="AZ253" s="49"/>
      <c r="BA253" s="49"/>
      <c r="BB253" s="49"/>
      <c r="BC253" s="49"/>
      <c r="BD253" s="49"/>
      <c r="BE253" s="49"/>
      <c r="BI253" s="48" t="s">
        <v>496</v>
      </c>
      <c r="BJ253" s="49" t="s">
        <v>497</v>
      </c>
      <c r="BK253" s="49"/>
      <c r="BL253" s="49"/>
      <c r="BM253" s="49"/>
      <c r="BN253" s="49"/>
      <c r="BO253" s="49"/>
      <c r="BP253" s="49"/>
      <c r="BQ253" s="49"/>
    </row>
    <row r="254" spans="1:69" ht="21" customHeight="1" x14ac:dyDescent="0.25">
      <c r="B254" s="51">
        <v>1</v>
      </c>
      <c r="C254" s="56" t="str">
        <f t="shared" ref="C254:I256" si="385">IFERROR(AVERAGE(O254, AA254, AM254, AY254, BK254), "")</f>
        <v/>
      </c>
      <c r="D254" s="56" t="str">
        <f t="shared" si="385"/>
        <v/>
      </c>
      <c r="E254" s="56" t="str">
        <f t="shared" si="385"/>
        <v/>
      </c>
      <c r="F254" s="56" t="str">
        <f t="shared" si="385"/>
        <v/>
      </c>
      <c r="G254" s="56" t="str">
        <f t="shared" si="385"/>
        <v/>
      </c>
      <c r="H254" s="56" t="str">
        <f t="shared" si="385"/>
        <v/>
      </c>
      <c r="I254" s="56" t="str">
        <f t="shared" si="385"/>
        <v/>
      </c>
      <c r="N254" s="51">
        <v>1</v>
      </c>
      <c r="O254" s="56"/>
      <c r="P254" s="56"/>
      <c r="Q254" s="56"/>
      <c r="R254" s="56"/>
      <c r="S254" s="56"/>
      <c r="T254" s="56"/>
      <c r="U254" s="56"/>
      <c r="Z254" s="51">
        <v>1</v>
      </c>
      <c r="AA254" s="56"/>
      <c r="AB254" s="56"/>
      <c r="AC254" s="56"/>
      <c r="AD254" s="56"/>
      <c r="AE254" s="56"/>
      <c r="AF254" s="56"/>
      <c r="AG254" s="56"/>
      <c r="AL254" s="51">
        <v>1</v>
      </c>
      <c r="AM254" s="56"/>
      <c r="AN254" s="56"/>
      <c r="AO254" s="56"/>
      <c r="AP254" s="56"/>
      <c r="AQ254" s="56"/>
      <c r="AR254" s="56"/>
      <c r="AS254" s="56"/>
      <c r="AX254" s="51">
        <v>1</v>
      </c>
      <c r="AY254" s="56"/>
      <c r="AZ254" s="56"/>
      <c r="BA254" s="56"/>
      <c r="BB254" s="56"/>
      <c r="BC254" s="56"/>
      <c r="BD254" s="56"/>
      <c r="BE254" s="56"/>
      <c r="BJ254" s="51">
        <v>1</v>
      </c>
      <c r="BK254" s="56"/>
      <c r="BL254" s="56"/>
      <c r="BM254" s="56"/>
      <c r="BN254" s="56"/>
      <c r="BO254" s="56"/>
      <c r="BP254" s="56"/>
      <c r="BQ254" s="56"/>
    </row>
    <row r="255" spans="1:69" ht="21" customHeight="1" x14ac:dyDescent="0.25">
      <c r="B255" s="51">
        <v>2</v>
      </c>
      <c r="C255" s="56" t="str">
        <f t="shared" si="385"/>
        <v/>
      </c>
      <c r="D255" s="56" t="str">
        <f t="shared" si="385"/>
        <v/>
      </c>
      <c r="E255" s="56" t="str">
        <f t="shared" si="385"/>
        <v/>
      </c>
      <c r="F255" s="56" t="str">
        <f t="shared" si="385"/>
        <v/>
      </c>
      <c r="G255" s="56" t="str">
        <f t="shared" si="385"/>
        <v/>
      </c>
      <c r="H255" s="56" t="str">
        <f t="shared" si="385"/>
        <v/>
      </c>
      <c r="I255" s="56" t="str">
        <f t="shared" si="385"/>
        <v/>
      </c>
      <c r="N255" s="51">
        <v>2</v>
      </c>
      <c r="O255" s="56"/>
      <c r="P255" s="56"/>
      <c r="Q255" s="56"/>
      <c r="R255" s="56"/>
      <c r="S255" s="56"/>
      <c r="T255" s="56"/>
      <c r="U255" s="56"/>
      <c r="Z255" s="51">
        <v>2</v>
      </c>
      <c r="AA255" s="56"/>
      <c r="AB255" s="56"/>
      <c r="AC255" s="56"/>
      <c r="AD255" s="56"/>
      <c r="AE255" s="56"/>
      <c r="AF255" s="56"/>
      <c r="AG255" s="56"/>
      <c r="AL255" s="51">
        <v>2</v>
      </c>
      <c r="AM255" s="56"/>
      <c r="AN255" s="56"/>
      <c r="AO255" s="56"/>
      <c r="AP255" s="56"/>
      <c r="AQ255" s="56"/>
      <c r="AR255" s="56"/>
      <c r="AS255" s="56"/>
      <c r="AX255" s="51">
        <v>2</v>
      </c>
      <c r="AY255" s="56"/>
      <c r="AZ255" s="56"/>
      <c r="BA255" s="56"/>
      <c r="BB255" s="56"/>
      <c r="BC255" s="56"/>
      <c r="BD255" s="56"/>
      <c r="BE255" s="56"/>
      <c r="BJ255" s="51">
        <v>2</v>
      </c>
      <c r="BK255" s="56"/>
      <c r="BL255" s="56"/>
      <c r="BM255" s="56"/>
      <c r="BN255" s="56"/>
      <c r="BO255" s="56"/>
      <c r="BP255" s="56"/>
      <c r="BQ255" s="56"/>
    </row>
    <row r="256" spans="1:69" ht="21" customHeight="1" x14ac:dyDescent="0.25">
      <c r="B256" s="51">
        <v>3</v>
      </c>
      <c r="C256" s="56" t="str">
        <f t="shared" si="385"/>
        <v/>
      </c>
      <c r="D256" s="56" t="str">
        <f t="shared" si="385"/>
        <v/>
      </c>
      <c r="E256" s="56" t="str">
        <f t="shared" si="385"/>
        <v/>
      </c>
      <c r="F256" s="56" t="str">
        <f t="shared" si="385"/>
        <v/>
      </c>
      <c r="G256" s="56" t="str">
        <f t="shared" si="385"/>
        <v/>
      </c>
      <c r="H256" s="56" t="str">
        <f t="shared" si="385"/>
        <v/>
      </c>
      <c r="I256" s="56" t="str">
        <f t="shared" si="385"/>
        <v/>
      </c>
      <c r="N256" s="51">
        <v>3</v>
      </c>
      <c r="O256" s="56"/>
      <c r="P256" s="56"/>
      <c r="Q256" s="56"/>
      <c r="R256" s="56"/>
      <c r="S256" s="56"/>
      <c r="T256" s="56"/>
      <c r="U256" s="56"/>
      <c r="Z256" s="51">
        <v>3</v>
      </c>
      <c r="AA256" s="56"/>
      <c r="AB256" s="56"/>
      <c r="AC256" s="56"/>
      <c r="AD256" s="56"/>
      <c r="AE256" s="56"/>
      <c r="AF256" s="56"/>
      <c r="AG256" s="56"/>
      <c r="AL256" s="51">
        <v>3</v>
      </c>
      <c r="AM256" s="56"/>
      <c r="AN256" s="56"/>
      <c r="AO256" s="56"/>
      <c r="AP256" s="56"/>
      <c r="AQ256" s="56"/>
      <c r="AR256" s="56"/>
      <c r="AS256" s="56"/>
      <c r="AX256" s="51">
        <v>3</v>
      </c>
      <c r="AY256" s="56"/>
      <c r="AZ256" s="56"/>
      <c r="BA256" s="56"/>
      <c r="BB256" s="56"/>
      <c r="BC256" s="56"/>
      <c r="BD256" s="56"/>
      <c r="BE256" s="56"/>
      <c r="BJ256" s="51">
        <v>3</v>
      </c>
      <c r="BK256" s="56"/>
      <c r="BL256" s="56"/>
      <c r="BM256" s="56"/>
      <c r="BN256" s="56"/>
      <c r="BO256" s="56"/>
      <c r="BP256" s="56"/>
      <c r="BQ256" s="56"/>
    </row>
    <row r="257" spans="1:69" ht="21" customHeight="1" x14ac:dyDescent="0.25">
      <c r="B257" s="50" t="s">
        <v>5</v>
      </c>
      <c r="C257" s="55" t="str">
        <f t="shared" ref="C257:I257" si="386">IFERROR(AVERAGE(C254, C255, C256),"")</f>
        <v/>
      </c>
      <c r="D257" s="55" t="str">
        <f t="shared" si="386"/>
        <v/>
      </c>
      <c r="E257" s="55" t="str">
        <f t="shared" si="386"/>
        <v/>
      </c>
      <c r="F257" s="55" t="str">
        <f t="shared" si="386"/>
        <v/>
      </c>
      <c r="G257" s="55" t="str">
        <f t="shared" si="386"/>
        <v/>
      </c>
      <c r="H257" s="55" t="str">
        <f t="shared" si="386"/>
        <v/>
      </c>
      <c r="I257" s="55" t="str">
        <f t="shared" si="386"/>
        <v/>
      </c>
      <c r="N257" s="50" t="s">
        <v>5</v>
      </c>
      <c r="O257" s="55" t="str">
        <f t="shared" ref="O257:U257" si="387">IFERROR(AVERAGE(O254, O255, O256),"")</f>
        <v/>
      </c>
      <c r="P257" s="55" t="str">
        <f t="shared" si="387"/>
        <v/>
      </c>
      <c r="Q257" s="55" t="str">
        <f t="shared" si="387"/>
        <v/>
      </c>
      <c r="R257" s="55" t="str">
        <f t="shared" si="387"/>
        <v/>
      </c>
      <c r="S257" s="55" t="str">
        <f t="shared" si="387"/>
        <v/>
      </c>
      <c r="T257" s="55" t="str">
        <f t="shared" si="387"/>
        <v/>
      </c>
      <c r="U257" s="55" t="str">
        <f t="shared" si="387"/>
        <v/>
      </c>
      <c r="Z257" s="50" t="s">
        <v>5</v>
      </c>
      <c r="AA257" s="55" t="str">
        <f t="shared" ref="AA257:AG257" si="388">IFERROR(AVERAGE(AA254, AA255, AA256),"")</f>
        <v/>
      </c>
      <c r="AB257" s="55" t="str">
        <f t="shared" si="388"/>
        <v/>
      </c>
      <c r="AC257" s="55" t="str">
        <f t="shared" si="388"/>
        <v/>
      </c>
      <c r="AD257" s="55" t="str">
        <f t="shared" si="388"/>
        <v/>
      </c>
      <c r="AE257" s="55" t="str">
        <f t="shared" si="388"/>
        <v/>
      </c>
      <c r="AF257" s="55" t="str">
        <f t="shared" si="388"/>
        <v/>
      </c>
      <c r="AG257" s="55" t="str">
        <f t="shared" si="388"/>
        <v/>
      </c>
      <c r="AL257" s="50" t="s">
        <v>5</v>
      </c>
      <c r="AM257" s="55" t="str">
        <f t="shared" ref="AM257:AS257" si="389">IFERROR(AVERAGE(AM254, AM255, AM256),"")</f>
        <v/>
      </c>
      <c r="AN257" s="55" t="str">
        <f t="shared" si="389"/>
        <v/>
      </c>
      <c r="AO257" s="55" t="str">
        <f t="shared" si="389"/>
        <v/>
      </c>
      <c r="AP257" s="55" t="str">
        <f t="shared" si="389"/>
        <v/>
      </c>
      <c r="AQ257" s="55" t="str">
        <f t="shared" si="389"/>
        <v/>
      </c>
      <c r="AR257" s="55" t="str">
        <f t="shared" si="389"/>
        <v/>
      </c>
      <c r="AS257" s="55" t="str">
        <f t="shared" si="389"/>
        <v/>
      </c>
      <c r="AX257" s="50" t="s">
        <v>5</v>
      </c>
      <c r="AY257" s="55" t="str">
        <f t="shared" ref="AY257:BE257" si="390">IFERROR(AVERAGE(AY254, AY255, AY256),"")</f>
        <v/>
      </c>
      <c r="AZ257" s="55" t="str">
        <f t="shared" si="390"/>
        <v/>
      </c>
      <c r="BA257" s="55" t="str">
        <f t="shared" si="390"/>
        <v/>
      </c>
      <c r="BB257" s="55" t="str">
        <f t="shared" si="390"/>
        <v/>
      </c>
      <c r="BC257" s="55" t="str">
        <f t="shared" si="390"/>
        <v/>
      </c>
      <c r="BD257" s="55" t="str">
        <f t="shared" si="390"/>
        <v/>
      </c>
      <c r="BE257" s="55" t="str">
        <f t="shared" si="390"/>
        <v/>
      </c>
      <c r="BJ257" s="50" t="s">
        <v>5</v>
      </c>
      <c r="BK257" s="55" t="str">
        <f t="shared" ref="BK257:BQ257" si="391">IFERROR(AVERAGE(BK254, BK255, BK256),"")</f>
        <v/>
      </c>
      <c r="BL257" s="55" t="str">
        <f t="shared" si="391"/>
        <v/>
      </c>
      <c r="BM257" s="55" t="str">
        <f t="shared" si="391"/>
        <v/>
      </c>
      <c r="BN257" s="55" t="str">
        <f t="shared" si="391"/>
        <v/>
      </c>
      <c r="BO257" s="55" t="str">
        <f t="shared" si="391"/>
        <v/>
      </c>
      <c r="BP257" s="55" t="str">
        <f t="shared" si="391"/>
        <v/>
      </c>
      <c r="BQ257" s="55" t="str">
        <f t="shared" si="391"/>
        <v/>
      </c>
    </row>
    <row r="258" spans="1:69" ht="21" customHeight="1" collapsed="1" x14ac:dyDescent="0.25">
      <c r="A258" s="48" t="s">
        <v>501</v>
      </c>
      <c r="B258" s="49" t="s">
        <v>502</v>
      </c>
      <c r="C258" s="49"/>
      <c r="D258" s="49"/>
      <c r="E258" s="49"/>
      <c r="F258" s="49"/>
      <c r="G258" s="49"/>
      <c r="H258" s="49"/>
      <c r="I258" s="49"/>
      <c r="M258" s="48" t="s">
        <v>501</v>
      </c>
      <c r="N258" s="49" t="s">
        <v>502</v>
      </c>
      <c r="O258" s="49"/>
      <c r="P258" s="49"/>
      <c r="Q258" s="49"/>
      <c r="R258" s="49"/>
      <c r="S258" s="49"/>
      <c r="T258" s="49"/>
      <c r="U258" s="49"/>
      <c r="Y258" s="48" t="s">
        <v>501</v>
      </c>
      <c r="Z258" s="49" t="s">
        <v>502</v>
      </c>
      <c r="AA258" s="49"/>
      <c r="AB258" s="49"/>
      <c r="AC258" s="49"/>
      <c r="AD258" s="49"/>
      <c r="AE258" s="49"/>
      <c r="AF258" s="49"/>
      <c r="AG258" s="49"/>
      <c r="AK258" s="48" t="s">
        <v>501</v>
      </c>
      <c r="AL258" s="49" t="s">
        <v>502</v>
      </c>
      <c r="AM258" s="49"/>
      <c r="AN258" s="49"/>
      <c r="AO258" s="49"/>
      <c r="AP258" s="49"/>
      <c r="AQ258" s="49"/>
      <c r="AR258" s="49"/>
      <c r="AS258" s="49"/>
      <c r="AW258" s="48" t="s">
        <v>501</v>
      </c>
      <c r="AX258" s="49" t="s">
        <v>502</v>
      </c>
      <c r="AY258" s="49"/>
      <c r="AZ258" s="49"/>
      <c r="BA258" s="49"/>
      <c r="BB258" s="49"/>
      <c r="BC258" s="49"/>
      <c r="BD258" s="49"/>
      <c r="BE258" s="49"/>
      <c r="BI258" s="48" t="s">
        <v>501</v>
      </c>
      <c r="BJ258" s="49" t="s">
        <v>502</v>
      </c>
      <c r="BK258" s="49"/>
      <c r="BL258" s="49"/>
      <c r="BM258" s="49"/>
      <c r="BN258" s="49"/>
      <c r="BO258" s="49"/>
      <c r="BP258" s="49"/>
      <c r="BQ258" s="49"/>
    </row>
    <row r="259" spans="1:69" ht="21" customHeight="1" x14ac:dyDescent="0.25">
      <c r="B259" s="51">
        <v>1</v>
      </c>
      <c r="C259" s="56" t="str">
        <f t="shared" ref="C259:I261" si="392">IFERROR(AVERAGE(O259, AA259, AM259, AY259, BK259), "")</f>
        <v/>
      </c>
      <c r="D259" s="56" t="str">
        <f t="shared" si="392"/>
        <v/>
      </c>
      <c r="E259" s="56" t="str">
        <f t="shared" si="392"/>
        <v/>
      </c>
      <c r="F259" s="56" t="str">
        <f t="shared" si="392"/>
        <v/>
      </c>
      <c r="G259" s="56" t="str">
        <f t="shared" si="392"/>
        <v/>
      </c>
      <c r="H259" s="56" t="str">
        <f t="shared" si="392"/>
        <v/>
      </c>
      <c r="I259" s="56" t="str">
        <f t="shared" si="392"/>
        <v/>
      </c>
      <c r="N259" s="51">
        <v>1</v>
      </c>
      <c r="O259" s="56"/>
      <c r="P259" s="56"/>
      <c r="Q259" s="56"/>
      <c r="R259" s="56"/>
      <c r="S259" s="56"/>
      <c r="T259" s="56"/>
      <c r="U259" s="56"/>
      <c r="Z259" s="51">
        <v>1</v>
      </c>
      <c r="AA259" s="56"/>
      <c r="AB259" s="56"/>
      <c r="AC259" s="56"/>
      <c r="AD259" s="56"/>
      <c r="AE259" s="56"/>
      <c r="AF259" s="56"/>
      <c r="AG259" s="56"/>
      <c r="AL259" s="51">
        <v>1</v>
      </c>
      <c r="AM259" s="56"/>
      <c r="AN259" s="56"/>
      <c r="AO259" s="56"/>
      <c r="AP259" s="56"/>
      <c r="AQ259" s="56"/>
      <c r="AR259" s="56"/>
      <c r="AS259" s="56"/>
      <c r="AX259" s="51">
        <v>1</v>
      </c>
      <c r="AY259" s="56"/>
      <c r="AZ259" s="56"/>
      <c r="BA259" s="56"/>
      <c r="BB259" s="56"/>
      <c r="BC259" s="56"/>
      <c r="BD259" s="56"/>
      <c r="BE259" s="56"/>
      <c r="BJ259" s="51">
        <v>1</v>
      </c>
      <c r="BK259" s="56"/>
      <c r="BL259" s="56"/>
      <c r="BM259" s="56"/>
      <c r="BN259" s="56"/>
      <c r="BO259" s="56"/>
      <c r="BP259" s="56"/>
      <c r="BQ259" s="56"/>
    </row>
    <row r="260" spans="1:69" ht="21" customHeight="1" x14ac:dyDescent="0.25">
      <c r="B260" s="51">
        <v>2</v>
      </c>
      <c r="C260" s="56" t="str">
        <f t="shared" si="392"/>
        <v/>
      </c>
      <c r="D260" s="56" t="str">
        <f t="shared" si="392"/>
        <v/>
      </c>
      <c r="E260" s="56" t="str">
        <f t="shared" si="392"/>
        <v/>
      </c>
      <c r="F260" s="56" t="str">
        <f t="shared" si="392"/>
        <v/>
      </c>
      <c r="G260" s="56" t="str">
        <f t="shared" si="392"/>
        <v/>
      </c>
      <c r="H260" s="56" t="str">
        <f t="shared" si="392"/>
        <v/>
      </c>
      <c r="I260" s="56" t="str">
        <f t="shared" si="392"/>
        <v/>
      </c>
      <c r="N260" s="51">
        <v>2</v>
      </c>
      <c r="O260" s="56"/>
      <c r="P260" s="56"/>
      <c r="Q260" s="56"/>
      <c r="R260" s="56"/>
      <c r="S260" s="56"/>
      <c r="T260" s="56"/>
      <c r="U260" s="56"/>
      <c r="Z260" s="51">
        <v>2</v>
      </c>
      <c r="AA260" s="56"/>
      <c r="AB260" s="56"/>
      <c r="AC260" s="56"/>
      <c r="AD260" s="56"/>
      <c r="AE260" s="56"/>
      <c r="AF260" s="56"/>
      <c r="AG260" s="56"/>
      <c r="AL260" s="51">
        <v>2</v>
      </c>
      <c r="AM260" s="56"/>
      <c r="AN260" s="56"/>
      <c r="AO260" s="56"/>
      <c r="AP260" s="56"/>
      <c r="AQ260" s="56"/>
      <c r="AR260" s="56"/>
      <c r="AS260" s="56"/>
      <c r="AX260" s="51">
        <v>2</v>
      </c>
      <c r="AY260" s="56"/>
      <c r="AZ260" s="56"/>
      <c r="BA260" s="56"/>
      <c r="BB260" s="56"/>
      <c r="BC260" s="56"/>
      <c r="BD260" s="56"/>
      <c r="BE260" s="56"/>
      <c r="BJ260" s="51">
        <v>2</v>
      </c>
      <c r="BK260" s="56"/>
      <c r="BL260" s="56"/>
      <c r="BM260" s="56"/>
      <c r="BN260" s="56"/>
      <c r="BO260" s="56"/>
      <c r="BP260" s="56"/>
      <c r="BQ260" s="56"/>
    </row>
    <row r="261" spans="1:69" ht="21" customHeight="1" x14ac:dyDescent="0.25">
      <c r="B261" s="51">
        <v>3</v>
      </c>
      <c r="C261" s="56" t="str">
        <f t="shared" si="392"/>
        <v/>
      </c>
      <c r="D261" s="56" t="str">
        <f t="shared" si="392"/>
        <v/>
      </c>
      <c r="E261" s="56" t="str">
        <f t="shared" si="392"/>
        <v/>
      </c>
      <c r="F261" s="56" t="str">
        <f t="shared" si="392"/>
        <v/>
      </c>
      <c r="G261" s="56" t="str">
        <f t="shared" si="392"/>
        <v/>
      </c>
      <c r="H261" s="56" t="str">
        <f t="shared" si="392"/>
        <v/>
      </c>
      <c r="I261" s="56" t="str">
        <f t="shared" si="392"/>
        <v/>
      </c>
      <c r="N261" s="51">
        <v>3</v>
      </c>
      <c r="O261" s="56"/>
      <c r="P261" s="56"/>
      <c r="Q261" s="56"/>
      <c r="R261" s="56"/>
      <c r="S261" s="56"/>
      <c r="T261" s="56"/>
      <c r="U261" s="56"/>
      <c r="Z261" s="51">
        <v>3</v>
      </c>
      <c r="AA261" s="56"/>
      <c r="AB261" s="56"/>
      <c r="AC261" s="56"/>
      <c r="AD261" s="56"/>
      <c r="AE261" s="56"/>
      <c r="AF261" s="56"/>
      <c r="AG261" s="56"/>
      <c r="AL261" s="51">
        <v>3</v>
      </c>
      <c r="AM261" s="56"/>
      <c r="AN261" s="56"/>
      <c r="AO261" s="56"/>
      <c r="AP261" s="56"/>
      <c r="AQ261" s="56"/>
      <c r="AR261" s="56"/>
      <c r="AS261" s="56"/>
      <c r="AX261" s="51">
        <v>3</v>
      </c>
      <c r="AY261" s="56"/>
      <c r="AZ261" s="56"/>
      <c r="BA261" s="56"/>
      <c r="BB261" s="56"/>
      <c r="BC261" s="56"/>
      <c r="BD261" s="56"/>
      <c r="BE261" s="56"/>
      <c r="BJ261" s="51">
        <v>3</v>
      </c>
      <c r="BK261" s="56"/>
      <c r="BL261" s="56"/>
      <c r="BM261" s="56"/>
      <c r="BN261" s="56"/>
      <c r="BO261" s="56"/>
      <c r="BP261" s="56"/>
      <c r="BQ261" s="56"/>
    </row>
    <row r="262" spans="1:69" ht="21" customHeight="1" x14ac:dyDescent="0.25">
      <c r="B262" s="50" t="s">
        <v>5</v>
      </c>
      <c r="C262" s="55" t="str">
        <f t="shared" ref="C262:I262" si="393">IFERROR(AVERAGE(C259, C260, C261),"")</f>
        <v/>
      </c>
      <c r="D262" s="55" t="str">
        <f t="shared" si="393"/>
        <v/>
      </c>
      <c r="E262" s="55" t="str">
        <f t="shared" si="393"/>
        <v/>
      </c>
      <c r="F262" s="55" t="str">
        <f t="shared" si="393"/>
        <v/>
      </c>
      <c r="G262" s="55" t="str">
        <f t="shared" si="393"/>
        <v/>
      </c>
      <c r="H262" s="55" t="str">
        <f t="shared" si="393"/>
        <v/>
      </c>
      <c r="I262" s="55" t="str">
        <f t="shared" si="393"/>
        <v/>
      </c>
      <c r="N262" s="50" t="s">
        <v>5</v>
      </c>
      <c r="O262" s="55" t="str">
        <f t="shared" ref="O262:U262" si="394">IFERROR(AVERAGE(O259, O260, O261),"")</f>
        <v/>
      </c>
      <c r="P262" s="55" t="str">
        <f t="shared" si="394"/>
        <v/>
      </c>
      <c r="Q262" s="55" t="str">
        <f t="shared" si="394"/>
        <v/>
      </c>
      <c r="R262" s="55" t="str">
        <f t="shared" si="394"/>
        <v/>
      </c>
      <c r="S262" s="55" t="str">
        <f t="shared" si="394"/>
        <v/>
      </c>
      <c r="T262" s="55" t="str">
        <f t="shared" si="394"/>
        <v/>
      </c>
      <c r="U262" s="55" t="str">
        <f t="shared" si="394"/>
        <v/>
      </c>
      <c r="Z262" s="50" t="s">
        <v>5</v>
      </c>
      <c r="AA262" s="55" t="str">
        <f t="shared" ref="AA262:AG262" si="395">IFERROR(AVERAGE(AA259, AA260, AA261),"")</f>
        <v/>
      </c>
      <c r="AB262" s="55" t="str">
        <f t="shared" si="395"/>
        <v/>
      </c>
      <c r="AC262" s="55" t="str">
        <f t="shared" si="395"/>
        <v/>
      </c>
      <c r="AD262" s="55" t="str">
        <f t="shared" si="395"/>
        <v/>
      </c>
      <c r="AE262" s="55" t="str">
        <f t="shared" si="395"/>
        <v/>
      </c>
      <c r="AF262" s="55" t="str">
        <f t="shared" si="395"/>
        <v/>
      </c>
      <c r="AG262" s="55" t="str">
        <f t="shared" si="395"/>
        <v/>
      </c>
      <c r="AL262" s="50" t="s">
        <v>5</v>
      </c>
      <c r="AM262" s="55" t="str">
        <f t="shared" ref="AM262:AS262" si="396">IFERROR(AVERAGE(AM259, AM260, AM261),"")</f>
        <v/>
      </c>
      <c r="AN262" s="55" t="str">
        <f t="shared" si="396"/>
        <v/>
      </c>
      <c r="AO262" s="55" t="str">
        <f t="shared" si="396"/>
        <v/>
      </c>
      <c r="AP262" s="55" t="str">
        <f t="shared" si="396"/>
        <v/>
      </c>
      <c r="AQ262" s="55" t="str">
        <f t="shared" si="396"/>
        <v/>
      </c>
      <c r="AR262" s="55" t="str">
        <f t="shared" si="396"/>
        <v/>
      </c>
      <c r="AS262" s="55" t="str">
        <f t="shared" si="396"/>
        <v/>
      </c>
      <c r="AX262" s="50" t="s">
        <v>5</v>
      </c>
      <c r="AY262" s="55" t="str">
        <f t="shared" ref="AY262:BE262" si="397">IFERROR(AVERAGE(AY259, AY260, AY261),"")</f>
        <v/>
      </c>
      <c r="AZ262" s="55" t="str">
        <f t="shared" si="397"/>
        <v/>
      </c>
      <c r="BA262" s="55" t="str">
        <f t="shared" si="397"/>
        <v/>
      </c>
      <c r="BB262" s="55" t="str">
        <f t="shared" si="397"/>
        <v/>
      </c>
      <c r="BC262" s="55" t="str">
        <f t="shared" si="397"/>
        <v/>
      </c>
      <c r="BD262" s="55" t="str">
        <f t="shared" si="397"/>
        <v/>
      </c>
      <c r="BE262" s="55" t="str">
        <f t="shared" si="397"/>
        <v/>
      </c>
      <c r="BJ262" s="50" t="s">
        <v>5</v>
      </c>
      <c r="BK262" s="55" t="str">
        <f t="shared" ref="BK262:BQ262" si="398">IFERROR(AVERAGE(BK259, BK260, BK261),"")</f>
        <v/>
      </c>
      <c r="BL262" s="55" t="str">
        <f t="shared" si="398"/>
        <v/>
      </c>
      <c r="BM262" s="55" t="str">
        <f t="shared" si="398"/>
        <v/>
      </c>
      <c r="BN262" s="55" t="str">
        <f t="shared" si="398"/>
        <v/>
      </c>
      <c r="BO262" s="55" t="str">
        <f t="shared" si="398"/>
        <v/>
      </c>
      <c r="BP262" s="55" t="str">
        <f t="shared" si="398"/>
        <v/>
      </c>
      <c r="BQ262" s="55" t="str">
        <f t="shared" si="398"/>
        <v/>
      </c>
    </row>
    <row r="263" spans="1:69" ht="21" customHeight="1" collapsed="1" x14ac:dyDescent="0.25">
      <c r="A263" s="48" t="s">
        <v>506</v>
      </c>
      <c r="B263" s="49" t="s">
        <v>507</v>
      </c>
      <c r="C263" s="49"/>
      <c r="D263" s="49"/>
      <c r="E263" s="49"/>
      <c r="F263" s="49"/>
      <c r="G263" s="49"/>
      <c r="H263" s="49"/>
      <c r="I263" s="49"/>
      <c r="M263" s="48" t="s">
        <v>506</v>
      </c>
      <c r="N263" s="49" t="s">
        <v>507</v>
      </c>
      <c r="O263" s="49"/>
      <c r="P263" s="49"/>
      <c r="Q263" s="49"/>
      <c r="R263" s="49"/>
      <c r="S263" s="49"/>
      <c r="T263" s="49"/>
      <c r="U263" s="49"/>
      <c r="Y263" s="48" t="s">
        <v>506</v>
      </c>
      <c r="Z263" s="49" t="s">
        <v>507</v>
      </c>
      <c r="AA263" s="49"/>
      <c r="AB263" s="49"/>
      <c r="AC263" s="49"/>
      <c r="AD263" s="49"/>
      <c r="AE263" s="49"/>
      <c r="AF263" s="49"/>
      <c r="AG263" s="49"/>
      <c r="AK263" s="48" t="s">
        <v>506</v>
      </c>
      <c r="AL263" s="49" t="s">
        <v>507</v>
      </c>
      <c r="AM263" s="49"/>
      <c r="AN263" s="49"/>
      <c r="AO263" s="49"/>
      <c r="AP263" s="49"/>
      <c r="AQ263" s="49"/>
      <c r="AR263" s="49"/>
      <c r="AS263" s="49"/>
      <c r="AW263" s="48" t="s">
        <v>506</v>
      </c>
      <c r="AX263" s="49" t="s">
        <v>507</v>
      </c>
      <c r="AY263" s="49"/>
      <c r="AZ263" s="49"/>
      <c r="BA263" s="49"/>
      <c r="BB263" s="49"/>
      <c r="BC263" s="49"/>
      <c r="BD263" s="49"/>
      <c r="BE263" s="49"/>
      <c r="BI263" s="48" t="s">
        <v>506</v>
      </c>
      <c r="BJ263" s="49" t="s">
        <v>507</v>
      </c>
      <c r="BK263" s="49"/>
      <c r="BL263" s="49"/>
      <c r="BM263" s="49"/>
      <c r="BN263" s="49"/>
      <c r="BO263" s="49"/>
      <c r="BP263" s="49"/>
      <c r="BQ263" s="49"/>
    </row>
    <row r="264" spans="1:69" ht="21" customHeight="1" x14ac:dyDescent="0.25">
      <c r="B264" s="51">
        <v>1</v>
      </c>
      <c r="C264" s="56" t="str">
        <f t="shared" ref="C264:I266" si="399">IFERROR(AVERAGE(O264, AA264, AM264, AY264, BK264), "")</f>
        <v/>
      </c>
      <c r="D264" s="56" t="str">
        <f t="shared" si="399"/>
        <v/>
      </c>
      <c r="E264" s="56" t="str">
        <f t="shared" si="399"/>
        <v/>
      </c>
      <c r="F264" s="56" t="str">
        <f t="shared" si="399"/>
        <v/>
      </c>
      <c r="G264" s="56" t="str">
        <f t="shared" si="399"/>
        <v/>
      </c>
      <c r="H264" s="56" t="str">
        <f t="shared" si="399"/>
        <v/>
      </c>
      <c r="I264" s="56" t="str">
        <f t="shared" si="399"/>
        <v/>
      </c>
      <c r="N264" s="51">
        <v>1</v>
      </c>
      <c r="O264" s="56"/>
      <c r="P264" s="56"/>
      <c r="Q264" s="56"/>
      <c r="R264" s="56"/>
      <c r="S264" s="56"/>
      <c r="T264" s="56"/>
      <c r="U264" s="56"/>
      <c r="Z264" s="51">
        <v>1</v>
      </c>
      <c r="AA264" s="56"/>
      <c r="AB264" s="56"/>
      <c r="AC264" s="56"/>
      <c r="AD264" s="56"/>
      <c r="AE264" s="56"/>
      <c r="AF264" s="56"/>
      <c r="AG264" s="56"/>
      <c r="AL264" s="51">
        <v>1</v>
      </c>
      <c r="AM264" s="56"/>
      <c r="AN264" s="56"/>
      <c r="AO264" s="56"/>
      <c r="AP264" s="56"/>
      <c r="AQ264" s="56"/>
      <c r="AR264" s="56"/>
      <c r="AS264" s="56"/>
      <c r="AX264" s="51">
        <v>1</v>
      </c>
      <c r="AY264" s="56"/>
      <c r="AZ264" s="56"/>
      <c r="BA264" s="56"/>
      <c r="BB264" s="56"/>
      <c r="BC264" s="56"/>
      <c r="BD264" s="56"/>
      <c r="BE264" s="56"/>
      <c r="BJ264" s="51">
        <v>1</v>
      </c>
      <c r="BK264" s="56"/>
      <c r="BL264" s="56"/>
      <c r="BM264" s="56"/>
      <c r="BN264" s="56"/>
      <c r="BO264" s="56"/>
      <c r="BP264" s="56"/>
      <c r="BQ264" s="56"/>
    </row>
    <row r="265" spans="1:69" ht="21" customHeight="1" x14ac:dyDescent="0.25">
      <c r="B265" s="51">
        <v>2</v>
      </c>
      <c r="C265" s="56" t="str">
        <f t="shared" si="399"/>
        <v/>
      </c>
      <c r="D265" s="56" t="str">
        <f t="shared" si="399"/>
        <v/>
      </c>
      <c r="E265" s="56" t="str">
        <f t="shared" si="399"/>
        <v/>
      </c>
      <c r="F265" s="56" t="str">
        <f t="shared" si="399"/>
        <v/>
      </c>
      <c r="G265" s="56" t="str">
        <f t="shared" si="399"/>
        <v/>
      </c>
      <c r="H265" s="56" t="str">
        <f t="shared" si="399"/>
        <v/>
      </c>
      <c r="I265" s="56" t="str">
        <f t="shared" si="399"/>
        <v/>
      </c>
      <c r="N265" s="51">
        <v>2</v>
      </c>
      <c r="O265" s="56"/>
      <c r="P265" s="56"/>
      <c r="Q265" s="56"/>
      <c r="R265" s="56"/>
      <c r="S265" s="56"/>
      <c r="T265" s="56"/>
      <c r="U265" s="56"/>
      <c r="Z265" s="51">
        <v>2</v>
      </c>
      <c r="AA265" s="56"/>
      <c r="AB265" s="56"/>
      <c r="AC265" s="56"/>
      <c r="AD265" s="56"/>
      <c r="AE265" s="56"/>
      <c r="AF265" s="56"/>
      <c r="AG265" s="56"/>
      <c r="AL265" s="51">
        <v>2</v>
      </c>
      <c r="AM265" s="56"/>
      <c r="AN265" s="56"/>
      <c r="AO265" s="56"/>
      <c r="AP265" s="56"/>
      <c r="AQ265" s="56"/>
      <c r="AR265" s="56"/>
      <c r="AS265" s="56"/>
      <c r="AX265" s="51">
        <v>2</v>
      </c>
      <c r="AY265" s="56"/>
      <c r="AZ265" s="56"/>
      <c r="BA265" s="56"/>
      <c r="BB265" s="56"/>
      <c r="BC265" s="56"/>
      <c r="BD265" s="56"/>
      <c r="BE265" s="56"/>
      <c r="BJ265" s="51">
        <v>2</v>
      </c>
      <c r="BK265" s="56"/>
      <c r="BL265" s="56"/>
      <c r="BM265" s="56"/>
      <c r="BN265" s="56"/>
      <c r="BO265" s="56"/>
      <c r="BP265" s="56"/>
      <c r="BQ265" s="56"/>
    </row>
    <row r="266" spans="1:69" ht="21" customHeight="1" x14ac:dyDescent="0.25">
      <c r="B266" s="51">
        <v>3</v>
      </c>
      <c r="C266" s="56" t="str">
        <f t="shared" si="399"/>
        <v/>
      </c>
      <c r="D266" s="56" t="str">
        <f t="shared" si="399"/>
        <v/>
      </c>
      <c r="E266" s="56" t="str">
        <f t="shared" si="399"/>
        <v/>
      </c>
      <c r="F266" s="56" t="str">
        <f t="shared" si="399"/>
        <v/>
      </c>
      <c r="G266" s="56" t="str">
        <f t="shared" si="399"/>
        <v/>
      </c>
      <c r="H266" s="56" t="str">
        <f t="shared" si="399"/>
        <v/>
      </c>
      <c r="I266" s="56" t="str">
        <f t="shared" si="399"/>
        <v/>
      </c>
      <c r="N266" s="51">
        <v>3</v>
      </c>
      <c r="O266" s="56"/>
      <c r="P266" s="56"/>
      <c r="Q266" s="56"/>
      <c r="R266" s="56"/>
      <c r="S266" s="56"/>
      <c r="T266" s="56"/>
      <c r="U266" s="56"/>
      <c r="Z266" s="51">
        <v>3</v>
      </c>
      <c r="AA266" s="56"/>
      <c r="AB266" s="56"/>
      <c r="AC266" s="56"/>
      <c r="AD266" s="56"/>
      <c r="AE266" s="56"/>
      <c r="AF266" s="56"/>
      <c r="AG266" s="56"/>
      <c r="AL266" s="51">
        <v>3</v>
      </c>
      <c r="AM266" s="56"/>
      <c r="AN266" s="56"/>
      <c r="AO266" s="56"/>
      <c r="AP266" s="56"/>
      <c r="AQ266" s="56"/>
      <c r="AR266" s="56"/>
      <c r="AS266" s="56"/>
      <c r="AX266" s="51">
        <v>3</v>
      </c>
      <c r="AY266" s="56"/>
      <c r="AZ266" s="56"/>
      <c r="BA266" s="56"/>
      <c r="BB266" s="56"/>
      <c r="BC266" s="56"/>
      <c r="BD266" s="56"/>
      <c r="BE266" s="56"/>
      <c r="BJ266" s="51">
        <v>3</v>
      </c>
      <c r="BK266" s="56"/>
      <c r="BL266" s="56"/>
      <c r="BM266" s="56"/>
      <c r="BN266" s="56"/>
      <c r="BO266" s="56"/>
      <c r="BP266" s="56"/>
      <c r="BQ266" s="56"/>
    </row>
    <row r="267" spans="1:69" ht="21" customHeight="1" x14ac:dyDescent="0.25">
      <c r="B267" s="50" t="s">
        <v>5</v>
      </c>
      <c r="C267" s="55" t="str">
        <f t="shared" ref="C267:I267" si="400">IFERROR(AVERAGE(C264, C265, C266),"")</f>
        <v/>
      </c>
      <c r="D267" s="55" t="str">
        <f t="shared" si="400"/>
        <v/>
      </c>
      <c r="E267" s="55" t="str">
        <f t="shared" si="400"/>
        <v/>
      </c>
      <c r="F267" s="55" t="str">
        <f t="shared" si="400"/>
        <v/>
      </c>
      <c r="G267" s="55" t="str">
        <f t="shared" si="400"/>
        <v/>
      </c>
      <c r="H267" s="55" t="str">
        <f t="shared" si="400"/>
        <v/>
      </c>
      <c r="I267" s="55" t="str">
        <f t="shared" si="400"/>
        <v/>
      </c>
      <c r="N267" s="50" t="s">
        <v>5</v>
      </c>
      <c r="O267" s="55" t="str">
        <f t="shared" ref="O267:U267" si="401">IFERROR(AVERAGE(O264, O265, O266),"")</f>
        <v/>
      </c>
      <c r="P267" s="55" t="str">
        <f t="shared" si="401"/>
        <v/>
      </c>
      <c r="Q267" s="55" t="str">
        <f t="shared" si="401"/>
        <v/>
      </c>
      <c r="R267" s="55" t="str">
        <f t="shared" si="401"/>
        <v/>
      </c>
      <c r="S267" s="55" t="str">
        <f t="shared" si="401"/>
        <v/>
      </c>
      <c r="T267" s="55" t="str">
        <f t="shared" si="401"/>
        <v/>
      </c>
      <c r="U267" s="55" t="str">
        <f t="shared" si="401"/>
        <v/>
      </c>
      <c r="Z267" s="50" t="s">
        <v>5</v>
      </c>
      <c r="AA267" s="55" t="str">
        <f t="shared" ref="AA267:AG267" si="402">IFERROR(AVERAGE(AA264, AA265, AA266),"")</f>
        <v/>
      </c>
      <c r="AB267" s="55" t="str">
        <f t="shared" si="402"/>
        <v/>
      </c>
      <c r="AC267" s="55" t="str">
        <f t="shared" si="402"/>
        <v/>
      </c>
      <c r="AD267" s="55" t="str">
        <f t="shared" si="402"/>
        <v/>
      </c>
      <c r="AE267" s="55" t="str">
        <f t="shared" si="402"/>
        <v/>
      </c>
      <c r="AF267" s="55" t="str">
        <f t="shared" si="402"/>
        <v/>
      </c>
      <c r="AG267" s="55" t="str">
        <f t="shared" si="402"/>
        <v/>
      </c>
      <c r="AL267" s="50" t="s">
        <v>5</v>
      </c>
      <c r="AM267" s="55" t="str">
        <f t="shared" ref="AM267:AS267" si="403">IFERROR(AVERAGE(AM264, AM265, AM266),"")</f>
        <v/>
      </c>
      <c r="AN267" s="55" t="str">
        <f t="shared" si="403"/>
        <v/>
      </c>
      <c r="AO267" s="55" t="str">
        <f t="shared" si="403"/>
        <v/>
      </c>
      <c r="AP267" s="55" t="str">
        <f t="shared" si="403"/>
        <v/>
      </c>
      <c r="AQ267" s="55" t="str">
        <f t="shared" si="403"/>
        <v/>
      </c>
      <c r="AR267" s="55" t="str">
        <f t="shared" si="403"/>
        <v/>
      </c>
      <c r="AS267" s="55" t="str">
        <f t="shared" si="403"/>
        <v/>
      </c>
      <c r="AX267" s="50" t="s">
        <v>5</v>
      </c>
      <c r="AY267" s="55" t="str">
        <f t="shared" ref="AY267:BE267" si="404">IFERROR(AVERAGE(AY264, AY265, AY266),"")</f>
        <v/>
      </c>
      <c r="AZ267" s="55" t="str">
        <f t="shared" si="404"/>
        <v/>
      </c>
      <c r="BA267" s="55" t="str">
        <f t="shared" si="404"/>
        <v/>
      </c>
      <c r="BB267" s="55" t="str">
        <f t="shared" si="404"/>
        <v/>
      </c>
      <c r="BC267" s="55" t="str">
        <f t="shared" si="404"/>
        <v/>
      </c>
      <c r="BD267" s="55" t="str">
        <f t="shared" si="404"/>
        <v/>
      </c>
      <c r="BE267" s="55" t="str">
        <f t="shared" si="404"/>
        <v/>
      </c>
      <c r="BJ267" s="50" t="s">
        <v>5</v>
      </c>
      <c r="BK267" s="55" t="str">
        <f t="shared" ref="BK267:BQ267" si="405">IFERROR(AVERAGE(BK264, BK265, BK266),"")</f>
        <v/>
      </c>
      <c r="BL267" s="55" t="str">
        <f t="shared" si="405"/>
        <v/>
      </c>
      <c r="BM267" s="55" t="str">
        <f t="shared" si="405"/>
        <v/>
      </c>
      <c r="BN267" s="55" t="str">
        <f t="shared" si="405"/>
        <v/>
      </c>
      <c r="BO267" s="55" t="str">
        <f t="shared" si="405"/>
        <v/>
      </c>
      <c r="BP267" s="55" t="str">
        <f t="shared" si="405"/>
        <v/>
      </c>
      <c r="BQ267" s="55" t="str">
        <f t="shared" si="405"/>
        <v/>
      </c>
    </row>
    <row r="268" spans="1:69" ht="21" customHeight="1" x14ac:dyDescent="0.25">
      <c r="A268" s="46">
        <v>4.3</v>
      </c>
      <c r="B268" s="47" t="s">
        <v>512</v>
      </c>
      <c r="C268" s="54" t="str">
        <f t="shared" ref="C268:I268" si="406">IFERROR(AVERAGE(C278, C286, C291, C299)/100,"")</f>
        <v/>
      </c>
      <c r="D268" s="54" t="str">
        <f t="shared" si="406"/>
        <v/>
      </c>
      <c r="E268" s="54" t="str">
        <f t="shared" si="406"/>
        <v/>
      </c>
      <c r="F268" s="54" t="str">
        <f t="shared" si="406"/>
        <v/>
      </c>
      <c r="G268" s="54" t="str">
        <f t="shared" si="406"/>
        <v/>
      </c>
      <c r="H268" s="54" t="str">
        <f t="shared" si="406"/>
        <v/>
      </c>
      <c r="I268" s="54" t="str">
        <f t="shared" si="406"/>
        <v/>
      </c>
      <c r="M268" s="46">
        <v>4.3</v>
      </c>
      <c r="N268" s="47" t="s">
        <v>512</v>
      </c>
      <c r="O268" s="54" t="str">
        <f t="shared" ref="O268:U268" si="407">IFERROR(AVERAGE(O278, O286, O291, O299)/100,"")</f>
        <v/>
      </c>
      <c r="P268" s="54" t="str">
        <f t="shared" si="407"/>
        <v/>
      </c>
      <c r="Q268" s="54" t="str">
        <f t="shared" si="407"/>
        <v/>
      </c>
      <c r="R268" s="54" t="str">
        <f t="shared" si="407"/>
        <v/>
      </c>
      <c r="S268" s="54" t="str">
        <f t="shared" si="407"/>
        <v/>
      </c>
      <c r="T268" s="54" t="str">
        <f t="shared" si="407"/>
        <v/>
      </c>
      <c r="U268" s="54" t="str">
        <f t="shared" si="407"/>
        <v/>
      </c>
      <c r="Y268" s="46">
        <v>4.3</v>
      </c>
      <c r="Z268" s="47" t="s">
        <v>512</v>
      </c>
      <c r="AA268" s="54" t="str">
        <f t="shared" ref="AA268:AG268" si="408">IFERROR(AVERAGE(AA278, AA286, AA291, AA299)/100,"")</f>
        <v/>
      </c>
      <c r="AB268" s="54" t="str">
        <f t="shared" si="408"/>
        <v/>
      </c>
      <c r="AC268" s="54" t="str">
        <f t="shared" si="408"/>
        <v/>
      </c>
      <c r="AD268" s="54" t="str">
        <f t="shared" si="408"/>
        <v/>
      </c>
      <c r="AE268" s="54" t="str">
        <f t="shared" si="408"/>
        <v/>
      </c>
      <c r="AF268" s="54" t="str">
        <f t="shared" si="408"/>
        <v/>
      </c>
      <c r="AG268" s="54" t="str">
        <f t="shared" si="408"/>
        <v/>
      </c>
      <c r="AK268" s="46">
        <v>4.3</v>
      </c>
      <c r="AL268" s="47" t="s">
        <v>512</v>
      </c>
      <c r="AM268" s="54" t="str">
        <f t="shared" ref="AM268:AS268" si="409">IFERROR(AVERAGE(AM278, AM286, AM291, AM299)/100,"")</f>
        <v/>
      </c>
      <c r="AN268" s="54" t="str">
        <f t="shared" si="409"/>
        <v/>
      </c>
      <c r="AO268" s="54" t="str">
        <f t="shared" si="409"/>
        <v/>
      </c>
      <c r="AP268" s="54" t="str">
        <f t="shared" si="409"/>
        <v/>
      </c>
      <c r="AQ268" s="54" t="str">
        <f t="shared" si="409"/>
        <v/>
      </c>
      <c r="AR268" s="54" t="str">
        <f t="shared" si="409"/>
        <v/>
      </c>
      <c r="AS268" s="54" t="str">
        <f t="shared" si="409"/>
        <v/>
      </c>
      <c r="AW268" s="46">
        <v>4.3</v>
      </c>
      <c r="AX268" s="47" t="s">
        <v>512</v>
      </c>
      <c r="AY268" s="54" t="str">
        <f t="shared" ref="AY268:BE268" si="410">IFERROR(AVERAGE(AY278, AY286, AY291, AY299)/100,"")</f>
        <v/>
      </c>
      <c r="AZ268" s="54" t="str">
        <f t="shared" si="410"/>
        <v/>
      </c>
      <c r="BA268" s="54" t="str">
        <f t="shared" si="410"/>
        <v/>
      </c>
      <c r="BB268" s="54" t="str">
        <f t="shared" si="410"/>
        <v/>
      </c>
      <c r="BC268" s="54" t="str">
        <f t="shared" si="410"/>
        <v/>
      </c>
      <c r="BD268" s="54" t="str">
        <f t="shared" si="410"/>
        <v/>
      </c>
      <c r="BE268" s="54" t="str">
        <f t="shared" si="410"/>
        <v/>
      </c>
      <c r="BI268" s="46">
        <v>4.3</v>
      </c>
      <c r="BJ268" s="47" t="s">
        <v>512</v>
      </c>
      <c r="BK268" s="54" t="str">
        <f t="shared" ref="BK268:BQ268" si="411">IFERROR(AVERAGE(BK278, BK286, BK291, BK299)/100,"")</f>
        <v/>
      </c>
      <c r="BL268" s="54" t="str">
        <f t="shared" si="411"/>
        <v/>
      </c>
      <c r="BM268" s="54" t="str">
        <f t="shared" si="411"/>
        <v/>
      </c>
      <c r="BN268" s="54" t="str">
        <f t="shared" si="411"/>
        <v/>
      </c>
      <c r="BO268" s="54" t="str">
        <f t="shared" si="411"/>
        <v/>
      </c>
      <c r="BP268" s="54" t="str">
        <f t="shared" si="411"/>
        <v/>
      </c>
      <c r="BQ268" s="54" t="str">
        <f t="shared" si="411"/>
        <v/>
      </c>
    </row>
    <row r="269" spans="1:69" ht="21" customHeight="1" x14ac:dyDescent="0.25">
      <c r="A269" s="48" t="s">
        <v>513</v>
      </c>
      <c r="B269" s="49" t="s">
        <v>514</v>
      </c>
      <c r="C269" s="49"/>
      <c r="D269" s="49"/>
      <c r="E269" s="49"/>
      <c r="F269" s="49"/>
      <c r="G269" s="49"/>
      <c r="H269" s="49"/>
      <c r="I269" s="49"/>
      <c r="M269" s="48" t="s">
        <v>513</v>
      </c>
      <c r="N269" s="49" t="s">
        <v>514</v>
      </c>
      <c r="O269" s="49"/>
      <c r="P269" s="49"/>
      <c r="Q269" s="49"/>
      <c r="R269" s="49"/>
      <c r="S269" s="49"/>
      <c r="T269" s="49"/>
      <c r="U269" s="49"/>
      <c r="Y269" s="48" t="s">
        <v>513</v>
      </c>
      <c r="Z269" s="49" t="s">
        <v>514</v>
      </c>
      <c r="AA269" s="49"/>
      <c r="AB269" s="49"/>
      <c r="AC269" s="49"/>
      <c r="AD269" s="49"/>
      <c r="AE269" s="49"/>
      <c r="AF269" s="49"/>
      <c r="AG269" s="49"/>
      <c r="AK269" s="48" t="s">
        <v>513</v>
      </c>
      <c r="AL269" s="49" t="s">
        <v>514</v>
      </c>
      <c r="AM269" s="49"/>
      <c r="AN269" s="49"/>
      <c r="AO269" s="49"/>
      <c r="AP269" s="49"/>
      <c r="AQ269" s="49"/>
      <c r="AR269" s="49"/>
      <c r="AS269" s="49"/>
      <c r="AW269" s="48" t="s">
        <v>513</v>
      </c>
      <c r="AX269" s="49" t="s">
        <v>514</v>
      </c>
      <c r="AY269" s="49"/>
      <c r="AZ269" s="49"/>
      <c r="BA269" s="49"/>
      <c r="BB269" s="49"/>
      <c r="BC269" s="49"/>
      <c r="BD269" s="49"/>
      <c r="BE269" s="49"/>
      <c r="BI269" s="48" t="s">
        <v>513</v>
      </c>
      <c r="BJ269" s="49" t="s">
        <v>514</v>
      </c>
      <c r="BK269" s="49"/>
      <c r="BL269" s="49"/>
      <c r="BM269" s="49"/>
      <c r="BN269" s="49"/>
      <c r="BO269" s="49"/>
      <c r="BP269" s="49"/>
      <c r="BQ269" s="49"/>
    </row>
    <row r="270" spans="1:69" ht="21" customHeight="1" x14ac:dyDescent="0.25">
      <c r="B270" s="50" t="s">
        <v>5</v>
      </c>
      <c r="C270" s="55">
        <f t="shared" ref="C270:I270" si="412">IFERROR(,"")</f>
        <v>0</v>
      </c>
      <c r="D270" s="55">
        <f t="shared" si="412"/>
        <v>0</v>
      </c>
      <c r="E270" s="55">
        <f t="shared" si="412"/>
        <v>0</v>
      </c>
      <c r="F270" s="55">
        <f t="shared" si="412"/>
        <v>0</v>
      </c>
      <c r="G270" s="55">
        <f t="shared" si="412"/>
        <v>0</v>
      </c>
      <c r="H270" s="55">
        <f t="shared" si="412"/>
        <v>0</v>
      </c>
      <c r="I270" s="55">
        <f t="shared" si="412"/>
        <v>0</v>
      </c>
      <c r="N270" s="50" t="s">
        <v>5</v>
      </c>
      <c r="O270" s="55">
        <f t="shared" ref="O270:U270" si="413">IFERROR(,"")</f>
        <v>0</v>
      </c>
      <c r="P270" s="55">
        <f t="shared" si="413"/>
        <v>0</v>
      </c>
      <c r="Q270" s="55">
        <f t="shared" si="413"/>
        <v>0</v>
      </c>
      <c r="R270" s="55">
        <f t="shared" si="413"/>
        <v>0</v>
      </c>
      <c r="S270" s="55">
        <f t="shared" si="413"/>
        <v>0</v>
      </c>
      <c r="T270" s="55">
        <f t="shared" si="413"/>
        <v>0</v>
      </c>
      <c r="U270" s="55">
        <f t="shared" si="413"/>
        <v>0</v>
      </c>
      <c r="Z270" s="50" t="s">
        <v>5</v>
      </c>
      <c r="AA270" s="55">
        <f t="shared" ref="AA270:AG270" si="414">IFERROR(,"")</f>
        <v>0</v>
      </c>
      <c r="AB270" s="55">
        <f t="shared" si="414"/>
        <v>0</v>
      </c>
      <c r="AC270" s="55">
        <f t="shared" si="414"/>
        <v>0</v>
      </c>
      <c r="AD270" s="55">
        <f t="shared" si="414"/>
        <v>0</v>
      </c>
      <c r="AE270" s="55">
        <f t="shared" si="414"/>
        <v>0</v>
      </c>
      <c r="AF270" s="55">
        <f t="shared" si="414"/>
        <v>0</v>
      </c>
      <c r="AG270" s="55">
        <f t="shared" si="414"/>
        <v>0</v>
      </c>
      <c r="AL270" s="50" t="s">
        <v>5</v>
      </c>
      <c r="AM270" s="55">
        <f t="shared" ref="AM270:AS270" si="415">IFERROR(,"")</f>
        <v>0</v>
      </c>
      <c r="AN270" s="55">
        <f t="shared" si="415"/>
        <v>0</v>
      </c>
      <c r="AO270" s="55">
        <f t="shared" si="415"/>
        <v>0</v>
      </c>
      <c r="AP270" s="55">
        <f t="shared" si="415"/>
        <v>0</v>
      </c>
      <c r="AQ270" s="55">
        <f t="shared" si="415"/>
        <v>0</v>
      </c>
      <c r="AR270" s="55">
        <f t="shared" si="415"/>
        <v>0</v>
      </c>
      <c r="AS270" s="55">
        <f t="shared" si="415"/>
        <v>0</v>
      </c>
      <c r="AX270" s="50" t="s">
        <v>5</v>
      </c>
      <c r="AY270" s="55">
        <f t="shared" ref="AY270:BE270" si="416">IFERROR(,"")</f>
        <v>0</v>
      </c>
      <c r="AZ270" s="55">
        <f t="shared" si="416"/>
        <v>0</v>
      </c>
      <c r="BA270" s="55">
        <f t="shared" si="416"/>
        <v>0</v>
      </c>
      <c r="BB270" s="55">
        <f t="shared" si="416"/>
        <v>0</v>
      </c>
      <c r="BC270" s="55">
        <f t="shared" si="416"/>
        <v>0</v>
      </c>
      <c r="BD270" s="55">
        <f t="shared" si="416"/>
        <v>0</v>
      </c>
      <c r="BE270" s="55">
        <f t="shared" si="416"/>
        <v>0</v>
      </c>
      <c r="BJ270" s="50" t="s">
        <v>5</v>
      </c>
      <c r="BK270" s="55">
        <f t="shared" ref="BK270:BQ270" si="417">IFERROR(,"")</f>
        <v>0</v>
      </c>
      <c r="BL270" s="55">
        <f t="shared" si="417"/>
        <v>0</v>
      </c>
      <c r="BM270" s="55">
        <f t="shared" si="417"/>
        <v>0</v>
      </c>
      <c r="BN270" s="55">
        <f t="shared" si="417"/>
        <v>0</v>
      </c>
      <c r="BO270" s="55">
        <f t="shared" si="417"/>
        <v>0</v>
      </c>
      <c r="BP270" s="55">
        <f t="shared" si="417"/>
        <v>0</v>
      </c>
      <c r="BQ270" s="55">
        <f t="shared" si="417"/>
        <v>0</v>
      </c>
    </row>
    <row r="271" spans="1:69" ht="21" customHeight="1" collapsed="1" x14ac:dyDescent="0.25">
      <c r="A271" s="48" t="s">
        <v>515</v>
      </c>
      <c r="B271" s="49" t="s">
        <v>516</v>
      </c>
      <c r="C271" s="49"/>
      <c r="D271" s="49"/>
      <c r="E271" s="49"/>
      <c r="F271" s="49"/>
      <c r="G271" s="49"/>
      <c r="H271" s="49"/>
      <c r="I271" s="49"/>
      <c r="M271" s="48" t="s">
        <v>515</v>
      </c>
      <c r="N271" s="49" t="s">
        <v>516</v>
      </c>
      <c r="O271" s="49"/>
      <c r="P271" s="49"/>
      <c r="Q271" s="49"/>
      <c r="R271" s="49"/>
      <c r="S271" s="49"/>
      <c r="T271" s="49"/>
      <c r="U271" s="49"/>
      <c r="Y271" s="48" t="s">
        <v>515</v>
      </c>
      <c r="Z271" s="49" t="s">
        <v>516</v>
      </c>
      <c r="AA271" s="49"/>
      <c r="AB271" s="49"/>
      <c r="AC271" s="49"/>
      <c r="AD271" s="49"/>
      <c r="AE271" s="49"/>
      <c r="AF271" s="49"/>
      <c r="AG271" s="49"/>
      <c r="AK271" s="48" t="s">
        <v>515</v>
      </c>
      <c r="AL271" s="49" t="s">
        <v>516</v>
      </c>
      <c r="AM271" s="49"/>
      <c r="AN271" s="49"/>
      <c r="AO271" s="49"/>
      <c r="AP271" s="49"/>
      <c r="AQ271" s="49"/>
      <c r="AR271" s="49"/>
      <c r="AS271" s="49"/>
      <c r="AW271" s="48" t="s">
        <v>515</v>
      </c>
      <c r="AX271" s="49" t="s">
        <v>516</v>
      </c>
      <c r="AY271" s="49"/>
      <c r="AZ271" s="49"/>
      <c r="BA271" s="49"/>
      <c r="BB271" s="49"/>
      <c r="BC271" s="49"/>
      <c r="BD271" s="49"/>
      <c r="BE271" s="49"/>
      <c r="BI271" s="48" t="s">
        <v>515</v>
      </c>
      <c r="BJ271" s="49" t="s">
        <v>516</v>
      </c>
      <c r="BK271" s="49"/>
      <c r="BL271" s="49"/>
      <c r="BM271" s="49"/>
      <c r="BN271" s="49"/>
      <c r="BO271" s="49"/>
      <c r="BP271" s="49"/>
      <c r="BQ271" s="49"/>
    </row>
    <row r="272" spans="1:69" ht="21" customHeight="1" x14ac:dyDescent="0.25">
      <c r="B272" s="51">
        <v>1</v>
      </c>
      <c r="C272" s="56" t="str">
        <f t="shared" ref="C272:I277" si="418">IFERROR(AVERAGE(O272, AA272, AM272, AY272, BK272), "")</f>
        <v/>
      </c>
      <c r="D272" s="56" t="str">
        <f t="shared" si="418"/>
        <v/>
      </c>
      <c r="E272" s="56" t="str">
        <f t="shared" si="418"/>
        <v/>
      </c>
      <c r="F272" s="56" t="str">
        <f t="shared" si="418"/>
        <v/>
      </c>
      <c r="G272" s="56" t="str">
        <f t="shared" si="418"/>
        <v/>
      </c>
      <c r="H272" s="56" t="str">
        <f t="shared" si="418"/>
        <v/>
      </c>
      <c r="I272" s="56" t="str">
        <f t="shared" si="418"/>
        <v/>
      </c>
      <c r="N272" s="51">
        <v>1</v>
      </c>
      <c r="O272" s="56"/>
      <c r="P272" s="56"/>
      <c r="Q272" s="56"/>
      <c r="R272" s="56"/>
      <c r="S272" s="56"/>
      <c r="T272" s="56"/>
      <c r="U272" s="56"/>
      <c r="Z272" s="51">
        <v>1</v>
      </c>
      <c r="AA272" s="56"/>
      <c r="AB272" s="56"/>
      <c r="AC272" s="56"/>
      <c r="AD272" s="56"/>
      <c r="AE272" s="56"/>
      <c r="AF272" s="56"/>
      <c r="AG272" s="56"/>
      <c r="AL272" s="51">
        <v>1</v>
      </c>
      <c r="AM272" s="56"/>
      <c r="AN272" s="56"/>
      <c r="AO272" s="56"/>
      <c r="AP272" s="56"/>
      <c r="AQ272" s="56"/>
      <c r="AR272" s="56"/>
      <c r="AS272" s="56"/>
      <c r="AX272" s="51">
        <v>1</v>
      </c>
      <c r="AY272" s="56"/>
      <c r="AZ272" s="56"/>
      <c r="BA272" s="56"/>
      <c r="BB272" s="56"/>
      <c r="BC272" s="56"/>
      <c r="BD272" s="56"/>
      <c r="BE272" s="56"/>
      <c r="BJ272" s="51">
        <v>1</v>
      </c>
      <c r="BK272" s="56"/>
      <c r="BL272" s="56"/>
      <c r="BM272" s="56"/>
      <c r="BN272" s="56"/>
      <c r="BO272" s="56"/>
      <c r="BP272" s="56"/>
      <c r="BQ272" s="56"/>
    </row>
    <row r="273" spans="1:69" ht="21" customHeight="1" x14ac:dyDescent="0.25">
      <c r="B273" s="51">
        <v>2</v>
      </c>
      <c r="C273" s="56" t="str">
        <f t="shared" si="418"/>
        <v/>
      </c>
      <c r="D273" s="56" t="str">
        <f t="shared" si="418"/>
        <v/>
      </c>
      <c r="E273" s="56" t="str">
        <f t="shared" si="418"/>
        <v/>
      </c>
      <c r="F273" s="56" t="str">
        <f t="shared" si="418"/>
        <v/>
      </c>
      <c r="G273" s="56" t="str">
        <f t="shared" si="418"/>
        <v/>
      </c>
      <c r="H273" s="56" t="str">
        <f t="shared" si="418"/>
        <v/>
      </c>
      <c r="I273" s="56" t="str">
        <f t="shared" si="418"/>
        <v/>
      </c>
      <c r="N273" s="51">
        <v>2</v>
      </c>
      <c r="O273" s="56"/>
      <c r="P273" s="56"/>
      <c r="Q273" s="56"/>
      <c r="R273" s="56"/>
      <c r="S273" s="56"/>
      <c r="T273" s="56"/>
      <c r="U273" s="56"/>
      <c r="Z273" s="51">
        <v>2</v>
      </c>
      <c r="AA273" s="56"/>
      <c r="AB273" s="56"/>
      <c r="AC273" s="56"/>
      <c r="AD273" s="56"/>
      <c r="AE273" s="56"/>
      <c r="AF273" s="56"/>
      <c r="AG273" s="56"/>
      <c r="AL273" s="51">
        <v>2</v>
      </c>
      <c r="AM273" s="56"/>
      <c r="AN273" s="56"/>
      <c r="AO273" s="56"/>
      <c r="AP273" s="56"/>
      <c r="AQ273" s="56"/>
      <c r="AR273" s="56"/>
      <c r="AS273" s="56"/>
      <c r="AX273" s="51">
        <v>2</v>
      </c>
      <c r="AY273" s="56"/>
      <c r="AZ273" s="56"/>
      <c r="BA273" s="56"/>
      <c r="BB273" s="56"/>
      <c r="BC273" s="56"/>
      <c r="BD273" s="56"/>
      <c r="BE273" s="56"/>
      <c r="BJ273" s="51">
        <v>2</v>
      </c>
      <c r="BK273" s="56"/>
      <c r="BL273" s="56"/>
      <c r="BM273" s="56"/>
      <c r="BN273" s="56"/>
      <c r="BO273" s="56"/>
      <c r="BP273" s="56"/>
      <c r="BQ273" s="56"/>
    </row>
    <row r="274" spans="1:69" ht="21" customHeight="1" x14ac:dyDescent="0.25">
      <c r="B274" s="51">
        <v>3</v>
      </c>
      <c r="C274" s="56" t="str">
        <f t="shared" si="418"/>
        <v/>
      </c>
      <c r="D274" s="56" t="str">
        <f t="shared" si="418"/>
        <v/>
      </c>
      <c r="E274" s="56" t="str">
        <f t="shared" si="418"/>
        <v/>
      </c>
      <c r="F274" s="56" t="str">
        <f t="shared" si="418"/>
        <v/>
      </c>
      <c r="G274" s="56" t="str">
        <f t="shared" si="418"/>
        <v/>
      </c>
      <c r="H274" s="56" t="str">
        <f t="shared" si="418"/>
        <v/>
      </c>
      <c r="I274" s="56" t="str">
        <f t="shared" si="418"/>
        <v/>
      </c>
      <c r="N274" s="51">
        <v>3</v>
      </c>
      <c r="O274" s="56"/>
      <c r="P274" s="56"/>
      <c r="Q274" s="56"/>
      <c r="R274" s="56"/>
      <c r="S274" s="56"/>
      <c r="T274" s="56"/>
      <c r="U274" s="56"/>
      <c r="Z274" s="51">
        <v>3</v>
      </c>
      <c r="AA274" s="56"/>
      <c r="AB274" s="56"/>
      <c r="AC274" s="56"/>
      <c r="AD274" s="56"/>
      <c r="AE274" s="56"/>
      <c r="AF274" s="56"/>
      <c r="AG274" s="56"/>
      <c r="AL274" s="51">
        <v>3</v>
      </c>
      <c r="AM274" s="56"/>
      <c r="AN274" s="56"/>
      <c r="AO274" s="56"/>
      <c r="AP274" s="56"/>
      <c r="AQ274" s="56"/>
      <c r="AR274" s="56"/>
      <c r="AS274" s="56"/>
      <c r="AX274" s="51">
        <v>3</v>
      </c>
      <c r="AY274" s="56"/>
      <c r="AZ274" s="56"/>
      <c r="BA274" s="56"/>
      <c r="BB274" s="56"/>
      <c r="BC274" s="56"/>
      <c r="BD274" s="56"/>
      <c r="BE274" s="56"/>
      <c r="BJ274" s="51">
        <v>3</v>
      </c>
      <c r="BK274" s="56"/>
      <c r="BL274" s="56"/>
      <c r="BM274" s="56"/>
      <c r="BN274" s="56"/>
      <c r="BO274" s="56"/>
      <c r="BP274" s="56"/>
      <c r="BQ274" s="56"/>
    </row>
    <row r="275" spans="1:69" ht="21" customHeight="1" x14ac:dyDescent="0.25">
      <c r="B275" s="51">
        <v>4</v>
      </c>
      <c r="C275" s="56" t="str">
        <f t="shared" si="418"/>
        <v/>
      </c>
      <c r="D275" s="56" t="str">
        <f t="shared" si="418"/>
        <v/>
      </c>
      <c r="E275" s="56" t="str">
        <f t="shared" si="418"/>
        <v/>
      </c>
      <c r="F275" s="56" t="str">
        <f t="shared" si="418"/>
        <v/>
      </c>
      <c r="G275" s="56" t="str">
        <f t="shared" si="418"/>
        <v/>
      </c>
      <c r="H275" s="56" t="str">
        <f t="shared" si="418"/>
        <v/>
      </c>
      <c r="I275" s="56" t="str">
        <f t="shared" si="418"/>
        <v/>
      </c>
      <c r="N275" s="51">
        <v>4</v>
      </c>
      <c r="O275" s="56"/>
      <c r="P275" s="56"/>
      <c r="Q275" s="56"/>
      <c r="R275" s="56"/>
      <c r="S275" s="56"/>
      <c r="T275" s="56"/>
      <c r="U275" s="56"/>
      <c r="Z275" s="51">
        <v>4</v>
      </c>
      <c r="AA275" s="56"/>
      <c r="AB275" s="56"/>
      <c r="AC275" s="56"/>
      <c r="AD275" s="56"/>
      <c r="AE275" s="56"/>
      <c r="AF275" s="56"/>
      <c r="AG275" s="56"/>
      <c r="AL275" s="51">
        <v>4</v>
      </c>
      <c r="AM275" s="56"/>
      <c r="AN275" s="56"/>
      <c r="AO275" s="56"/>
      <c r="AP275" s="56"/>
      <c r="AQ275" s="56"/>
      <c r="AR275" s="56"/>
      <c r="AS275" s="56"/>
      <c r="AX275" s="51">
        <v>4</v>
      </c>
      <c r="AY275" s="56"/>
      <c r="AZ275" s="56"/>
      <c r="BA275" s="56"/>
      <c r="BB275" s="56"/>
      <c r="BC275" s="56"/>
      <c r="BD275" s="56"/>
      <c r="BE275" s="56"/>
      <c r="BJ275" s="51">
        <v>4</v>
      </c>
      <c r="BK275" s="56"/>
      <c r="BL275" s="56"/>
      <c r="BM275" s="56"/>
      <c r="BN275" s="56"/>
      <c r="BO275" s="56"/>
      <c r="BP275" s="56"/>
      <c r="BQ275" s="56"/>
    </row>
    <row r="276" spans="1:69" ht="21" customHeight="1" x14ac:dyDescent="0.25">
      <c r="B276" s="51">
        <v>5</v>
      </c>
      <c r="C276" s="56" t="str">
        <f t="shared" si="418"/>
        <v/>
      </c>
      <c r="D276" s="56" t="str">
        <f t="shared" si="418"/>
        <v/>
      </c>
      <c r="E276" s="56" t="str">
        <f t="shared" si="418"/>
        <v/>
      </c>
      <c r="F276" s="56" t="str">
        <f t="shared" si="418"/>
        <v/>
      </c>
      <c r="G276" s="56" t="str">
        <f t="shared" si="418"/>
        <v/>
      </c>
      <c r="H276" s="56" t="str">
        <f t="shared" si="418"/>
        <v/>
      </c>
      <c r="I276" s="56" t="str">
        <f t="shared" si="418"/>
        <v/>
      </c>
      <c r="N276" s="51">
        <v>5</v>
      </c>
      <c r="O276" s="56"/>
      <c r="P276" s="56"/>
      <c r="Q276" s="56"/>
      <c r="R276" s="56"/>
      <c r="S276" s="56"/>
      <c r="T276" s="56"/>
      <c r="U276" s="56"/>
      <c r="Z276" s="51">
        <v>5</v>
      </c>
      <c r="AA276" s="56"/>
      <c r="AB276" s="56"/>
      <c r="AC276" s="56"/>
      <c r="AD276" s="56"/>
      <c r="AE276" s="56"/>
      <c r="AF276" s="56"/>
      <c r="AG276" s="56"/>
      <c r="AL276" s="51">
        <v>5</v>
      </c>
      <c r="AM276" s="56"/>
      <c r="AN276" s="56"/>
      <c r="AO276" s="56"/>
      <c r="AP276" s="56"/>
      <c r="AQ276" s="56"/>
      <c r="AR276" s="56"/>
      <c r="AS276" s="56"/>
      <c r="AX276" s="51">
        <v>5</v>
      </c>
      <c r="AY276" s="56"/>
      <c r="AZ276" s="56"/>
      <c r="BA276" s="56"/>
      <c r="BB276" s="56"/>
      <c r="BC276" s="56"/>
      <c r="BD276" s="56"/>
      <c r="BE276" s="56"/>
      <c r="BJ276" s="51">
        <v>5</v>
      </c>
      <c r="BK276" s="56"/>
      <c r="BL276" s="56"/>
      <c r="BM276" s="56"/>
      <c r="BN276" s="56"/>
      <c r="BO276" s="56"/>
      <c r="BP276" s="56"/>
      <c r="BQ276" s="56"/>
    </row>
    <row r="277" spans="1:69" ht="21" customHeight="1" x14ac:dyDescent="0.25">
      <c r="B277" s="51">
        <v>6</v>
      </c>
      <c r="C277" s="56" t="str">
        <f t="shared" si="418"/>
        <v/>
      </c>
      <c r="D277" s="56" t="str">
        <f t="shared" si="418"/>
        <v/>
      </c>
      <c r="E277" s="56" t="str">
        <f t="shared" si="418"/>
        <v/>
      </c>
      <c r="F277" s="56" t="str">
        <f t="shared" si="418"/>
        <v/>
      </c>
      <c r="G277" s="56" t="str">
        <f t="shared" si="418"/>
        <v/>
      </c>
      <c r="H277" s="56" t="str">
        <f t="shared" si="418"/>
        <v/>
      </c>
      <c r="I277" s="56" t="str">
        <f t="shared" si="418"/>
        <v/>
      </c>
      <c r="N277" s="51">
        <v>6</v>
      </c>
      <c r="O277" s="56"/>
      <c r="P277" s="56"/>
      <c r="Q277" s="56"/>
      <c r="R277" s="56"/>
      <c r="S277" s="56"/>
      <c r="T277" s="56"/>
      <c r="U277" s="56"/>
      <c r="Z277" s="51">
        <v>6</v>
      </c>
      <c r="AA277" s="56"/>
      <c r="AB277" s="56"/>
      <c r="AC277" s="56"/>
      <c r="AD277" s="56"/>
      <c r="AE277" s="56"/>
      <c r="AF277" s="56"/>
      <c r="AG277" s="56"/>
      <c r="AL277" s="51">
        <v>6</v>
      </c>
      <c r="AM277" s="56"/>
      <c r="AN277" s="56"/>
      <c r="AO277" s="56"/>
      <c r="AP277" s="56"/>
      <c r="AQ277" s="56"/>
      <c r="AR277" s="56"/>
      <c r="AS277" s="56"/>
      <c r="AX277" s="51">
        <v>6</v>
      </c>
      <c r="AY277" s="56"/>
      <c r="AZ277" s="56"/>
      <c r="BA277" s="56"/>
      <c r="BB277" s="56"/>
      <c r="BC277" s="56"/>
      <c r="BD277" s="56"/>
      <c r="BE277" s="56"/>
      <c r="BJ277" s="51">
        <v>6</v>
      </c>
      <c r="BK277" s="56"/>
      <c r="BL277" s="56"/>
      <c r="BM277" s="56"/>
      <c r="BN277" s="56"/>
      <c r="BO277" s="56"/>
      <c r="BP277" s="56"/>
      <c r="BQ277" s="56"/>
    </row>
    <row r="278" spans="1:69" ht="21" customHeight="1" x14ac:dyDescent="0.25">
      <c r="B278" s="50" t="s">
        <v>5</v>
      </c>
      <c r="C278" s="55" t="str">
        <f t="shared" ref="C278:I278" si="419">IFERROR(AVERAGE(C272, C273, C274, C275, C276, C277),"")</f>
        <v/>
      </c>
      <c r="D278" s="55" t="str">
        <f t="shared" si="419"/>
        <v/>
      </c>
      <c r="E278" s="55" t="str">
        <f t="shared" si="419"/>
        <v/>
      </c>
      <c r="F278" s="55" t="str">
        <f t="shared" si="419"/>
        <v/>
      </c>
      <c r="G278" s="55" t="str">
        <f t="shared" si="419"/>
        <v/>
      </c>
      <c r="H278" s="55" t="str">
        <f t="shared" si="419"/>
        <v/>
      </c>
      <c r="I278" s="55" t="str">
        <f t="shared" si="419"/>
        <v/>
      </c>
      <c r="N278" s="50" t="s">
        <v>5</v>
      </c>
      <c r="O278" s="55" t="str">
        <f t="shared" ref="O278:U278" si="420">IFERROR(AVERAGE(O272, O273, O274, O275, O276, O277),"")</f>
        <v/>
      </c>
      <c r="P278" s="55" t="str">
        <f t="shared" si="420"/>
        <v/>
      </c>
      <c r="Q278" s="55" t="str">
        <f t="shared" si="420"/>
        <v/>
      </c>
      <c r="R278" s="55" t="str">
        <f t="shared" si="420"/>
        <v/>
      </c>
      <c r="S278" s="55" t="str">
        <f t="shared" si="420"/>
        <v/>
      </c>
      <c r="T278" s="55" t="str">
        <f t="shared" si="420"/>
        <v/>
      </c>
      <c r="U278" s="55" t="str">
        <f t="shared" si="420"/>
        <v/>
      </c>
      <c r="Z278" s="50" t="s">
        <v>5</v>
      </c>
      <c r="AA278" s="55" t="str">
        <f t="shared" ref="AA278:AG278" si="421">IFERROR(AVERAGE(AA272, AA273, AA274, AA275, AA276, AA277),"")</f>
        <v/>
      </c>
      <c r="AB278" s="55" t="str">
        <f t="shared" si="421"/>
        <v/>
      </c>
      <c r="AC278" s="55" t="str">
        <f t="shared" si="421"/>
        <v/>
      </c>
      <c r="AD278" s="55" t="str">
        <f t="shared" si="421"/>
        <v/>
      </c>
      <c r="AE278" s="55" t="str">
        <f t="shared" si="421"/>
        <v/>
      </c>
      <c r="AF278" s="55" t="str">
        <f t="shared" si="421"/>
        <v/>
      </c>
      <c r="AG278" s="55" t="str">
        <f t="shared" si="421"/>
        <v/>
      </c>
      <c r="AL278" s="50" t="s">
        <v>5</v>
      </c>
      <c r="AM278" s="55" t="str">
        <f t="shared" ref="AM278:AS278" si="422">IFERROR(AVERAGE(AM272, AM273, AM274, AM275, AM276, AM277),"")</f>
        <v/>
      </c>
      <c r="AN278" s="55" t="str">
        <f t="shared" si="422"/>
        <v/>
      </c>
      <c r="AO278" s="55" t="str">
        <f t="shared" si="422"/>
        <v/>
      </c>
      <c r="AP278" s="55" t="str">
        <f t="shared" si="422"/>
        <v/>
      </c>
      <c r="AQ278" s="55" t="str">
        <f t="shared" si="422"/>
        <v/>
      </c>
      <c r="AR278" s="55" t="str">
        <f t="shared" si="422"/>
        <v/>
      </c>
      <c r="AS278" s="55" t="str">
        <f t="shared" si="422"/>
        <v/>
      </c>
      <c r="AX278" s="50" t="s">
        <v>5</v>
      </c>
      <c r="AY278" s="55" t="str">
        <f t="shared" ref="AY278:BE278" si="423">IFERROR(AVERAGE(AY272, AY273, AY274, AY275, AY276, AY277),"")</f>
        <v/>
      </c>
      <c r="AZ278" s="55" t="str">
        <f t="shared" si="423"/>
        <v/>
      </c>
      <c r="BA278" s="55" t="str">
        <f t="shared" si="423"/>
        <v/>
      </c>
      <c r="BB278" s="55" t="str">
        <f t="shared" si="423"/>
        <v/>
      </c>
      <c r="BC278" s="55" t="str">
        <f t="shared" si="423"/>
        <v/>
      </c>
      <c r="BD278" s="55" t="str">
        <f t="shared" si="423"/>
        <v/>
      </c>
      <c r="BE278" s="55" t="str">
        <f t="shared" si="423"/>
        <v/>
      </c>
      <c r="BJ278" s="50" t="s">
        <v>5</v>
      </c>
      <c r="BK278" s="55" t="str">
        <f t="shared" ref="BK278:BQ278" si="424">IFERROR(AVERAGE(BK272, BK273, BK274, BK275, BK276, BK277),"")</f>
        <v/>
      </c>
      <c r="BL278" s="55" t="str">
        <f t="shared" si="424"/>
        <v/>
      </c>
      <c r="BM278" s="55" t="str">
        <f t="shared" si="424"/>
        <v/>
      </c>
      <c r="BN278" s="55" t="str">
        <f t="shared" si="424"/>
        <v/>
      </c>
      <c r="BO278" s="55" t="str">
        <f t="shared" si="424"/>
        <v/>
      </c>
      <c r="BP278" s="55" t="str">
        <f t="shared" si="424"/>
        <v/>
      </c>
      <c r="BQ278" s="55" t="str">
        <f t="shared" si="424"/>
        <v/>
      </c>
    </row>
    <row r="279" spans="1:69" ht="21" customHeight="1" collapsed="1" x14ac:dyDescent="0.25">
      <c r="A279" s="48" t="s">
        <v>523</v>
      </c>
      <c r="B279" s="49" t="s">
        <v>524</v>
      </c>
      <c r="C279" s="49"/>
      <c r="D279" s="49"/>
      <c r="E279" s="49"/>
      <c r="F279" s="49"/>
      <c r="G279" s="49"/>
      <c r="H279" s="49"/>
      <c r="I279" s="49"/>
      <c r="M279" s="48" t="s">
        <v>523</v>
      </c>
      <c r="N279" s="49" t="s">
        <v>524</v>
      </c>
      <c r="O279" s="49"/>
      <c r="P279" s="49"/>
      <c r="Q279" s="49"/>
      <c r="R279" s="49"/>
      <c r="S279" s="49"/>
      <c r="T279" s="49"/>
      <c r="U279" s="49"/>
      <c r="Y279" s="48" t="s">
        <v>523</v>
      </c>
      <c r="Z279" s="49" t="s">
        <v>524</v>
      </c>
      <c r="AA279" s="49"/>
      <c r="AB279" s="49"/>
      <c r="AC279" s="49"/>
      <c r="AD279" s="49"/>
      <c r="AE279" s="49"/>
      <c r="AF279" s="49"/>
      <c r="AG279" s="49"/>
      <c r="AK279" s="48" t="s">
        <v>523</v>
      </c>
      <c r="AL279" s="49" t="s">
        <v>524</v>
      </c>
      <c r="AM279" s="49"/>
      <c r="AN279" s="49"/>
      <c r="AO279" s="49"/>
      <c r="AP279" s="49"/>
      <c r="AQ279" s="49"/>
      <c r="AR279" s="49"/>
      <c r="AS279" s="49"/>
      <c r="AW279" s="48" t="s">
        <v>523</v>
      </c>
      <c r="AX279" s="49" t="s">
        <v>524</v>
      </c>
      <c r="AY279" s="49"/>
      <c r="AZ279" s="49"/>
      <c r="BA279" s="49"/>
      <c r="BB279" s="49"/>
      <c r="BC279" s="49"/>
      <c r="BD279" s="49"/>
      <c r="BE279" s="49"/>
      <c r="BI279" s="48" t="s">
        <v>523</v>
      </c>
      <c r="BJ279" s="49" t="s">
        <v>524</v>
      </c>
      <c r="BK279" s="49"/>
      <c r="BL279" s="49"/>
      <c r="BM279" s="49"/>
      <c r="BN279" s="49"/>
      <c r="BO279" s="49"/>
      <c r="BP279" s="49"/>
      <c r="BQ279" s="49"/>
    </row>
    <row r="280" spans="1:69" ht="21" customHeight="1" x14ac:dyDescent="0.25">
      <c r="B280" s="51">
        <v>1</v>
      </c>
      <c r="C280" s="56" t="str">
        <f t="shared" ref="C280:I285" si="425">IFERROR(AVERAGE(O280, AA280, AM280, AY280, BK280), "")</f>
        <v/>
      </c>
      <c r="D280" s="56" t="str">
        <f t="shared" si="425"/>
        <v/>
      </c>
      <c r="E280" s="56" t="str">
        <f t="shared" si="425"/>
        <v/>
      </c>
      <c r="F280" s="56" t="str">
        <f t="shared" si="425"/>
        <v/>
      </c>
      <c r="G280" s="56" t="str">
        <f t="shared" si="425"/>
        <v/>
      </c>
      <c r="H280" s="56" t="str">
        <f t="shared" si="425"/>
        <v/>
      </c>
      <c r="I280" s="56" t="str">
        <f t="shared" si="425"/>
        <v/>
      </c>
      <c r="N280" s="51">
        <v>1</v>
      </c>
      <c r="O280" s="56"/>
      <c r="P280" s="56"/>
      <c r="Q280" s="56"/>
      <c r="R280" s="56"/>
      <c r="S280" s="56"/>
      <c r="T280" s="56"/>
      <c r="U280" s="56"/>
      <c r="Z280" s="51">
        <v>1</v>
      </c>
      <c r="AA280" s="56"/>
      <c r="AB280" s="56"/>
      <c r="AC280" s="56"/>
      <c r="AD280" s="56"/>
      <c r="AE280" s="56"/>
      <c r="AF280" s="56"/>
      <c r="AG280" s="56"/>
      <c r="AL280" s="51">
        <v>1</v>
      </c>
      <c r="AM280" s="56"/>
      <c r="AN280" s="56"/>
      <c r="AO280" s="56"/>
      <c r="AP280" s="56"/>
      <c r="AQ280" s="56"/>
      <c r="AR280" s="56"/>
      <c r="AS280" s="56"/>
      <c r="AX280" s="51">
        <v>1</v>
      </c>
      <c r="AY280" s="56"/>
      <c r="AZ280" s="56"/>
      <c r="BA280" s="56"/>
      <c r="BB280" s="56"/>
      <c r="BC280" s="56"/>
      <c r="BD280" s="56"/>
      <c r="BE280" s="56"/>
      <c r="BJ280" s="51">
        <v>1</v>
      </c>
      <c r="BK280" s="56"/>
      <c r="BL280" s="56"/>
      <c r="BM280" s="56"/>
      <c r="BN280" s="56"/>
      <c r="BO280" s="56"/>
      <c r="BP280" s="56"/>
      <c r="BQ280" s="56"/>
    </row>
    <row r="281" spans="1:69" ht="21" customHeight="1" x14ac:dyDescent="0.25">
      <c r="B281" s="51">
        <v>2</v>
      </c>
      <c r="C281" s="56" t="str">
        <f t="shared" si="425"/>
        <v/>
      </c>
      <c r="D281" s="56" t="str">
        <f t="shared" si="425"/>
        <v/>
      </c>
      <c r="E281" s="56" t="str">
        <f t="shared" si="425"/>
        <v/>
      </c>
      <c r="F281" s="56" t="str">
        <f t="shared" si="425"/>
        <v/>
      </c>
      <c r="G281" s="56" t="str">
        <f t="shared" si="425"/>
        <v/>
      </c>
      <c r="H281" s="56" t="str">
        <f t="shared" si="425"/>
        <v/>
      </c>
      <c r="I281" s="56" t="str">
        <f t="shared" si="425"/>
        <v/>
      </c>
      <c r="N281" s="51">
        <v>2</v>
      </c>
      <c r="O281" s="56"/>
      <c r="P281" s="56"/>
      <c r="Q281" s="56"/>
      <c r="R281" s="56"/>
      <c r="S281" s="56"/>
      <c r="T281" s="56"/>
      <c r="U281" s="56"/>
      <c r="Z281" s="51">
        <v>2</v>
      </c>
      <c r="AA281" s="56"/>
      <c r="AB281" s="56"/>
      <c r="AC281" s="56"/>
      <c r="AD281" s="56"/>
      <c r="AE281" s="56"/>
      <c r="AF281" s="56"/>
      <c r="AG281" s="56"/>
      <c r="AL281" s="51">
        <v>2</v>
      </c>
      <c r="AM281" s="56"/>
      <c r="AN281" s="56"/>
      <c r="AO281" s="56"/>
      <c r="AP281" s="56"/>
      <c r="AQ281" s="56"/>
      <c r="AR281" s="56"/>
      <c r="AS281" s="56"/>
      <c r="AX281" s="51">
        <v>2</v>
      </c>
      <c r="AY281" s="56"/>
      <c r="AZ281" s="56"/>
      <c r="BA281" s="56"/>
      <c r="BB281" s="56"/>
      <c r="BC281" s="56"/>
      <c r="BD281" s="56"/>
      <c r="BE281" s="56"/>
      <c r="BJ281" s="51">
        <v>2</v>
      </c>
      <c r="BK281" s="56"/>
      <c r="BL281" s="56"/>
      <c r="BM281" s="56"/>
      <c r="BN281" s="56"/>
      <c r="BO281" s="56"/>
      <c r="BP281" s="56"/>
      <c r="BQ281" s="56"/>
    </row>
    <row r="282" spans="1:69" ht="21" customHeight="1" x14ac:dyDescent="0.25">
      <c r="B282" s="51">
        <v>3</v>
      </c>
      <c r="C282" s="56" t="str">
        <f t="shared" si="425"/>
        <v/>
      </c>
      <c r="D282" s="56" t="str">
        <f t="shared" si="425"/>
        <v/>
      </c>
      <c r="E282" s="56" t="str">
        <f t="shared" si="425"/>
        <v/>
      </c>
      <c r="F282" s="56" t="str">
        <f t="shared" si="425"/>
        <v/>
      </c>
      <c r="G282" s="56" t="str">
        <f t="shared" si="425"/>
        <v/>
      </c>
      <c r="H282" s="56" t="str">
        <f t="shared" si="425"/>
        <v/>
      </c>
      <c r="I282" s="56" t="str">
        <f t="shared" si="425"/>
        <v/>
      </c>
      <c r="N282" s="51">
        <v>3</v>
      </c>
      <c r="O282" s="56"/>
      <c r="P282" s="56"/>
      <c r="Q282" s="56"/>
      <c r="R282" s="56"/>
      <c r="S282" s="56"/>
      <c r="T282" s="56"/>
      <c r="U282" s="56"/>
      <c r="Z282" s="51">
        <v>3</v>
      </c>
      <c r="AA282" s="56"/>
      <c r="AB282" s="56"/>
      <c r="AC282" s="56"/>
      <c r="AD282" s="56"/>
      <c r="AE282" s="56"/>
      <c r="AF282" s="56"/>
      <c r="AG282" s="56"/>
      <c r="AL282" s="51">
        <v>3</v>
      </c>
      <c r="AM282" s="56"/>
      <c r="AN282" s="56"/>
      <c r="AO282" s="56"/>
      <c r="AP282" s="56"/>
      <c r="AQ282" s="56"/>
      <c r="AR282" s="56"/>
      <c r="AS282" s="56"/>
      <c r="AX282" s="51">
        <v>3</v>
      </c>
      <c r="AY282" s="56"/>
      <c r="AZ282" s="56"/>
      <c r="BA282" s="56"/>
      <c r="BB282" s="56"/>
      <c r="BC282" s="56"/>
      <c r="BD282" s="56"/>
      <c r="BE282" s="56"/>
      <c r="BJ282" s="51">
        <v>3</v>
      </c>
      <c r="BK282" s="56"/>
      <c r="BL282" s="56"/>
      <c r="BM282" s="56"/>
      <c r="BN282" s="56"/>
      <c r="BO282" s="56"/>
      <c r="BP282" s="56"/>
      <c r="BQ282" s="56"/>
    </row>
    <row r="283" spans="1:69" ht="21" customHeight="1" x14ac:dyDescent="0.25">
      <c r="B283" s="51">
        <v>4</v>
      </c>
      <c r="C283" s="56" t="str">
        <f t="shared" si="425"/>
        <v/>
      </c>
      <c r="D283" s="56" t="str">
        <f t="shared" si="425"/>
        <v/>
      </c>
      <c r="E283" s="56" t="str">
        <f t="shared" si="425"/>
        <v/>
      </c>
      <c r="F283" s="56" t="str">
        <f t="shared" si="425"/>
        <v/>
      </c>
      <c r="G283" s="56" t="str">
        <f t="shared" si="425"/>
        <v/>
      </c>
      <c r="H283" s="56" t="str">
        <f t="shared" si="425"/>
        <v/>
      </c>
      <c r="I283" s="56" t="str">
        <f t="shared" si="425"/>
        <v/>
      </c>
      <c r="N283" s="51">
        <v>4</v>
      </c>
      <c r="O283" s="56"/>
      <c r="P283" s="56"/>
      <c r="Q283" s="56"/>
      <c r="R283" s="56"/>
      <c r="S283" s="56"/>
      <c r="T283" s="56"/>
      <c r="U283" s="56"/>
      <c r="Z283" s="51">
        <v>4</v>
      </c>
      <c r="AA283" s="56"/>
      <c r="AB283" s="56"/>
      <c r="AC283" s="56"/>
      <c r="AD283" s="56"/>
      <c r="AE283" s="56"/>
      <c r="AF283" s="56"/>
      <c r="AG283" s="56"/>
      <c r="AL283" s="51">
        <v>4</v>
      </c>
      <c r="AM283" s="56"/>
      <c r="AN283" s="56"/>
      <c r="AO283" s="56"/>
      <c r="AP283" s="56"/>
      <c r="AQ283" s="56"/>
      <c r="AR283" s="56"/>
      <c r="AS283" s="56"/>
      <c r="AX283" s="51">
        <v>4</v>
      </c>
      <c r="AY283" s="56"/>
      <c r="AZ283" s="56"/>
      <c r="BA283" s="56"/>
      <c r="BB283" s="56"/>
      <c r="BC283" s="56"/>
      <c r="BD283" s="56"/>
      <c r="BE283" s="56"/>
      <c r="BJ283" s="51">
        <v>4</v>
      </c>
      <c r="BK283" s="56"/>
      <c r="BL283" s="56"/>
      <c r="BM283" s="56"/>
      <c r="BN283" s="56"/>
      <c r="BO283" s="56"/>
      <c r="BP283" s="56"/>
      <c r="BQ283" s="56"/>
    </row>
    <row r="284" spans="1:69" ht="21" customHeight="1" x14ac:dyDescent="0.25">
      <c r="B284" s="51">
        <v>5</v>
      </c>
      <c r="C284" s="56" t="str">
        <f t="shared" si="425"/>
        <v/>
      </c>
      <c r="D284" s="56" t="str">
        <f t="shared" si="425"/>
        <v/>
      </c>
      <c r="E284" s="56" t="str">
        <f t="shared" si="425"/>
        <v/>
      </c>
      <c r="F284" s="56" t="str">
        <f t="shared" si="425"/>
        <v/>
      </c>
      <c r="G284" s="56" t="str">
        <f t="shared" si="425"/>
        <v/>
      </c>
      <c r="H284" s="56" t="str">
        <f t="shared" si="425"/>
        <v/>
      </c>
      <c r="I284" s="56" t="str">
        <f t="shared" si="425"/>
        <v/>
      </c>
      <c r="N284" s="51">
        <v>5</v>
      </c>
      <c r="O284" s="56"/>
      <c r="P284" s="56"/>
      <c r="Q284" s="56"/>
      <c r="R284" s="56"/>
      <c r="S284" s="56"/>
      <c r="T284" s="56"/>
      <c r="U284" s="56"/>
      <c r="Z284" s="51">
        <v>5</v>
      </c>
      <c r="AA284" s="56"/>
      <c r="AB284" s="56"/>
      <c r="AC284" s="56"/>
      <c r="AD284" s="56"/>
      <c r="AE284" s="56"/>
      <c r="AF284" s="56"/>
      <c r="AG284" s="56"/>
      <c r="AL284" s="51">
        <v>5</v>
      </c>
      <c r="AM284" s="56"/>
      <c r="AN284" s="56"/>
      <c r="AO284" s="56"/>
      <c r="AP284" s="56"/>
      <c r="AQ284" s="56"/>
      <c r="AR284" s="56"/>
      <c r="AS284" s="56"/>
      <c r="AX284" s="51">
        <v>5</v>
      </c>
      <c r="AY284" s="56"/>
      <c r="AZ284" s="56"/>
      <c r="BA284" s="56"/>
      <c r="BB284" s="56"/>
      <c r="BC284" s="56"/>
      <c r="BD284" s="56"/>
      <c r="BE284" s="56"/>
      <c r="BJ284" s="51">
        <v>5</v>
      </c>
      <c r="BK284" s="56"/>
      <c r="BL284" s="56"/>
      <c r="BM284" s="56"/>
      <c r="BN284" s="56"/>
      <c r="BO284" s="56"/>
      <c r="BP284" s="56"/>
      <c r="BQ284" s="56"/>
    </row>
    <row r="285" spans="1:69" ht="21" customHeight="1" x14ac:dyDescent="0.25">
      <c r="B285" s="51">
        <v>6</v>
      </c>
      <c r="C285" s="56" t="str">
        <f t="shared" si="425"/>
        <v/>
      </c>
      <c r="D285" s="56" t="str">
        <f t="shared" si="425"/>
        <v/>
      </c>
      <c r="E285" s="56" t="str">
        <f t="shared" si="425"/>
        <v/>
      </c>
      <c r="F285" s="56" t="str">
        <f t="shared" si="425"/>
        <v/>
      </c>
      <c r="G285" s="56" t="str">
        <f t="shared" si="425"/>
        <v/>
      </c>
      <c r="H285" s="56" t="str">
        <f t="shared" si="425"/>
        <v/>
      </c>
      <c r="I285" s="56" t="str">
        <f t="shared" si="425"/>
        <v/>
      </c>
      <c r="N285" s="51">
        <v>6</v>
      </c>
      <c r="O285" s="56"/>
      <c r="P285" s="56"/>
      <c r="Q285" s="56"/>
      <c r="R285" s="56"/>
      <c r="S285" s="56"/>
      <c r="T285" s="56"/>
      <c r="U285" s="56"/>
      <c r="Z285" s="51">
        <v>6</v>
      </c>
      <c r="AA285" s="56"/>
      <c r="AB285" s="56"/>
      <c r="AC285" s="56"/>
      <c r="AD285" s="56"/>
      <c r="AE285" s="56"/>
      <c r="AF285" s="56"/>
      <c r="AG285" s="56"/>
      <c r="AL285" s="51">
        <v>6</v>
      </c>
      <c r="AM285" s="56"/>
      <c r="AN285" s="56"/>
      <c r="AO285" s="56"/>
      <c r="AP285" s="56"/>
      <c r="AQ285" s="56"/>
      <c r="AR285" s="56"/>
      <c r="AS285" s="56"/>
      <c r="AX285" s="51">
        <v>6</v>
      </c>
      <c r="AY285" s="56"/>
      <c r="AZ285" s="56"/>
      <c r="BA285" s="56"/>
      <c r="BB285" s="56"/>
      <c r="BC285" s="56"/>
      <c r="BD285" s="56"/>
      <c r="BE285" s="56"/>
      <c r="BJ285" s="51">
        <v>6</v>
      </c>
      <c r="BK285" s="56"/>
      <c r="BL285" s="56"/>
      <c r="BM285" s="56"/>
      <c r="BN285" s="56"/>
      <c r="BO285" s="56"/>
      <c r="BP285" s="56"/>
      <c r="BQ285" s="56"/>
    </row>
    <row r="286" spans="1:69" ht="21" customHeight="1" x14ac:dyDescent="0.25">
      <c r="B286" s="50" t="s">
        <v>5</v>
      </c>
      <c r="C286" s="55" t="str">
        <f t="shared" ref="C286:I286" si="426">IFERROR(AVERAGE(C280, C281, C282, C283, C284, C285),"")</f>
        <v/>
      </c>
      <c r="D286" s="55" t="str">
        <f t="shared" si="426"/>
        <v/>
      </c>
      <c r="E286" s="55" t="str">
        <f t="shared" si="426"/>
        <v/>
      </c>
      <c r="F286" s="55" t="str">
        <f t="shared" si="426"/>
        <v/>
      </c>
      <c r="G286" s="55" t="str">
        <f t="shared" si="426"/>
        <v/>
      </c>
      <c r="H286" s="55" t="str">
        <f t="shared" si="426"/>
        <v/>
      </c>
      <c r="I286" s="55" t="str">
        <f t="shared" si="426"/>
        <v/>
      </c>
      <c r="N286" s="50" t="s">
        <v>5</v>
      </c>
      <c r="O286" s="55" t="str">
        <f t="shared" ref="O286:U286" si="427">IFERROR(AVERAGE(O280, O281, O282, O283, O284, O285),"")</f>
        <v/>
      </c>
      <c r="P286" s="55" t="str">
        <f t="shared" si="427"/>
        <v/>
      </c>
      <c r="Q286" s="55" t="str">
        <f t="shared" si="427"/>
        <v/>
      </c>
      <c r="R286" s="55" t="str">
        <f t="shared" si="427"/>
        <v/>
      </c>
      <c r="S286" s="55" t="str">
        <f t="shared" si="427"/>
        <v/>
      </c>
      <c r="T286" s="55" t="str">
        <f t="shared" si="427"/>
        <v/>
      </c>
      <c r="U286" s="55" t="str">
        <f t="shared" si="427"/>
        <v/>
      </c>
      <c r="Z286" s="50" t="s">
        <v>5</v>
      </c>
      <c r="AA286" s="55" t="str">
        <f t="shared" ref="AA286:AG286" si="428">IFERROR(AVERAGE(AA280, AA281, AA282, AA283, AA284, AA285),"")</f>
        <v/>
      </c>
      <c r="AB286" s="55" t="str">
        <f t="shared" si="428"/>
        <v/>
      </c>
      <c r="AC286" s="55" t="str">
        <f t="shared" si="428"/>
        <v/>
      </c>
      <c r="AD286" s="55" t="str">
        <f t="shared" si="428"/>
        <v/>
      </c>
      <c r="AE286" s="55" t="str">
        <f t="shared" si="428"/>
        <v/>
      </c>
      <c r="AF286" s="55" t="str">
        <f t="shared" si="428"/>
        <v/>
      </c>
      <c r="AG286" s="55" t="str">
        <f t="shared" si="428"/>
        <v/>
      </c>
      <c r="AL286" s="50" t="s">
        <v>5</v>
      </c>
      <c r="AM286" s="55" t="str">
        <f t="shared" ref="AM286:AS286" si="429">IFERROR(AVERAGE(AM280, AM281, AM282, AM283, AM284, AM285),"")</f>
        <v/>
      </c>
      <c r="AN286" s="55" t="str">
        <f t="shared" si="429"/>
        <v/>
      </c>
      <c r="AO286" s="55" t="str">
        <f t="shared" si="429"/>
        <v/>
      </c>
      <c r="AP286" s="55" t="str">
        <f t="shared" si="429"/>
        <v/>
      </c>
      <c r="AQ286" s="55" t="str">
        <f t="shared" si="429"/>
        <v/>
      </c>
      <c r="AR286" s="55" t="str">
        <f t="shared" si="429"/>
        <v/>
      </c>
      <c r="AS286" s="55" t="str">
        <f t="shared" si="429"/>
        <v/>
      </c>
      <c r="AX286" s="50" t="s">
        <v>5</v>
      </c>
      <c r="AY286" s="55" t="str">
        <f t="shared" ref="AY286:BE286" si="430">IFERROR(AVERAGE(AY280, AY281, AY282, AY283, AY284, AY285),"")</f>
        <v/>
      </c>
      <c r="AZ286" s="55" t="str">
        <f t="shared" si="430"/>
        <v/>
      </c>
      <c r="BA286" s="55" t="str">
        <f t="shared" si="430"/>
        <v/>
      </c>
      <c r="BB286" s="55" t="str">
        <f t="shared" si="430"/>
        <v/>
      </c>
      <c r="BC286" s="55" t="str">
        <f t="shared" si="430"/>
        <v/>
      </c>
      <c r="BD286" s="55" t="str">
        <f t="shared" si="430"/>
        <v/>
      </c>
      <c r="BE286" s="55" t="str">
        <f t="shared" si="430"/>
        <v/>
      </c>
      <c r="BJ286" s="50" t="s">
        <v>5</v>
      </c>
      <c r="BK286" s="55" t="str">
        <f t="shared" ref="BK286:BQ286" si="431">IFERROR(AVERAGE(BK280, BK281, BK282, BK283, BK284, BK285),"")</f>
        <v/>
      </c>
      <c r="BL286" s="55" t="str">
        <f t="shared" si="431"/>
        <v/>
      </c>
      <c r="BM286" s="55" t="str">
        <f t="shared" si="431"/>
        <v/>
      </c>
      <c r="BN286" s="55" t="str">
        <f t="shared" si="431"/>
        <v/>
      </c>
      <c r="BO286" s="55" t="str">
        <f t="shared" si="431"/>
        <v/>
      </c>
      <c r="BP286" s="55" t="str">
        <f t="shared" si="431"/>
        <v/>
      </c>
      <c r="BQ286" s="55" t="str">
        <f t="shared" si="431"/>
        <v/>
      </c>
    </row>
    <row r="287" spans="1:69" ht="21" customHeight="1" collapsed="1" x14ac:dyDescent="0.25">
      <c r="A287" s="48" t="s">
        <v>531</v>
      </c>
      <c r="B287" s="49" t="s">
        <v>532</v>
      </c>
      <c r="C287" s="49"/>
      <c r="D287" s="49"/>
      <c r="E287" s="49"/>
      <c r="F287" s="49"/>
      <c r="G287" s="49"/>
      <c r="H287" s="49"/>
      <c r="I287" s="49"/>
      <c r="M287" s="48" t="s">
        <v>531</v>
      </c>
      <c r="N287" s="49" t="s">
        <v>532</v>
      </c>
      <c r="O287" s="49"/>
      <c r="P287" s="49"/>
      <c r="Q287" s="49"/>
      <c r="R287" s="49"/>
      <c r="S287" s="49"/>
      <c r="T287" s="49"/>
      <c r="U287" s="49"/>
      <c r="Y287" s="48" t="s">
        <v>531</v>
      </c>
      <c r="Z287" s="49" t="s">
        <v>532</v>
      </c>
      <c r="AA287" s="49"/>
      <c r="AB287" s="49"/>
      <c r="AC287" s="49"/>
      <c r="AD287" s="49"/>
      <c r="AE287" s="49"/>
      <c r="AF287" s="49"/>
      <c r="AG287" s="49"/>
      <c r="AK287" s="48" t="s">
        <v>531</v>
      </c>
      <c r="AL287" s="49" t="s">
        <v>532</v>
      </c>
      <c r="AM287" s="49"/>
      <c r="AN287" s="49"/>
      <c r="AO287" s="49"/>
      <c r="AP287" s="49"/>
      <c r="AQ287" s="49"/>
      <c r="AR287" s="49"/>
      <c r="AS287" s="49"/>
      <c r="AW287" s="48" t="s">
        <v>531</v>
      </c>
      <c r="AX287" s="49" t="s">
        <v>532</v>
      </c>
      <c r="AY287" s="49"/>
      <c r="AZ287" s="49"/>
      <c r="BA287" s="49"/>
      <c r="BB287" s="49"/>
      <c r="BC287" s="49"/>
      <c r="BD287" s="49"/>
      <c r="BE287" s="49"/>
      <c r="BI287" s="48" t="s">
        <v>531</v>
      </c>
      <c r="BJ287" s="49" t="s">
        <v>532</v>
      </c>
      <c r="BK287" s="49"/>
      <c r="BL287" s="49"/>
      <c r="BM287" s="49"/>
      <c r="BN287" s="49"/>
      <c r="BO287" s="49"/>
      <c r="BP287" s="49"/>
      <c r="BQ287" s="49"/>
    </row>
    <row r="288" spans="1:69" ht="21" customHeight="1" x14ac:dyDescent="0.25">
      <c r="B288" s="51">
        <v>1</v>
      </c>
      <c r="C288" s="56" t="str">
        <f t="shared" ref="C288:I290" si="432">IFERROR(AVERAGE(O288, AA288, AM288, AY288, BK288), "")</f>
        <v/>
      </c>
      <c r="D288" s="56" t="str">
        <f t="shared" si="432"/>
        <v/>
      </c>
      <c r="E288" s="56" t="str">
        <f t="shared" si="432"/>
        <v/>
      </c>
      <c r="F288" s="56" t="str">
        <f t="shared" si="432"/>
        <v/>
      </c>
      <c r="G288" s="56" t="str">
        <f t="shared" si="432"/>
        <v/>
      </c>
      <c r="H288" s="56" t="str">
        <f t="shared" si="432"/>
        <v/>
      </c>
      <c r="I288" s="56" t="str">
        <f t="shared" si="432"/>
        <v/>
      </c>
      <c r="N288" s="51">
        <v>1</v>
      </c>
      <c r="O288" s="56"/>
      <c r="P288" s="56"/>
      <c r="Q288" s="56"/>
      <c r="R288" s="56"/>
      <c r="S288" s="56"/>
      <c r="T288" s="56"/>
      <c r="U288" s="56"/>
      <c r="Z288" s="51">
        <v>1</v>
      </c>
      <c r="AA288" s="56"/>
      <c r="AB288" s="56"/>
      <c r="AC288" s="56"/>
      <c r="AD288" s="56"/>
      <c r="AE288" s="56"/>
      <c r="AF288" s="56"/>
      <c r="AG288" s="56"/>
      <c r="AL288" s="51">
        <v>1</v>
      </c>
      <c r="AM288" s="56"/>
      <c r="AN288" s="56"/>
      <c r="AO288" s="56"/>
      <c r="AP288" s="56"/>
      <c r="AQ288" s="56"/>
      <c r="AR288" s="56"/>
      <c r="AS288" s="56"/>
      <c r="AX288" s="51">
        <v>1</v>
      </c>
      <c r="AY288" s="56"/>
      <c r="AZ288" s="56"/>
      <c r="BA288" s="56"/>
      <c r="BB288" s="56"/>
      <c r="BC288" s="56"/>
      <c r="BD288" s="56"/>
      <c r="BE288" s="56"/>
      <c r="BJ288" s="51">
        <v>1</v>
      </c>
      <c r="BK288" s="56"/>
      <c r="BL288" s="56"/>
      <c r="BM288" s="56"/>
      <c r="BN288" s="56"/>
      <c r="BO288" s="56"/>
      <c r="BP288" s="56"/>
      <c r="BQ288" s="56"/>
    </row>
    <row r="289" spans="1:69" ht="21" customHeight="1" x14ac:dyDescent="0.25">
      <c r="B289" s="51">
        <v>2</v>
      </c>
      <c r="C289" s="56" t="str">
        <f t="shared" si="432"/>
        <v/>
      </c>
      <c r="D289" s="56" t="str">
        <f t="shared" si="432"/>
        <v/>
      </c>
      <c r="E289" s="56" t="str">
        <f t="shared" si="432"/>
        <v/>
      </c>
      <c r="F289" s="56" t="str">
        <f t="shared" si="432"/>
        <v/>
      </c>
      <c r="G289" s="56" t="str">
        <f t="shared" si="432"/>
        <v/>
      </c>
      <c r="H289" s="56" t="str">
        <f t="shared" si="432"/>
        <v/>
      </c>
      <c r="I289" s="56" t="str">
        <f t="shared" si="432"/>
        <v/>
      </c>
      <c r="N289" s="51">
        <v>2</v>
      </c>
      <c r="O289" s="56"/>
      <c r="P289" s="56"/>
      <c r="Q289" s="56"/>
      <c r="R289" s="56"/>
      <c r="S289" s="56"/>
      <c r="T289" s="56"/>
      <c r="U289" s="56"/>
      <c r="Z289" s="51">
        <v>2</v>
      </c>
      <c r="AA289" s="56"/>
      <c r="AB289" s="56"/>
      <c r="AC289" s="56"/>
      <c r="AD289" s="56"/>
      <c r="AE289" s="56"/>
      <c r="AF289" s="56"/>
      <c r="AG289" s="56"/>
      <c r="AL289" s="51">
        <v>2</v>
      </c>
      <c r="AM289" s="56"/>
      <c r="AN289" s="56"/>
      <c r="AO289" s="56"/>
      <c r="AP289" s="56"/>
      <c r="AQ289" s="56"/>
      <c r="AR289" s="56"/>
      <c r="AS289" s="56"/>
      <c r="AX289" s="51">
        <v>2</v>
      </c>
      <c r="AY289" s="56"/>
      <c r="AZ289" s="56"/>
      <c r="BA289" s="56"/>
      <c r="BB289" s="56"/>
      <c r="BC289" s="56"/>
      <c r="BD289" s="56"/>
      <c r="BE289" s="56"/>
      <c r="BJ289" s="51">
        <v>2</v>
      </c>
      <c r="BK289" s="56"/>
      <c r="BL289" s="56"/>
      <c r="BM289" s="56"/>
      <c r="BN289" s="56"/>
      <c r="BO289" s="56"/>
      <c r="BP289" s="56"/>
      <c r="BQ289" s="56"/>
    </row>
    <row r="290" spans="1:69" ht="21" customHeight="1" x14ac:dyDescent="0.25">
      <c r="B290" s="51">
        <v>3</v>
      </c>
      <c r="C290" s="56" t="str">
        <f t="shared" si="432"/>
        <v/>
      </c>
      <c r="D290" s="56" t="str">
        <f t="shared" si="432"/>
        <v/>
      </c>
      <c r="E290" s="56" t="str">
        <f t="shared" si="432"/>
        <v/>
      </c>
      <c r="F290" s="56" t="str">
        <f t="shared" si="432"/>
        <v/>
      </c>
      <c r="G290" s="56" t="str">
        <f t="shared" si="432"/>
        <v/>
      </c>
      <c r="H290" s="56" t="str">
        <f t="shared" si="432"/>
        <v/>
      </c>
      <c r="I290" s="56" t="str">
        <f t="shared" si="432"/>
        <v/>
      </c>
      <c r="N290" s="51">
        <v>3</v>
      </c>
      <c r="O290" s="56"/>
      <c r="P290" s="56"/>
      <c r="Q290" s="56"/>
      <c r="R290" s="56"/>
      <c r="S290" s="56"/>
      <c r="T290" s="56"/>
      <c r="U290" s="56"/>
      <c r="Z290" s="51">
        <v>3</v>
      </c>
      <c r="AA290" s="56"/>
      <c r="AB290" s="56"/>
      <c r="AC290" s="56"/>
      <c r="AD290" s="56"/>
      <c r="AE290" s="56"/>
      <c r="AF290" s="56"/>
      <c r="AG290" s="56"/>
      <c r="AL290" s="51">
        <v>3</v>
      </c>
      <c r="AM290" s="56"/>
      <c r="AN290" s="56"/>
      <c r="AO290" s="56"/>
      <c r="AP290" s="56"/>
      <c r="AQ290" s="56"/>
      <c r="AR290" s="56"/>
      <c r="AS290" s="56"/>
      <c r="AX290" s="51">
        <v>3</v>
      </c>
      <c r="AY290" s="56"/>
      <c r="AZ290" s="56"/>
      <c r="BA290" s="56"/>
      <c r="BB290" s="56"/>
      <c r="BC290" s="56"/>
      <c r="BD290" s="56"/>
      <c r="BE290" s="56"/>
      <c r="BJ290" s="51">
        <v>3</v>
      </c>
      <c r="BK290" s="56"/>
      <c r="BL290" s="56"/>
      <c r="BM290" s="56"/>
      <c r="BN290" s="56"/>
      <c r="BO290" s="56"/>
      <c r="BP290" s="56"/>
      <c r="BQ290" s="56"/>
    </row>
    <row r="291" spans="1:69" ht="21" customHeight="1" x14ac:dyDescent="0.25">
      <c r="B291" s="50" t="s">
        <v>5</v>
      </c>
      <c r="C291" s="55" t="str">
        <f t="shared" ref="C291:I291" si="433">IFERROR(AVERAGE(C288, C289, C290),"")</f>
        <v/>
      </c>
      <c r="D291" s="55" t="str">
        <f t="shared" si="433"/>
        <v/>
      </c>
      <c r="E291" s="55" t="str">
        <f t="shared" si="433"/>
        <v/>
      </c>
      <c r="F291" s="55" t="str">
        <f t="shared" si="433"/>
        <v/>
      </c>
      <c r="G291" s="55" t="str">
        <f t="shared" si="433"/>
        <v/>
      </c>
      <c r="H291" s="55" t="str">
        <f t="shared" si="433"/>
        <v/>
      </c>
      <c r="I291" s="55" t="str">
        <f t="shared" si="433"/>
        <v/>
      </c>
      <c r="N291" s="50" t="s">
        <v>5</v>
      </c>
      <c r="O291" s="55" t="str">
        <f t="shared" ref="O291:U291" si="434">IFERROR(AVERAGE(O288, O289, O290),"")</f>
        <v/>
      </c>
      <c r="P291" s="55" t="str">
        <f t="shared" si="434"/>
        <v/>
      </c>
      <c r="Q291" s="55" t="str">
        <f t="shared" si="434"/>
        <v/>
      </c>
      <c r="R291" s="55" t="str">
        <f t="shared" si="434"/>
        <v/>
      </c>
      <c r="S291" s="55" t="str">
        <f t="shared" si="434"/>
        <v/>
      </c>
      <c r="T291" s="55" t="str">
        <f t="shared" si="434"/>
        <v/>
      </c>
      <c r="U291" s="55" t="str">
        <f t="shared" si="434"/>
        <v/>
      </c>
      <c r="Z291" s="50" t="s">
        <v>5</v>
      </c>
      <c r="AA291" s="55" t="str">
        <f t="shared" ref="AA291:AG291" si="435">IFERROR(AVERAGE(AA288, AA289, AA290),"")</f>
        <v/>
      </c>
      <c r="AB291" s="55" t="str">
        <f t="shared" si="435"/>
        <v/>
      </c>
      <c r="AC291" s="55" t="str">
        <f t="shared" si="435"/>
        <v/>
      </c>
      <c r="AD291" s="55" t="str">
        <f t="shared" si="435"/>
        <v/>
      </c>
      <c r="AE291" s="55" t="str">
        <f t="shared" si="435"/>
        <v/>
      </c>
      <c r="AF291" s="55" t="str">
        <f t="shared" si="435"/>
        <v/>
      </c>
      <c r="AG291" s="55" t="str">
        <f t="shared" si="435"/>
        <v/>
      </c>
      <c r="AL291" s="50" t="s">
        <v>5</v>
      </c>
      <c r="AM291" s="55" t="str">
        <f t="shared" ref="AM291:AS291" si="436">IFERROR(AVERAGE(AM288, AM289, AM290),"")</f>
        <v/>
      </c>
      <c r="AN291" s="55" t="str">
        <f t="shared" si="436"/>
        <v/>
      </c>
      <c r="AO291" s="55" t="str">
        <f t="shared" si="436"/>
        <v/>
      </c>
      <c r="AP291" s="55" t="str">
        <f t="shared" si="436"/>
        <v/>
      </c>
      <c r="AQ291" s="55" t="str">
        <f t="shared" si="436"/>
        <v/>
      </c>
      <c r="AR291" s="55" t="str">
        <f t="shared" si="436"/>
        <v/>
      </c>
      <c r="AS291" s="55" t="str">
        <f t="shared" si="436"/>
        <v/>
      </c>
      <c r="AX291" s="50" t="s">
        <v>5</v>
      </c>
      <c r="AY291" s="55" t="str">
        <f t="shared" ref="AY291:BE291" si="437">IFERROR(AVERAGE(AY288, AY289, AY290),"")</f>
        <v/>
      </c>
      <c r="AZ291" s="55" t="str">
        <f t="shared" si="437"/>
        <v/>
      </c>
      <c r="BA291" s="55" t="str">
        <f t="shared" si="437"/>
        <v/>
      </c>
      <c r="BB291" s="55" t="str">
        <f t="shared" si="437"/>
        <v/>
      </c>
      <c r="BC291" s="55" t="str">
        <f t="shared" si="437"/>
        <v/>
      </c>
      <c r="BD291" s="55" t="str">
        <f t="shared" si="437"/>
        <v/>
      </c>
      <c r="BE291" s="55" t="str">
        <f t="shared" si="437"/>
        <v/>
      </c>
      <c r="BJ291" s="50" t="s">
        <v>5</v>
      </c>
      <c r="BK291" s="55" t="str">
        <f t="shared" ref="BK291:BQ291" si="438">IFERROR(AVERAGE(BK288, BK289, BK290),"")</f>
        <v/>
      </c>
      <c r="BL291" s="55" t="str">
        <f t="shared" si="438"/>
        <v/>
      </c>
      <c r="BM291" s="55" t="str">
        <f t="shared" si="438"/>
        <v/>
      </c>
      <c r="BN291" s="55" t="str">
        <f t="shared" si="438"/>
        <v/>
      </c>
      <c r="BO291" s="55" t="str">
        <f t="shared" si="438"/>
        <v/>
      </c>
      <c r="BP291" s="55" t="str">
        <f t="shared" si="438"/>
        <v/>
      </c>
      <c r="BQ291" s="55" t="str">
        <f t="shared" si="438"/>
        <v/>
      </c>
    </row>
    <row r="292" spans="1:69" ht="21" customHeight="1" collapsed="1" x14ac:dyDescent="0.25">
      <c r="A292" s="48" t="s">
        <v>536</v>
      </c>
      <c r="B292" s="49" t="s">
        <v>537</v>
      </c>
      <c r="C292" s="49"/>
      <c r="D292" s="49"/>
      <c r="E292" s="49"/>
      <c r="F292" s="49"/>
      <c r="G292" s="49"/>
      <c r="H292" s="49"/>
      <c r="I292" s="49"/>
      <c r="M292" s="48" t="s">
        <v>536</v>
      </c>
      <c r="N292" s="49" t="s">
        <v>537</v>
      </c>
      <c r="O292" s="49"/>
      <c r="P292" s="49"/>
      <c r="Q292" s="49"/>
      <c r="R292" s="49"/>
      <c r="S292" s="49"/>
      <c r="T292" s="49"/>
      <c r="U292" s="49"/>
      <c r="Y292" s="48" t="s">
        <v>536</v>
      </c>
      <c r="Z292" s="49" t="s">
        <v>537</v>
      </c>
      <c r="AA292" s="49"/>
      <c r="AB292" s="49"/>
      <c r="AC292" s="49"/>
      <c r="AD292" s="49"/>
      <c r="AE292" s="49"/>
      <c r="AF292" s="49"/>
      <c r="AG292" s="49"/>
      <c r="AK292" s="48" t="s">
        <v>536</v>
      </c>
      <c r="AL292" s="49" t="s">
        <v>537</v>
      </c>
      <c r="AM292" s="49"/>
      <c r="AN292" s="49"/>
      <c r="AO292" s="49"/>
      <c r="AP292" s="49"/>
      <c r="AQ292" s="49"/>
      <c r="AR292" s="49"/>
      <c r="AS292" s="49"/>
      <c r="AW292" s="48" t="s">
        <v>536</v>
      </c>
      <c r="AX292" s="49" t="s">
        <v>537</v>
      </c>
      <c r="AY292" s="49"/>
      <c r="AZ292" s="49"/>
      <c r="BA292" s="49"/>
      <c r="BB292" s="49"/>
      <c r="BC292" s="49"/>
      <c r="BD292" s="49"/>
      <c r="BE292" s="49"/>
      <c r="BI292" s="48" t="s">
        <v>536</v>
      </c>
      <c r="BJ292" s="49" t="s">
        <v>537</v>
      </c>
      <c r="BK292" s="49"/>
      <c r="BL292" s="49"/>
      <c r="BM292" s="49"/>
      <c r="BN292" s="49"/>
      <c r="BO292" s="49"/>
      <c r="BP292" s="49"/>
      <c r="BQ292" s="49"/>
    </row>
    <row r="293" spans="1:69" ht="21" customHeight="1" x14ac:dyDescent="0.25">
      <c r="B293" s="51">
        <v>1</v>
      </c>
      <c r="C293" s="56" t="str">
        <f t="shared" ref="C293:I298" si="439">IFERROR(AVERAGE(O293, AA293, AM293, AY293, BK293), "")</f>
        <v/>
      </c>
      <c r="D293" s="56" t="str">
        <f t="shared" si="439"/>
        <v/>
      </c>
      <c r="E293" s="56" t="str">
        <f t="shared" si="439"/>
        <v/>
      </c>
      <c r="F293" s="56" t="str">
        <f t="shared" si="439"/>
        <v/>
      </c>
      <c r="G293" s="56" t="str">
        <f t="shared" si="439"/>
        <v/>
      </c>
      <c r="H293" s="56" t="str">
        <f t="shared" si="439"/>
        <v/>
      </c>
      <c r="I293" s="56" t="str">
        <f t="shared" si="439"/>
        <v/>
      </c>
      <c r="N293" s="51">
        <v>1</v>
      </c>
      <c r="O293" s="56"/>
      <c r="P293" s="56"/>
      <c r="Q293" s="56"/>
      <c r="R293" s="56"/>
      <c r="S293" s="56"/>
      <c r="T293" s="56"/>
      <c r="U293" s="56"/>
      <c r="Z293" s="51">
        <v>1</v>
      </c>
      <c r="AA293" s="56"/>
      <c r="AB293" s="56"/>
      <c r="AC293" s="56"/>
      <c r="AD293" s="56"/>
      <c r="AE293" s="56"/>
      <c r="AF293" s="56"/>
      <c r="AG293" s="56"/>
      <c r="AL293" s="51">
        <v>1</v>
      </c>
      <c r="AM293" s="56"/>
      <c r="AN293" s="56"/>
      <c r="AO293" s="56"/>
      <c r="AP293" s="56"/>
      <c r="AQ293" s="56"/>
      <c r="AR293" s="56"/>
      <c r="AS293" s="56"/>
      <c r="AX293" s="51">
        <v>1</v>
      </c>
      <c r="AY293" s="56"/>
      <c r="AZ293" s="56"/>
      <c r="BA293" s="56"/>
      <c r="BB293" s="56"/>
      <c r="BC293" s="56"/>
      <c r="BD293" s="56"/>
      <c r="BE293" s="56"/>
      <c r="BJ293" s="51">
        <v>1</v>
      </c>
      <c r="BK293" s="56"/>
      <c r="BL293" s="56"/>
      <c r="BM293" s="56"/>
      <c r="BN293" s="56"/>
      <c r="BO293" s="56"/>
      <c r="BP293" s="56"/>
      <c r="BQ293" s="56"/>
    </row>
    <row r="294" spans="1:69" ht="21" customHeight="1" x14ac:dyDescent="0.25">
      <c r="B294" s="51">
        <v>2</v>
      </c>
      <c r="C294" s="56" t="str">
        <f t="shared" si="439"/>
        <v/>
      </c>
      <c r="D294" s="56" t="str">
        <f t="shared" si="439"/>
        <v/>
      </c>
      <c r="E294" s="56" t="str">
        <f t="shared" si="439"/>
        <v/>
      </c>
      <c r="F294" s="56" t="str">
        <f t="shared" si="439"/>
        <v/>
      </c>
      <c r="G294" s="56" t="str">
        <f t="shared" si="439"/>
        <v/>
      </c>
      <c r="H294" s="56" t="str">
        <f t="shared" si="439"/>
        <v/>
      </c>
      <c r="I294" s="56" t="str">
        <f t="shared" si="439"/>
        <v/>
      </c>
      <c r="N294" s="51">
        <v>2</v>
      </c>
      <c r="O294" s="56"/>
      <c r="P294" s="56"/>
      <c r="Q294" s="56"/>
      <c r="R294" s="56"/>
      <c r="S294" s="56"/>
      <c r="T294" s="56"/>
      <c r="U294" s="56"/>
      <c r="Z294" s="51">
        <v>2</v>
      </c>
      <c r="AA294" s="56"/>
      <c r="AB294" s="56"/>
      <c r="AC294" s="56"/>
      <c r="AD294" s="56"/>
      <c r="AE294" s="56"/>
      <c r="AF294" s="56"/>
      <c r="AG294" s="56"/>
      <c r="AL294" s="51">
        <v>2</v>
      </c>
      <c r="AM294" s="56"/>
      <c r="AN294" s="56"/>
      <c r="AO294" s="56"/>
      <c r="AP294" s="56"/>
      <c r="AQ294" s="56"/>
      <c r="AR294" s="56"/>
      <c r="AS294" s="56"/>
      <c r="AX294" s="51">
        <v>2</v>
      </c>
      <c r="AY294" s="56"/>
      <c r="AZ294" s="56"/>
      <c r="BA294" s="56"/>
      <c r="BB294" s="56"/>
      <c r="BC294" s="56"/>
      <c r="BD294" s="56"/>
      <c r="BE294" s="56"/>
      <c r="BJ294" s="51">
        <v>2</v>
      </c>
      <c r="BK294" s="56"/>
      <c r="BL294" s="56"/>
      <c r="BM294" s="56"/>
      <c r="BN294" s="56"/>
      <c r="BO294" s="56"/>
      <c r="BP294" s="56"/>
      <c r="BQ294" s="56"/>
    </row>
    <row r="295" spans="1:69" ht="21" customHeight="1" x14ac:dyDescent="0.25">
      <c r="B295" s="51">
        <v>3</v>
      </c>
      <c r="C295" s="56" t="str">
        <f t="shared" si="439"/>
        <v/>
      </c>
      <c r="D295" s="56" t="str">
        <f t="shared" si="439"/>
        <v/>
      </c>
      <c r="E295" s="56" t="str">
        <f t="shared" si="439"/>
        <v/>
      </c>
      <c r="F295" s="56" t="str">
        <f t="shared" si="439"/>
        <v/>
      </c>
      <c r="G295" s="56" t="str">
        <f t="shared" si="439"/>
        <v/>
      </c>
      <c r="H295" s="56" t="str">
        <f t="shared" si="439"/>
        <v/>
      </c>
      <c r="I295" s="56" t="str">
        <f t="shared" si="439"/>
        <v/>
      </c>
      <c r="N295" s="51">
        <v>3</v>
      </c>
      <c r="O295" s="56"/>
      <c r="P295" s="56"/>
      <c r="Q295" s="56"/>
      <c r="R295" s="56"/>
      <c r="S295" s="56"/>
      <c r="T295" s="56"/>
      <c r="U295" s="56"/>
      <c r="Z295" s="51">
        <v>3</v>
      </c>
      <c r="AA295" s="56"/>
      <c r="AB295" s="56"/>
      <c r="AC295" s="56"/>
      <c r="AD295" s="56"/>
      <c r="AE295" s="56"/>
      <c r="AF295" s="56"/>
      <c r="AG295" s="56"/>
      <c r="AL295" s="51">
        <v>3</v>
      </c>
      <c r="AM295" s="56"/>
      <c r="AN295" s="56"/>
      <c r="AO295" s="56"/>
      <c r="AP295" s="56"/>
      <c r="AQ295" s="56"/>
      <c r="AR295" s="56"/>
      <c r="AS295" s="56"/>
      <c r="AX295" s="51">
        <v>3</v>
      </c>
      <c r="AY295" s="56"/>
      <c r="AZ295" s="56"/>
      <c r="BA295" s="56"/>
      <c r="BB295" s="56"/>
      <c r="BC295" s="56"/>
      <c r="BD295" s="56"/>
      <c r="BE295" s="56"/>
      <c r="BJ295" s="51">
        <v>3</v>
      </c>
      <c r="BK295" s="56"/>
      <c r="BL295" s="56"/>
      <c r="BM295" s="56"/>
      <c r="BN295" s="56"/>
      <c r="BO295" s="56"/>
      <c r="BP295" s="56"/>
      <c r="BQ295" s="56"/>
    </row>
    <row r="296" spans="1:69" ht="21" customHeight="1" x14ac:dyDescent="0.25">
      <c r="B296" s="51">
        <v>4</v>
      </c>
      <c r="C296" s="56" t="str">
        <f t="shared" si="439"/>
        <v/>
      </c>
      <c r="D296" s="56" t="str">
        <f t="shared" si="439"/>
        <v/>
      </c>
      <c r="E296" s="56" t="str">
        <f t="shared" si="439"/>
        <v/>
      </c>
      <c r="F296" s="56" t="str">
        <f t="shared" si="439"/>
        <v/>
      </c>
      <c r="G296" s="56" t="str">
        <f t="shared" si="439"/>
        <v/>
      </c>
      <c r="H296" s="56" t="str">
        <f t="shared" si="439"/>
        <v/>
      </c>
      <c r="I296" s="56" t="str">
        <f t="shared" si="439"/>
        <v/>
      </c>
      <c r="N296" s="51">
        <v>4</v>
      </c>
      <c r="O296" s="56"/>
      <c r="P296" s="56"/>
      <c r="Q296" s="56"/>
      <c r="R296" s="56"/>
      <c r="S296" s="56"/>
      <c r="T296" s="56"/>
      <c r="U296" s="56"/>
      <c r="Z296" s="51">
        <v>4</v>
      </c>
      <c r="AA296" s="56"/>
      <c r="AB296" s="56"/>
      <c r="AC296" s="56"/>
      <c r="AD296" s="56"/>
      <c r="AE296" s="56"/>
      <c r="AF296" s="56"/>
      <c r="AG296" s="56"/>
      <c r="AL296" s="51">
        <v>4</v>
      </c>
      <c r="AM296" s="56"/>
      <c r="AN296" s="56"/>
      <c r="AO296" s="56"/>
      <c r="AP296" s="56"/>
      <c r="AQ296" s="56"/>
      <c r="AR296" s="56"/>
      <c r="AS296" s="56"/>
      <c r="AX296" s="51">
        <v>4</v>
      </c>
      <c r="AY296" s="56"/>
      <c r="AZ296" s="56"/>
      <c r="BA296" s="56"/>
      <c r="BB296" s="56"/>
      <c r="BC296" s="56"/>
      <c r="BD296" s="56"/>
      <c r="BE296" s="56"/>
      <c r="BJ296" s="51">
        <v>4</v>
      </c>
      <c r="BK296" s="56"/>
      <c r="BL296" s="56"/>
      <c r="BM296" s="56"/>
      <c r="BN296" s="56"/>
      <c r="BO296" s="56"/>
      <c r="BP296" s="56"/>
      <c r="BQ296" s="56"/>
    </row>
    <row r="297" spans="1:69" ht="21" customHeight="1" x14ac:dyDescent="0.25">
      <c r="B297" s="51">
        <v>5</v>
      </c>
      <c r="C297" s="56" t="str">
        <f t="shared" si="439"/>
        <v/>
      </c>
      <c r="D297" s="56" t="str">
        <f t="shared" si="439"/>
        <v/>
      </c>
      <c r="E297" s="56" t="str">
        <f t="shared" si="439"/>
        <v/>
      </c>
      <c r="F297" s="56" t="str">
        <f t="shared" si="439"/>
        <v/>
      </c>
      <c r="G297" s="56" t="str">
        <f t="shared" si="439"/>
        <v/>
      </c>
      <c r="H297" s="56" t="str">
        <f t="shared" si="439"/>
        <v/>
      </c>
      <c r="I297" s="56" t="str">
        <f t="shared" si="439"/>
        <v/>
      </c>
      <c r="N297" s="51">
        <v>5</v>
      </c>
      <c r="O297" s="56"/>
      <c r="P297" s="56"/>
      <c r="Q297" s="56"/>
      <c r="R297" s="56"/>
      <c r="S297" s="56"/>
      <c r="T297" s="56"/>
      <c r="U297" s="56"/>
      <c r="Z297" s="51">
        <v>5</v>
      </c>
      <c r="AA297" s="56"/>
      <c r="AB297" s="56"/>
      <c r="AC297" s="56"/>
      <c r="AD297" s="56"/>
      <c r="AE297" s="56"/>
      <c r="AF297" s="56"/>
      <c r="AG297" s="56"/>
      <c r="AL297" s="51">
        <v>5</v>
      </c>
      <c r="AM297" s="56"/>
      <c r="AN297" s="56"/>
      <c r="AO297" s="56"/>
      <c r="AP297" s="56"/>
      <c r="AQ297" s="56"/>
      <c r="AR297" s="56"/>
      <c r="AS297" s="56"/>
      <c r="AX297" s="51">
        <v>5</v>
      </c>
      <c r="AY297" s="56"/>
      <c r="AZ297" s="56"/>
      <c r="BA297" s="56"/>
      <c r="BB297" s="56"/>
      <c r="BC297" s="56"/>
      <c r="BD297" s="56"/>
      <c r="BE297" s="56"/>
      <c r="BJ297" s="51">
        <v>5</v>
      </c>
      <c r="BK297" s="56"/>
      <c r="BL297" s="56"/>
      <c r="BM297" s="56"/>
      <c r="BN297" s="56"/>
      <c r="BO297" s="56"/>
      <c r="BP297" s="56"/>
      <c r="BQ297" s="56"/>
    </row>
    <row r="298" spans="1:69" ht="21" customHeight="1" x14ac:dyDescent="0.25">
      <c r="B298" s="51">
        <v>6</v>
      </c>
      <c r="C298" s="56" t="str">
        <f t="shared" si="439"/>
        <v/>
      </c>
      <c r="D298" s="56" t="str">
        <f t="shared" si="439"/>
        <v/>
      </c>
      <c r="E298" s="56" t="str">
        <f t="shared" si="439"/>
        <v/>
      </c>
      <c r="F298" s="56" t="str">
        <f t="shared" si="439"/>
        <v/>
      </c>
      <c r="G298" s="56" t="str">
        <f t="shared" si="439"/>
        <v/>
      </c>
      <c r="H298" s="56" t="str">
        <f t="shared" si="439"/>
        <v/>
      </c>
      <c r="I298" s="56" t="str">
        <f t="shared" si="439"/>
        <v/>
      </c>
      <c r="N298" s="51">
        <v>6</v>
      </c>
      <c r="O298" s="56"/>
      <c r="P298" s="56"/>
      <c r="Q298" s="56"/>
      <c r="R298" s="56"/>
      <c r="S298" s="56"/>
      <c r="T298" s="56"/>
      <c r="U298" s="56"/>
      <c r="Z298" s="51">
        <v>6</v>
      </c>
      <c r="AA298" s="56"/>
      <c r="AB298" s="56"/>
      <c r="AC298" s="56"/>
      <c r="AD298" s="56"/>
      <c r="AE298" s="56"/>
      <c r="AF298" s="56"/>
      <c r="AG298" s="56"/>
      <c r="AL298" s="51">
        <v>6</v>
      </c>
      <c r="AM298" s="56"/>
      <c r="AN298" s="56"/>
      <c r="AO298" s="56"/>
      <c r="AP298" s="56"/>
      <c r="AQ298" s="56"/>
      <c r="AR298" s="56"/>
      <c r="AS298" s="56"/>
      <c r="AX298" s="51">
        <v>6</v>
      </c>
      <c r="AY298" s="56"/>
      <c r="AZ298" s="56"/>
      <c r="BA298" s="56"/>
      <c r="BB298" s="56"/>
      <c r="BC298" s="56"/>
      <c r="BD298" s="56"/>
      <c r="BE298" s="56"/>
      <c r="BJ298" s="51">
        <v>6</v>
      </c>
      <c r="BK298" s="56"/>
      <c r="BL298" s="56"/>
      <c r="BM298" s="56"/>
      <c r="BN298" s="56"/>
      <c r="BO298" s="56"/>
      <c r="BP298" s="56"/>
      <c r="BQ298" s="56"/>
    </row>
    <row r="299" spans="1:69" ht="21" customHeight="1" x14ac:dyDescent="0.25">
      <c r="B299" s="50" t="s">
        <v>5</v>
      </c>
      <c r="C299" s="55" t="str">
        <f t="shared" ref="C299:I299" si="440">IFERROR(AVERAGE(C293, C294, C295, C296, C297, C298),"")</f>
        <v/>
      </c>
      <c r="D299" s="55" t="str">
        <f t="shared" si="440"/>
        <v/>
      </c>
      <c r="E299" s="55" t="str">
        <f t="shared" si="440"/>
        <v/>
      </c>
      <c r="F299" s="55" t="str">
        <f t="shared" si="440"/>
        <v/>
      </c>
      <c r="G299" s="55" t="str">
        <f t="shared" si="440"/>
        <v/>
      </c>
      <c r="H299" s="55" t="str">
        <f t="shared" si="440"/>
        <v/>
      </c>
      <c r="I299" s="55" t="str">
        <f t="shared" si="440"/>
        <v/>
      </c>
      <c r="N299" s="50" t="s">
        <v>5</v>
      </c>
      <c r="O299" s="55" t="str">
        <f t="shared" ref="O299:U299" si="441">IFERROR(AVERAGE(O293, O294, O295, O296, O297, O298),"")</f>
        <v/>
      </c>
      <c r="P299" s="55" t="str">
        <f t="shared" si="441"/>
        <v/>
      </c>
      <c r="Q299" s="55" t="str">
        <f t="shared" si="441"/>
        <v/>
      </c>
      <c r="R299" s="55" t="str">
        <f t="shared" si="441"/>
        <v/>
      </c>
      <c r="S299" s="55" t="str">
        <f t="shared" si="441"/>
        <v/>
      </c>
      <c r="T299" s="55" t="str">
        <f t="shared" si="441"/>
        <v/>
      </c>
      <c r="U299" s="55" t="str">
        <f t="shared" si="441"/>
        <v/>
      </c>
      <c r="Z299" s="50" t="s">
        <v>5</v>
      </c>
      <c r="AA299" s="55" t="str">
        <f t="shared" ref="AA299:AG299" si="442">IFERROR(AVERAGE(AA293, AA294, AA295, AA296, AA297, AA298),"")</f>
        <v/>
      </c>
      <c r="AB299" s="55" t="str">
        <f t="shared" si="442"/>
        <v/>
      </c>
      <c r="AC299" s="55" t="str">
        <f t="shared" si="442"/>
        <v/>
      </c>
      <c r="AD299" s="55" t="str">
        <f t="shared" si="442"/>
        <v/>
      </c>
      <c r="AE299" s="55" t="str">
        <f t="shared" si="442"/>
        <v/>
      </c>
      <c r="AF299" s="55" t="str">
        <f t="shared" si="442"/>
        <v/>
      </c>
      <c r="AG299" s="55" t="str">
        <f t="shared" si="442"/>
        <v/>
      </c>
      <c r="AL299" s="50" t="s">
        <v>5</v>
      </c>
      <c r="AM299" s="55" t="str">
        <f t="shared" ref="AM299:AS299" si="443">IFERROR(AVERAGE(AM293, AM294, AM295, AM296, AM297, AM298),"")</f>
        <v/>
      </c>
      <c r="AN299" s="55" t="str">
        <f t="shared" si="443"/>
        <v/>
      </c>
      <c r="AO299" s="55" t="str">
        <f t="shared" si="443"/>
        <v/>
      </c>
      <c r="AP299" s="55" t="str">
        <f t="shared" si="443"/>
        <v/>
      </c>
      <c r="AQ299" s="55" t="str">
        <f t="shared" si="443"/>
        <v/>
      </c>
      <c r="AR299" s="55" t="str">
        <f t="shared" si="443"/>
        <v/>
      </c>
      <c r="AS299" s="55" t="str">
        <f t="shared" si="443"/>
        <v/>
      </c>
      <c r="AX299" s="50" t="s">
        <v>5</v>
      </c>
      <c r="AY299" s="55" t="str">
        <f t="shared" ref="AY299:BE299" si="444">IFERROR(AVERAGE(AY293, AY294, AY295, AY296, AY297, AY298),"")</f>
        <v/>
      </c>
      <c r="AZ299" s="55" t="str">
        <f t="shared" si="444"/>
        <v/>
      </c>
      <c r="BA299" s="55" t="str">
        <f t="shared" si="444"/>
        <v/>
      </c>
      <c r="BB299" s="55" t="str">
        <f t="shared" si="444"/>
        <v/>
      </c>
      <c r="BC299" s="55" t="str">
        <f t="shared" si="444"/>
        <v/>
      </c>
      <c r="BD299" s="55" t="str">
        <f t="shared" si="444"/>
        <v/>
      </c>
      <c r="BE299" s="55" t="str">
        <f t="shared" si="444"/>
        <v/>
      </c>
      <c r="BJ299" s="50" t="s">
        <v>5</v>
      </c>
      <c r="BK299" s="55" t="str">
        <f t="shared" ref="BK299:BQ299" si="445">IFERROR(AVERAGE(BK293, BK294, BK295, BK296, BK297, BK298),"")</f>
        <v/>
      </c>
      <c r="BL299" s="55" t="str">
        <f t="shared" si="445"/>
        <v/>
      </c>
      <c r="BM299" s="55" t="str">
        <f t="shared" si="445"/>
        <v/>
      </c>
      <c r="BN299" s="55" t="str">
        <f t="shared" si="445"/>
        <v/>
      </c>
      <c r="BO299" s="55" t="str">
        <f t="shared" si="445"/>
        <v/>
      </c>
      <c r="BP299" s="55" t="str">
        <f t="shared" si="445"/>
        <v/>
      </c>
      <c r="BQ299" s="55" t="str">
        <f t="shared" si="445"/>
        <v/>
      </c>
    </row>
    <row r="300" spans="1:69" ht="21" customHeight="1" x14ac:dyDescent="0.25">
      <c r="A300" s="46">
        <v>4.4000000000000004</v>
      </c>
      <c r="B300" s="47" t="s">
        <v>545</v>
      </c>
      <c r="C300" s="54" t="str">
        <f t="shared" ref="C300:I300" si="446">IFERROR(AVERAGE(C311, C319)/100,"")</f>
        <v/>
      </c>
      <c r="D300" s="54" t="str">
        <f t="shared" si="446"/>
        <v/>
      </c>
      <c r="E300" s="54" t="str">
        <f t="shared" si="446"/>
        <v/>
      </c>
      <c r="F300" s="54" t="str">
        <f t="shared" si="446"/>
        <v/>
      </c>
      <c r="G300" s="54" t="str">
        <f t="shared" si="446"/>
        <v/>
      </c>
      <c r="H300" s="54" t="str">
        <f t="shared" si="446"/>
        <v/>
      </c>
      <c r="I300" s="54" t="str">
        <f t="shared" si="446"/>
        <v/>
      </c>
      <c r="M300" s="46">
        <v>4.4000000000000004</v>
      </c>
      <c r="N300" s="47" t="s">
        <v>545</v>
      </c>
      <c r="O300" s="54" t="str">
        <f t="shared" ref="O300:U300" si="447">IFERROR(AVERAGE(O311, O319)/100,"")</f>
        <v/>
      </c>
      <c r="P300" s="54" t="str">
        <f t="shared" si="447"/>
        <v/>
      </c>
      <c r="Q300" s="54" t="str">
        <f t="shared" si="447"/>
        <v/>
      </c>
      <c r="R300" s="54" t="str">
        <f t="shared" si="447"/>
        <v/>
      </c>
      <c r="S300" s="54" t="str">
        <f t="shared" si="447"/>
        <v/>
      </c>
      <c r="T300" s="54" t="str">
        <f t="shared" si="447"/>
        <v/>
      </c>
      <c r="U300" s="54" t="str">
        <f t="shared" si="447"/>
        <v/>
      </c>
      <c r="Y300" s="46">
        <v>4.4000000000000004</v>
      </c>
      <c r="Z300" s="47" t="s">
        <v>545</v>
      </c>
      <c r="AA300" s="54" t="str">
        <f t="shared" ref="AA300:AG300" si="448">IFERROR(AVERAGE(AA311, AA319)/100,"")</f>
        <v/>
      </c>
      <c r="AB300" s="54" t="str">
        <f t="shared" si="448"/>
        <v/>
      </c>
      <c r="AC300" s="54" t="str">
        <f t="shared" si="448"/>
        <v/>
      </c>
      <c r="AD300" s="54" t="str">
        <f t="shared" si="448"/>
        <v/>
      </c>
      <c r="AE300" s="54" t="str">
        <f t="shared" si="448"/>
        <v/>
      </c>
      <c r="AF300" s="54" t="str">
        <f t="shared" si="448"/>
        <v/>
      </c>
      <c r="AG300" s="54" t="str">
        <f t="shared" si="448"/>
        <v/>
      </c>
      <c r="AK300" s="46">
        <v>4.4000000000000004</v>
      </c>
      <c r="AL300" s="47" t="s">
        <v>545</v>
      </c>
      <c r="AM300" s="54" t="str">
        <f t="shared" ref="AM300:AS300" si="449">IFERROR(AVERAGE(AM311, AM319)/100,"")</f>
        <v/>
      </c>
      <c r="AN300" s="54" t="str">
        <f t="shared" si="449"/>
        <v/>
      </c>
      <c r="AO300" s="54" t="str">
        <f t="shared" si="449"/>
        <v/>
      </c>
      <c r="AP300" s="54" t="str">
        <f t="shared" si="449"/>
        <v/>
      </c>
      <c r="AQ300" s="54" t="str">
        <f t="shared" si="449"/>
        <v/>
      </c>
      <c r="AR300" s="54" t="str">
        <f t="shared" si="449"/>
        <v/>
      </c>
      <c r="AS300" s="54" t="str">
        <f t="shared" si="449"/>
        <v/>
      </c>
      <c r="AW300" s="46">
        <v>4.4000000000000004</v>
      </c>
      <c r="AX300" s="47" t="s">
        <v>545</v>
      </c>
      <c r="AY300" s="54" t="str">
        <f t="shared" ref="AY300:BE300" si="450">IFERROR(AVERAGE(AY311, AY319)/100,"")</f>
        <v/>
      </c>
      <c r="AZ300" s="54" t="str">
        <f t="shared" si="450"/>
        <v/>
      </c>
      <c r="BA300" s="54" t="str">
        <f t="shared" si="450"/>
        <v/>
      </c>
      <c r="BB300" s="54" t="str">
        <f t="shared" si="450"/>
        <v/>
      </c>
      <c r="BC300" s="54" t="str">
        <f t="shared" si="450"/>
        <v/>
      </c>
      <c r="BD300" s="54" t="str">
        <f t="shared" si="450"/>
        <v/>
      </c>
      <c r="BE300" s="54" t="str">
        <f t="shared" si="450"/>
        <v/>
      </c>
      <c r="BI300" s="46">
        <v>4.4000000000000004</v>
      </c>
      <c r="BJ300" s="47" t="s">
        <v>545</v>
      </c>
      <c r="BK300" s="54" t="str">
        <f t="shared" ref="BK300:BQ300" si="451">IFERROR(AVERAGE(BK311, BK319)/100,"")</f>
        <v/>
      </c>
      <c r="BL300" s="54" t="str">
        <f t="shared" si="451"/>
        <v/>
      </c>
      <c r="BM300" s="54" t="str">
        <f t="shared" si="451"/>
        <v/>
      </c>
      <c r="BN300" s="54" t="str">
        <f t="shared" si="451"/>
        <v/>
      </c>
      <c r="BO300" s="54" t="str">
        <f t="shared" si="451"/>
        <v/>
      </c>
      <c r="BP300" s="54" t="str">
        <f t="shared" si="451"/>
        <v/>
      </c>
      <c r="BQ300" s="54" t="str">
        <f t="shared" si="451"/>
        <v/>
      </c>
    </row>
    <row r="301" spans="1:69" ht="21" customHeight="1" x14ac:dyDescent="0.25">
      <c r="A301" s="48" t="s">
        <v>546</v>
      </c>
      <c r="B301" s="49" t="s">
        <v>547</v>
      </c>
      <c r="C301" s="49"/>
      <c r="D301" s="49"/>
      <c r="E301" s="49"/>
      <c r="F301" s="49"/>
      <c r="G301" s="49"/>
      <c r="H301" s="49"/>
      <c r="I301" s="49"/>
      <c r="M301" s="48" t="s">
        <v>546</v>
      </c>
      <c r="N301" s="49" t="s">
        <v>547</v>
      </c>
      <c r="O301" s="49"/>
      <c r="P301" s="49"/>
      <c r="Q301" s="49"/>
      <c r="R301" s="49"/>
      <c r="S301" s="49"/>
      <c r="T301" s="49"/>
      <c r="U301" s="49"/>
      <c r="Y301" s="48" t="s">
        <v>546</v>
      </c>
      <c r="Z301" s="49" t="s">
        <v>547</v>
      </c>
      <c r="AA301" s="49"/>
      <c r="AB301" s="49"/>
      <c r="AC301" s="49"/>
      <c r="AD301" s="49"/>
      <c r="AE301" s="49"/>
      <c r="AF301" s="49"/>
      <c r="AG301" s="49"/>
      <c r="AK301" s="48" t="s">
        <v>546</v>
      </c>
      <c r="AL301" s="49" t="s">
        <v>547</v>
      </c>
      <c r="AM301" s="49"/>
      <c r="AN301" s="49"/>
      <c r="AO301" s="49"/>
      <c r="AP301" s="49"/>
      <c r="AQ301" s="49"/>
      <c r="AR301" s="49"/>
      <c r="AS301" s="49"/>
      <c r="AW301" s="48" t="s">
        <v>546</v>
      </c>
      <c r="AX301" s="49" t="s">
        <v>547</v>
      </c>
      <c r="AY301" s="49"/>
      <c r="AZ301" s="49"/>
      <c r="BA301" s="49"/>
      <c r="BB301" s="49"/>
      <c r="BC301" s="49"/>
      <c r="BD301" s="49"/>
      <c r="BE301" s="49"/>
      <c r="BI301" s="48" t="s">
        <v>546</v>
      </c>
      <c r="BJ301" s="49" t="s">
        <v>547</v>
      </c>
      <c r="BK301" s="49"/>
      <c r="BL301" s="49"/>
      <c r="BM301" s="49"/>
      <c r="BN301" s="49"/>
      <c r="BO301" s="49"/>
      <c r="BP301" s="49"/>
      <c r="BQ301" s="49"/>
    </row>
    <row r="302" spans="1:69" ht="21" customHeight="1" x14ac:dyDescent="0.25">
      <c r="B302" s="51">
        <v>1</v>
      </c>
      <c r="C302" s="56" t="str">
        <f t="shared" ref="C302:C310" si="452">IFERROR(AVERAGE(O302, AA302, AM302, AY302, BK302), "")</f>
        <v/>
      </c>
      <c r="D302" s="56" t="str">
        <f t="shared" ref="D302:D310" si="453">IFERROR(AVERAGE(P302, AB302, AN302, AZ302, BL302), "")</f>
        <v/>
      </c>
      <c r="E302" s="56" t="str">
        <f t="shared" ref="E302:E310" si="454">IFERROR(AVERAGE(Q302, AC302, AO302, BA302, BM302), "")</f>
        <v/>
      </c>
      <c r="F302" s="56" t="str">
        <f t="shared" ref="F302:F310" si="455">IFERROR(AVERAGE(R302, AD302, AP302, BB302, BN302), "")</f>
        <v/>
      </c>
      <c r="G302" s="56" t="str">
        <f t="shared" ref="G302:G310" si="456">IFERROR(AVERAGE(S302, AE302, AQ302, BC302, BO302), "")</f>
        <v/>
      </c>
      <c r="H302" s="56" t="str">
        <f t="shared" ref="H302:H310" si="457">IFERROR(AVERAGE(T302, AF302, AR302, BD302, BP302), "")</f>
        <v/>
      </c>
      <c r="I302" s="56" t="str">
        <f t="shared" ref="I302:I310" si="458">IFERROR(AVERAGE(U302, AG302, AS302, BE302, BQ302), "")</f>
        <v/>
      </c>
      <c r="N302" s="51">
        <v>1</v>
      </c>
      <c r="O302" s="56"/>
      <c r="P302" s="56"/>
      <c r="Q302" s="56"/>
      <c r="R302" s="56"/>
      <c r="S302" s="56"/>
      <c r="T302" s="56"/>
      <c r="U302" s="56"/>
      <c r="Z302" s="51">
        <v>1</v>
      </c>
      <c r="AA302" s="56"/>
      <c r="AB302" s="56"/>
      <c r="AC302" s="56"/>
      <c r="AD302" s="56"/>
      <c r="AE302" s="56"/>
      <c r="AF302" s="56"/>
      <c r="AG302" s="56"/>
      <c r="AL302" s="51">
        <v>1</v>
      </c>
      <c r="AM302" s="56"/>
      <c r="AN302" s="56"/>
      <c r="AO302" s="56"/>
      <c r="AP302" s="56"/>
      <c r="AQ302" s="56"/>
      <c r="AR302" s="56"/>
      <c r="AS302" s="56"/>
      <c r="AX302" s="51">
        <v>1</v>
      </c>
      <c r="AY302" s="56"/>
      <c r="AZ302" s="56"/>
      <c r="BA302" s="56"/>
      <c r="BB302" s="56"/>
      <c r="BC302" s="56"/>
      <c r="BD302" s="56"/>
      <c r="BE302" s="56"/>
      <c r="BJ302" s="51">
        <v>1</v>
      </c>
      <c r="BK302" s="56"/>
      <c r="BL302" s="56"/>
      <c r="BM302" s="56"/>
      <c r="BN302" s="56"/>
      <c r="BO302" s="56"/>
      <c r="BP302" s="56"/>
      <c r="BQ302" s="56"/>
    </row>
    <row r="303" spans="1:69" ht="21" customHeight="1" x14ac:dyDescent="0.25">
      <c r="B303" s="51">
        <v>2</v>
      </c>
      <c r="C303" s="56" t="str">
        <f t="shared" si="452"/>
        <v/>
      </c>
      <c r="D303" s="56" t="str">
        <f t="shared" si="453"/>
        <v/>
      </c>
      <c r="E303" s="56" t="str">
        <f t="shared" si="454"/>
        <v/>
      </c>
      <c r="F303" s="56" t="str">
        <f t="shared" si="455"/>
        <v/>
      </c>
      <c r="G303" s="56" t="str">
        <f t="shared" si="456"/>
        <v/>
      </c>
      <c r="H303" s="56" t="str">
        <f t="shared" si="457"/>
        <v/>
      </c>
      <c r="I303" s="56" t="str">
        <f t="shared" si="458"/>
        <v/>
      </c>
      <c r="N303" s="51">
        <v>2</v>
      </c>
      <c r="O303" s="56"/>
      <c r="P303" s="56"/>
      <c r="Q303" s="56"/>
      <c r="R303" s="56"/>
      <c r="S303" s="56"/>
      <c r="T303" s="56"/>
      <c r="U303" s="56"/>
      <c r="Z303" s="51">
        <v>2</v>
      </c>
      <c r="AA303" s="56"/>
      <c r="AB303" s="56"/>
      <c r="AC303" s="56"/>
      <c r="AD303" s="56"/>
      <c r="AE303" s="56"/>
      <c r="AF303" s="56"/>
      <c r="AG303" s="56"/>
      <c r="AL303" s="51">
        <v>2</v>
      </c>
      <c r="AM303" s="56"/>
      <c r="AN303" s="56"/>
      <c r="AO303" s="56"/>
      <c r="AP303" s="56"/>
      <c r="AQ303" s="56"/>
      <c r="AR303" s="56"/>
      <c r="AS303" s="56"/>
      <c r="AX303" s="51">
        <v>2</v>
      </c>
      <c r="AY303" s="56"/>
      <c r="AZ303" s="56"/>
      <c r="BA303" s="56"/>
      <c r="BB303" s="56"/>
      <c r="BC303" s="56"/>
      <c r="BD303" s="56"/>
      <c r="BE303" s="56"/>
      <c r="BJ303" s="51">
        <v>2</v>
      </c>
      <c r="BK303" s="56"/>
      <c r="BL303" s="56"/>
      <c r="BM303" s="56"/>
      <c r="BN303" s="56"/>
      <c r="BO303" s="56"/>
      <c r="BP303" s="56"/>
      <c r="BQ303" s="56"/>
    </row>
    <row r="304" spans="1:69" ht="21" customHeight="1" x14ac:dyDescent="0.25">
      <c r="B304" s="51">
        <v>3</v>
      </c>
      <c r="C304" s="56" t="str">
        <f t="shared" si="452"/>
        <v/>
      </c>
      <c r="D304" s="56" t="str">
        <f t="shared" si="453"/>
        <v/>
      </c>
      <c r="E304" s="56" t="str">
        <f t="shared" si="454"/>
        <v/>
      </c>
      <c r="F304" s="56" t="str">
        <f t="shared" si="455"/>
        <v/>
      </c>
      <c r="G304" s="56" t="str">
        <f t="shared" si="456"/>
        <v/>
      </c>
      <c r="H304" s="56" t="str">
        <f t="shared" si="457"/>
        <v/>
      </c>
      <c r="I304" s="56" t="str">
        <f t="shared" si="458"/>
        <v/>
      </c>
      <c r="N304" s="51">
        <v>3</v>
      </c>
      <c r="O304" s="56"/>
      <c r="P304" s="56"/>
      <c r="Q304" s="56"/>
      <c r="R304" s="56"/>
      <c r="S304" s="56"/>
      <c r="T304" s="56"/>
      <c r="U304" s="56"/>
      <c r="Z304" s="51">
        <v>3</v>
      </c>
      <c r="AA304" s="56"/>
      <c r="AB304" s="56"/>
      <c r="AC304" s="56"/>
      <c r="AD304" s="56"/>
      <c r="AE304" s="56"/>
      <c r="AF304" s="56"/>
      <c r="AG304" s="56"/>
      <c r="AL304" s="51">
        <v>3</v>
      </c>
      <c r="AM304" s="56"/>
      <c r="AN304" s="56"/>
      <c r="AO304" s="56"/>
      <c r="AP304" s="56"/>
      <c r="AQ304" s="56"/>
      <c r="AR304" s="56"/>
      <c r="AS304" s="56"/>
      <c r="AX304" s="51">
        <v>3</v>
      </c>
      <c r="AY304" s="56"/>
      <c r="AZ304" s="56"/>
      <c r="BA304" s="56"/>
      <c r="BB304" s="56"/>
      <c r="BC304" s="56"/>
      <c r="BD304" s="56"/>
      <c r="BE304" s="56"/>
      <c r="BJ304" s="51">
        <v>3</v>
      </c>
      <c r="BK304" s="56"/>
      <c r="BL304" s="56"/>
      <c r="BM304" s="56"/>
      <c r="BN304" s="56"/>
      <c r="BO304" s="56"/>
      <c r="BP304" s="56"/>
      <c r="BQ304" s="56"/>
    </row>
    <row r="305" spans="1:69" ht="21" customHeight="1" x14ac:dyDescent="0.25">
      <c r="B305" s="51">
        <v>4</v>
      </c>
      <c r="C305" s="56" t="str">
        <f t="shared" si="452"/>
        <v/>
      </c>
      <c r="D305" s="56" t="str">
        <f t="shared" si="453"/>
        <v/>
      </c>
      <c r="E305" s="56" t="str">
        <f t="shared" si="454"/>
        <v/>
      </c>
      <c r="F305" s="56" t="str">
        <f t="shared" si="455"/>
        <v/>
      </c>
      <c r="G305" s="56" t="str">
        <f t="shared" si="456"/>
        <v/>
      </c>
      <c r="H305" s="56" t="str">
        <f t="shared" si="457"/>
        <v/>
      </c>
      <c r="I305" s="56" t="str">
        <f t="shared" si="458"/>
        <v/>
      </c>
      <c r="N305" s="51">
        <v>4</v>
      </c>
      <c r="O305" s="56"/>
      <c r="P305" s="56"/>
      <c r="Q305" s="56"/>
      <c r="R305" s="56"/>
      <c r="S305" s="56"/>
      <c r="T305" s="56"/>
      <c r="U305" s="56"/>
      <c r="Z305" s="51">
        <v>4</v>
      </c>
      <c r="AA305" s="56"/>
      <c r="AB305" s="56"/>
      <c r="AC305" s="56"/>
      <c r="AD305" s="56"/>
      <c r="AE305" s="56"/>
      <c r="AF305" s="56"/>
      <c r="AG305" s="56"/>
      <c r="AL305" s="51">
        <v>4</v>
      </c>
      <c r="AM305" s="56"/>
      <c r="AN305" s="56"/>
      <c r="AO305" s="56"/>
      <c r="AP305" s="56"/>
      <c r="AQ305" s="56"/>
      <c r="AR305" s="56"/>
      <c r="AS305" s="56"/>
      <c r="AX305" s="51">
        <v>4</v>
      </c>
      <c r="AY305" s="56"/>
      <c r="AZ305" s="56"/>
      <c r="BA305" s="56"/>
      <c r="BB305" s="56"/>
      <c r="BC305" s="56"/>
      <c r="BD305" s="56"/>
      <c r="BE305" s="56"/>
      <c r="BJ305" s="51">
        <v>4</v>
      </c>
      <c r="BK305" s="56"/>
      <c r="BL305" s="56"/>
      <c r="BM305" s="56"/>
      <c r="BN305" s="56"/>
      <c r="BO305" s="56"/>
      <c r="BP305" s="56"/>
      <c r="BQ305" s="56"/>
    </row>
    <row r="306" spans="1:69" ht="21" customHeight="1" x14ac:dyDescent="0.25">
      <c r="B306" s="51">
        <v>5</v>
      </c>
      <c r="C306" s="56" t="str">
        <f t="shared" si="452"/>
        <v/>
      </c>
      <c r="D306" s="56" t="str">
        <f t="shared" si="453"/>
        <v/>
      </c>
      <c r="E306" s="56" t="str">
        <f t="shared" si="454"/>
        <v/>
      </c>
      <c r="F306" s="56" t="str">
        <f t="shared" si="455"/>
        <v/>
      </c>
      <c r="G306" s="56" t="str">
        <f t="shared" si="456"/>
        <v/>
      </c>
      <c r="H306" s="56" t="str">
        <f t="shared" si="457"/>
        <v/>
      </c>
      <c r="I306" s="56" t="str">
        <f t="shared" si="458"/>
        <v/>
      </c>
      <c r="N306" s="51">
        <v>5</v>
      </c>
      <c r="O306" s="56"/>
      <c r="P306" s="56"/>
      <c r="Q306" s="56"/>
      <c r="R306" s="56"/>
      <c r="S306" s="56"/>
      <c r="T306" s="56"/>
      <c r="U306" s="56"/>
      <c r="Z306" s="51">
        <v>5</v>
      </c>
      <c r="AA306" s="56"/>
      <c r="AB306" s="56"/>
      <c r="AC306" s="56"/>
      <c r="AD306" s="56"/>
      <c r="AE306" s="56"/>
      <c r="AF306" s="56"/>
      <c r="AG306" s="56"/>
      <c r="AL306" s="51">
        <v>5</v>
      </c>
      <c r="AM306" s="56"/>
      <c r="AN306" s="56"/>
      <c r="AO306" s="56"/>
      <c r="AP306" s="56"/>
      <c r="AQ306" s="56"/>
      <c r="AR306" s="56"/>
      <c r="AS306" s="56"/>
      <c r="AX306" s="51">
        <v>5</v>
      </c>
      <c r="AY306" s="56"/>
      <c r="AZ306" s="56"/>
      <c r="BA306" s="56"/>
      <c r="BB306" s="56"/>
      <c r="BC306" s="56"/>
      <c r="BD306" s="56"/>
      <c r="BE306" s="56"/>
      <c r="BJ306" s="51">
        <v>5</v>
      </c>
      <c r="BK306" s="56"/>
      <c r="BL306" s="56"/>
      <c r="BM306" s="56"/>
      <c r="BN306" s="56"/>
      <c r="BO306" s="56"/>
      <c r="BP306" s="56"/>
      <c r="BQ306" s="56"/>
    </row>
    <row r="307" spans="1:69" ht="21" customHeight="1" x14ac:dyDescent="0.25">
      <c r="B307" s="51">
        <v>6</v>
      </c>
      <c r="C307" s="56" t="str">
        <f t="shared" si="452"/>
        <v/>
      </c>
      <c r="D307" s="56" t="str">
        <f t="shared" si="453"/>
        <v/>
      </c>
      <c r="E307" s="56" t="str">
        <f t="shared" si="454"/>
        <v/>
      </c>
      <c r="F307" s="56" t="str">
        <f t="shared" si="455"/>
        <v/>
      </c>
      <c r="G307" s="56" t="str">
        <f t="shared" si="456"/>
        <v/>
      </c>
      <c r="H307" s="56" t="str">
        <f t="shared" si="457"/>
        <v/>
      </c>
      <c r="I307" s="56" t="str">
        <f t="shared" si="458"/>
        <v/>
      </c>
      <c r="N307" s="51">
        <v>6</v>
      </c>
      <c r="O307" s="56"/>
      <c r="P307" s="56"/>
      <c r="Q307" s="56"/>
      <c r="R307" s="56"/>
      <c r="S307" s="56"/>
      <c r="T307" s="56"/>
      <c r="U307" s="56"/>
      <c r="Z307" s="51">
        <v>6</v>
      </c>
      <c r="AA307" s="56"/>
      <c r="AB307" s="56"/>
      <c r="AC307" s="56"/>
      <c r="AD307" s="56"/>
      <c r="AE307" s="56"/>
      <c r="AF307" s="56"/>
      <c r="AG307" s="56"/>
      <c r="AL307" s="51">
        <v>6</v>
      </c>
      <c r="AM307" s="56"/>
      <c r="AN307" s="56"/>
      <c r="AO307" s="56"/>
      <c r="AP307" s="56"/>
      <c r="AQ307" s="56"/>
      <c r="AR307" s="56"/>
      <c r="AS307" s="56"/>
      <c r="AX307" s="51">
        <v>6</v>
      </c>
      <c r="AY307" s="56"/>
      <c r="AZ307" s="56"/>
      <c r="BA307" s="56"/>
      <c r="BB307" s="56"/>
      <c r="BC307" s="56"/>
      <c r="BD307" s="56"/>
      <c r="BE307" s="56"/>
      <c r="BJ307" s="51">
        <v>6</v>
      </c>
      <c r="BK307" s="56"/>
      <c r="BL307" s="56"/>
      <c r="BM307" s="56"/>
      <c r="BN307" s="56"/>
      <c r="BO307" s="56"/>
      <c r="BP307" s="56"/>
      <c r="BQ307" s="56"/>
    </row>
    <row r="308" spans="1:69" ht="21" customHeight="1" x14ac:dyDescent="0.25">
      <c r="B308" s="51">
        <v>7</v>
      </c>
      <c r="C308" s="56" t="str">
        <f t="shared" si="452"/>
        <v/>
      </c>
      <c r="D308" s="56" t="str">
        <f t="shared" si="453"/>
        <v/>
      </c>
      <c r="E308" s="56" t="str">
        <f t="shared" si="454"/>
        <v/>
      </c>
      <c r="F308" s="56" t="str">
        <f t="shared" si="455"/>
        <v/>
      </c>
      <c r="G308" s="56" t="str">
        <f t="shared" si="456"/>
        <v/>
      </c>
      <c r="H308" s="56" t="str">
        <f t="shared" si="457"/>
        <v/>
      </c>
      <c r="I308" s="56" t="str">
        <f t="shared" si="458"/>
        <v/>
      </c>
      <c r="N308" s="51">
        <v>7</v>
      </c>
      <c r="O308" s="56"/>
      <c r="P308" s="56"/>
      <c r="Q308" s="56"/>
      <c r="R308" s="56"/>
      <c r="S308" s="56"/>
      <c r="T308" s="56"/>
      <c r="U308" s="56"/>
      <c r="Z308" s="51">
        <v>7</v>
      </c>
      <c r="AA308" s="56"/>
      <c r="AB308" s="56"/>
      <c r="AC308" s="56"/>
      <c r="AD308" s="56"/>
      <c r="AE308" s="56"/>
      <c r="AF308" s="56"/>
      <c r="AG308" s="56"/>
      <c r="AL308" s="51">
        <v>7</v>
      </c>
      <c r="AM308" s="56"/>
      <c r="AN308" s="56"/>
      <c r="AO308" s="56"/>
      <c r="AP308" s="56"/>
      <c r="AQ308" s="56"/>
      <c r="AR308" s="56"/>
      <c r="AS308" s="56"/>
      <c r="AX308" s="51">
        <v>7</v>
      </c>
      <c r="AY308" s="56"/>
      <c r="AZ308" s="56"/>
      <c r="BA308" s="56"/>
      <c r="BB308" s="56"/>
      <c r="BC308" s="56"/>
      <c r="BD308" s="56"/>
      <c r="BE308" s="56"/>
      <c r="BJ308" s="51">
        <v>7</v>
      </c>
      <c r="BK308" s="56"/>
      <c r="BL308" s="56"/>
      <c r="BM308" s="56"/>
      <c r="BN308" s="56"/>
      <c r="BO308" s="56"/>
      <c r="BP308" s="56"/>
      <c r="BQ308" s="56"/>
    </row>
    <row r="309" spans="1:69" ht="21" customHeight="1" x14ac:dyDescent="0.25">
      <c r="B309" s="51">
        <v>8</v>
      </c>
      <c r="C309" s="56" t="str">
        <f t="shared" si="452"/>
        <v/>
      </c>
      <c r="D309" s="56" t="str">
        <f t="shared" si="453"/>
        <v/>
      </c>
      <c r="E309" s="56" t="str">
        <f t="shared" si="454"/>
        <v/>
      </c>
      <c r="F309" s="56" t="str">
        <f t="shared" si="455"/>
        <v/>
      </c>
      <c r="G309" s="56" t="str">
        <f t="shared" si="456"/>
        <v/>
      </c>
      <c r="H309" s="56" t="str">
        <f t="shared" si="457"/>
        <v/>
      </c>
      <c r="I309" s="56" t="str">
        <f t="shared" si="458"/>
        <v/>
      </c>
      <c r="N309" s="51">
        <v>8</v>
      </c>
      <c r="O309" s="56"/>
      <c r="P309" s="56"/>
      <c r="Q309" s="56"/>
      <c r="R309" s="56"/>
      <c r="S309" s="56"/>
      <c r="T309" s="56"/>
      <c r="U309" s="56"/>
      <c r="Z309" s="51">
        <v>8</v>
      </c>
      <c r="AA309" s="56"/>
      <c r="AB309" s="56"/>
      <c r="AC309" s="56"/>
      <c r="AD309" s="56"/>
      <c r="AE309" s="56"/>
      <c r="AF309" s="56"/>
      <c r="AG309" s="56"/>
      <c r="AL309" s="51">
        <v>8</v>
      </c>
      <c r="AM309" s="56"/>
      <c r="AN309" s="56"/>
      <c r="AO309" s="56"/>
      <c r="AP309" s="56"/>
      <c r="AQ309" s="56"/>
      <c r="AR309" s="56"/>
      <c r="AS309" s="56"/>
      <c r="AX309" s="51">
        <v>8</v>
      </c>
      <c r="AY309" s="56"/>
      <c r="AZ309" s="56"/>
      <c r="BA309" s="56"/>
      <c r="BB309" s="56"/>
      <c r="BC309" s="56"/>
      <c r="BD309" s="56"/>
      <c r="BE309" s="56"/>
      <c r="BJ309" s="51">
        <v>8</v>
      </c>
      <c r="BK309" s="56"/>
      <c r="BL309" s="56"/>
      <c r="BM309" s="56"/>
      <c r="BN309" s="56"/>
      <c r="BO309" s="56"/>
      <c r="BP309" s="56"/>
      <c r="BQ309" s="56"/>
    </row>
    <row r="310" spans="1:69" ht="21" customHeight="1" x14ac:dyDescent="0.25">
      <c r="B310" s="51">
        <v>9</v>
      </c>
      <c r="C310" s="56" t="str">
        <f t="shared" si="452"/>
        <v/>
      </c>
      <c r="D310" s="56" t="str">
        <f t="shared" si="453"/>
        <v/>
      </c>
      <c r="E310" s="56" t="str">
        <f t="shared" si="454"/>
        <v/>
      </c>
      <c r="F310" s="56" t="str">
        <f t="shared" si="455"/>
        <v/>
      </c>
      <c r="G310" s="56" t="str">
        <f t="shared" si="456"/>
        <v/>
      </c>
      <c r="H310" s="56" t="str">
        <f t="shared" si="457"/>
        <v/>
      </c>
      <c r="I310" s="56" t="str">
        <f t="shared" si="458"/>
        <v/>
      </c>
      <c r="N310" s="51">
        <v>9</v>
      </c>
      <c r="O310" s="56"/>
      <c r="P310" s="56"/>
      <c r="Q310" s="56"/>
      <c r="R310" s="56"/>
      <c r="S310" s="56"/>
      <c r="T310" s="56"/>
      <c r="U310" s="56"/>
      <c r="Z310" s="51">
        <v>9</v>
      </c>
      <c r="AA310" s="56"/>
      <c r="AB310" s="56"/>
      <c r="AC310" s="56"/>
      <c r="AD310" s="56"/>
      <c r="AE310" s="56"/>
      <c r="AF310" s="56"/>
      <c r="AG310" s="56"/>
      <c r="AL310" s="51">
        <v>9</v>
      </c>
      <c r="AM310" s="56"/>
      <c r="AN310" s="56"/>
      <c r="AO310" s="56"/>
      <c r="AP310" s="56"/>
      <c r="AQ310" s="56"/>
      <c r="AR310" s="56"/>
      <c r="AS310" s="56"/>
      <c r="AX310" s="51">
        <v>9</v>
      </c>
      <c r="AY310" s="56"/>
      <c r="AZ310" s="56"/>
      <c r="BA310" s="56"/>
      <c r="BB310" s="56"/>
      <c r="BC310" s="56"/>
      <c r="BD310" s="56"/>
      <c r="BE310" s="56"/>
      <c r="BJ310" s="51">
        <v>9</v>
      </c>
      <c r="BK310" s="56"/>
      <c r="BL310" s="56"/>
      <c r="BM310" s="56"/>
      <c r="BN310" s="56"/>
      <c r="BO310" s="56"/>
      <c r="BP310" s="56"/>
      <c r="BQ310" s="56"/>
    </row>
    <row r="311" spans="1:69" ht="21" customHeight="1" x14ac:dyDescent="0.25">
      <c r="B311" s="50" t="s">
        <v>5</v>
      </c>
      <c r="C311" s="55" t="str">
        <f t="shared" ref="C311:I311" si="459">IFERROR(AVERAGE(C302, C303, C304, C305, C306, C307, C308, C309, C310),"")</f>
        <v/>
      </c>
      <c r="D311" s="55" t="str">
        <f t="shared" si="459"/>
        <v/>
      </c>
      <c r="E311" s="55" t="str">
        <f t="shared" si="459"/>
        <v/>
      </c>
      <c r="F311" s="55" t="str">
        <f t="shared" si="459"/>
        <v/>
      </c>
      <c r="G311" s="55" t="str">
        <f t="shared" si="459"/>
        <v/>
      </c>
      <c r="H311" s="55" t="str">
        <f t="shared" si="459"/>
        <v/>
      </c>
      <c r="I311" s="55" t="str">
        <f t="shared" si="459"/>
        <v/>
      </c>
      <c r="N311" s="50" t="s">
        <v>5</v>
      </c>
      <c r="O311" s="55" t="str">
        <f t="shared" ref="O311:U311" si="460">IFERROR(AVERAGE(O302, O303, O304, O305, O306, O307, O308, O309, O310),"")</f>
        <v/>
      </c>
      <c r="P311" s="55" t="str">
        <f t="shared" si="460"/>
        <v/>
      </c>
      <c r="Q311" s="55" t="str">
        <f t="shared" si="460"/>
        <v/>
      </c>
      <c r="R311" s="55" t="str">
        <f t="shared" si="460"/>
        <v/>
      </c>
      <c r="S311" s="55" t="str">
        <f t="shared" si="460"/>
        <v/>
      </c>
      <c r="T311" s="55" t="str">
        <f t="shared" si="460"/>
        <v/>
      </c>
      <c r="U311" s="55" t="str">
        <f t="shared" si="460"/>
        <v/>
      </c>
      <c r="Z311" s="50" t="s">
        <v>5</v>
      </c>
      <c r="AA311" s="55" t="str">
        <f t="shared" ref="AA311:AG311" si="461">IFERROR(AVERAGE(AA302, AA303, AA304, AA305, AA306, AA307, AA308, AA309, AA310),"")</f>
        <v/>
      </c>
      <c r="AB311" s="55" t="str">
        <f t="shared" si="461"/>
        <v/>
      </c>
      <c r="AC311" s="55" t="str">
        <f t="shared" si="461"/>
        <v/>
      </c>
      <c r="AD311" s="55" t="str">
        <f t="shared" si="461"/>
        <v/>
      </c>
      <c r="AE311" s="55" t="str">
        <f t="shared" si="461"/>
        <v/>
      </c>
      <c r="AF311" s="55" t="str">
        <f t="shared" si="461"/>
        <v/>
      </c>
      <c r="AG311" s="55" t="str">
        <f t="shared" si="461"/>
        <v/>
      </c>
      <c r="AL311" s="50" t="s">
        <v>5</v>
      </c>
      <c r="AM311" s="55" t="str">
        <f t="shared" ref="AM311:AS311" si="462">IFERROR(AVERAGE(AM302, AM303, AM304, AM305, AM306, AM307, AM308, AM309, AM310),"")</f>
        <v/>
      </c>
      <c r="AN311" s="55" t="str">
        <f t="shared" si="462"/>
        <v/>
      </c>
      <c r="AO311" s="55" t="str">
        <f t="shared" si="462"/>
        <v/>
      </c>
      <c r="AP311" s="55" t="str">
        <f t="shared" si="462"/>
        <v/>
      </c>
      <c r="AQ311" s="55" t="str">
        <f t="shared" si="462"/>
        <v/>
      </c>
      <c r="AR311" s="55" t="str">
        <f t="shared" si="462"/>
        <v/>
      </c>
      <c r="AS311" s="55" t="str">
        <f t="shared" si="462"/>
        <v/>
      </c>
      <c r="AX311" s="50" t="s">
        <v>5</v>
      </c>
      <c r="AY311" s="55" t="str">
        <f t="shared" ref="AY311:BE311" si="463">IFERROR(AVERAGE(AY302, AY303, AY304, AY305, AY306, AY307, AY308, AY309, AY310),"")</f>
        <v/>
      </c>
      <c r="AZ311" s="55" t="str">
        <f t="shared" si="463"/>
        <v/>
      </c>
      <c r="BA311" s="55" t="str">
        <f t="shared" si="463"/>
        <v/>
      </c>
      <c r="BB311" s="55" t="str">
        <f t="shared" si="463"/>
        <v/>
      </c>
      <c r="BC311" s="55" t="str">
        <f t="shared" si="463"/>
        <v/>
      </c>
      <c r="BD311" s="55" t="str">
        <f t="shared" si="463"/>
        <v/>
      </c>
      <c r="BE311" s="55" t="str">
        <f t="shared" si="463"/>
        <v/>
      </c>
      <c r="BJ311" s="50" t="s">
        <v>5</v>
      </c>
      <c r="BK311" s="55" t="str">
        <f t="shared" ref="BK311:BQ311" si="464">IFERROR(AVERAGE(BK302, BK303, BK304, BK305, BK306, BK307, BK308, BK309, BK310),"")</f>
        <v/>
      </c>
      <c r="BL311" s="55" t="str">
        <f t="shared" si="464"/>
        <v/>
      </c>
      <c r="BM311" s="55" t="str">
        <f t="shared" si="464"/>
        <v/>
      </c>
      <c r="BN311" s="55" t="str">
        <f t="shared" si="464"/>
        <v/>
      </c>
      <c r="BO311" s="55" t="str">
        <f t="shared" si="464"/>
        <v/>
      </c>
      <c r="BP311" s="55" t="str">
        <f t="shared" si="464"/>
        <v/>
      </c>
      <c r="BQ311" s="55" t="str">
        <f t="shared" si="464"/>
        <v/>
      </c>
    </row>
    <row r="312" spans="1:69" ht="21" customHeight="1" collapsed="1" x14ac:dyDescent="0.25">
      <c r="A312" s="48" t="s">
        <v>557</v>
      </c>
      <c r="B312" s="49" t="s">
        <v>558</v>
      </c>
      <c r="C312" s="49"/>
      <c r="D312" s="49"/>
      <c r="E312" s="49"/>
      <c r="F312" s="49"/>
      <c r="G312" s="49"/>
      <c r="H312" s="49"/>
      <c r="I312" s="49"/>
      <c r="M312" s="48" t="s">
        <v>557</v>
      </c>
      <c r="N312" s="49" t="s">
        <v>558</v>
      </c>
      <c r="O312" s="49"/>
      <c r="P312" s="49"/>
      <c r="Q312" s="49"/>
      <c r="R312" s="49"/>
      <c r="S312" s="49"/>
      <c r="T312" s="49"/>
      <c r="U312" s="49"/>
      <c r="Y312" s="48" t="s">
        <v>557</v>
      </c>
      <c r="Z312" s="49" t="s">
        <v>558</v>
      </c>
      <c r="AA312" s="49"/>
      <c r="AB312" s="49"/>
      <c r="AC312" s="49"/>
      <c r="AD312" s="49"/>
      <c r="AE312" s="49"/>
      <c r="AF312" s="49"/>
      <c r="AG312" s="49"/>
      <c r="AK312" s="48" t="s">
        <v>557</v>
      </c>
      <c r="AL312" s="49" t="s">
        <v>558</v>
      </c>
      <c r="AM312" s="49"/>
      <c r="AN312" s="49"/>
      <c r="AO312" s="49"/>
      <c r="AP312" s="49"/>
      <c r="AQ312" s="49"/>
      <c r="AR312" s="49"/>
      <c r="AS312" s="49"/>
      <c r="AW312" s="48" t="s">
        <v>557</v>
      </c>
      <c r="AX312" s="49" t="s">
        <v>558</v>
      </c>
      <c r="AY312" s="49"/>
      <c r="AZ312" s="49"/>
      <c r="BA312" s="49"/>
      <c r="BB312" s="49"/>
      <c r="BC312" s="49"/>
      <c r="BD312" s="49"/>
      <c r="BE312" s="49"/>
      <c r="BI312" s="48" t="s">
        <v>557</v>
      </c>
      <c r="BJ312" s="49" t="s">
        <v>558</v>
      </c>
      <c r="BK312" s="49"/>
      <c r="BL312" s="49"/>
      <c r="BM312" s="49"/>
      <c r="BN312" s="49"/>
      <c r="BO312" s="49"/>
      <c r="BP312" s="49"/>
      <c r="BQ312" s="49"/>
    </row>
    <row r="313" spans="1:69" ht="21" customHeight="1" x14ac:dyDescent="0.25">
      <c r="B313" s="51">
        <v>1</v>
      </c>
      <c r="C313" s="56" t="str">
        <f t="shared" ref="C313:I318" si="465">IFERROR(AVERAGE(O313, AA313, AM313, AY313, BK313), "")</f>
        <v/>
      </c>
      <c r="D313" s="56" t="str">
        <f t="shared" si="465"/>
        <v/>
      </c>
      <c r="E313" s="56" t="str">
        <f t="shared" si="465"/>
        <v/>
      </c>
      <c r="F313" s="56" t="str">
        <f t="shared" si="465"/>
        <v/>
      </c>
      <c r="G313" s="56" t="str">
        <f t="shared" si="465"/>
        <v/>
      </c>
      <c r="H313" s="56" t="str">
        <f t="shared" si="465"/>
        <v/>
      </c>
      <c r="I313" s="56" t="str">
        <f t="shared" si="465"/>
        <v/>
      </c>
      <c r="N313" s="51">
        <v>1</v>
      </c>
      <c r="O313" s="56"/>
      <c r="P313" s="56"/>
      <c r="Q313" s="56"/>
      <c r="R313" s="56"/>
      <c r="S313" s="56"/>
      <c r="T313" s="56"/>
      <c r="U313" s="56"/>
      <c r="Z313" s="51">
        <v>1</v>
      </c>
      <c r="AA313" s="56"/>
      <c r="AB313" s="56"/>
      <c r="AC313" s="56"/>
      <c r="AD313" s="56"/>
      <c r="AE313" s="56"/>
      <c r="AF313" s="56"/>
      <c r="AG313" s="56"/>
      <c r="AL313" s="51">
        <v>1</v>
      </c>
      <c r="AM313" s="56"/>
      <c r="AN313" s="56"/>
      <c r="AO313" s="56"/>
      <c r="AP313" s="56"/>
      <c r="AQ313" s="56"/>
      <c r="AR313" s="56"/>
      <c r="AS313" s="56"/>
      <c r="AX313" s="51">
        <v>1</v>
      </c>
      <c r="AY313" s="56"/>
      <c r="AZ313" s="56"/>
      <c r="BA313" s="56"/>
      <c r="BB313" s="56"/>
      <c r="BC313" s="56"/>
      <c r="BD313" s="56"/>
      <c r="BE313" s="56"/>
      <c r="BJ313" s="51">
        <v>1</v>
      </c>
      <c r="BK313" s="56"/>
      <c r="BL313" s="56"/>
      <c r="BM313" s="56"/>
      <c r="BN313" s="56"/>
      <c r="BO313" s="56"/>
      <c r="BP313" s="56"/>
      <c r="BQ313" s="56"/>
    </row>
    <row r="314" spans="1:69" ht="21" customHeight="1" x14ac:dyDescent="0.25">
      <c r="B314" s="51">
        <v>2</v>
      </c>
      <c r="C314" s="56" t="str">
        <f t="shared" si="465"/>
        <v/>
      </c>
      <c r="D314" s="56" t="str">
        <f t="shared" si="465"/>
        <v/>
      </c>
      <c r="E314" s="56" t="str">
        <f t="shared" si="465"/>
        <v/>
      </c>
      <c r="F314" s="56" t="str">
        <f t="shared" si="465"/>
        <v/>
      </c>
      <c r="G314" s="56" t="str">
        <f t="shared" si="465"/>
        <v/>
      </c>
      <c r="H314" s="56" t="str">
        <f t="shared" si="465"/>
        <v/>
      </c>
      <c r="I314" s="56" t="str">
        <f t="shared" si="465"/>
        <v/>
      </c>
      <c r="N314" s="51">
        <v>2</v>
      </c>
      <c r="O314" s="56"/>
      <c r="P314" s="56"/>
      <c r="Q314" s="56"/>
      <c r="R314" s="56"/>
      <c r="S314" s="56"/>
      <c r="T314" s="56"/>
      <c r="U314" s="56"/>
      <c r="Z314" s="51">
        <v>2</v>
      </c>
      <c r="AA314" s="56"/>
      <c r="AB314" s="56"/>
      <c r="AC314" s="56"/>
      <c r="AD314" s="56"/>
      <c r="AE314" s="56"/>
      <c r="AF314" s="56"/>
      <c r="AG314" s="56"/>
      <c r="AL314" s="51">
        <v>2</v>
      </c>
      <c r="AM314" s="56"/>
      <c r="AN314" s="56"/>
      <c r="AO314" s="56"/>
      <c r="AP314" s="56"/>
      <c r="AQ314" s="56"/>
      <c r="AR314" s="56"/>
      <c r="AS314" s="56"/>
      <c r="AX314" s="51">
        <v>2</v>
      </c>
      <c r="AY314" s="56"/>
      <c r="AZ314" s="56"/>
      <c r="BA314" s="56"/>
      <c r="BB314" s="56"/>
      <c r="BC314" s="56"/>
      <c r="BD314" s="56"/>
      <c r="BE314" s="56"/>
      <c r="BJ314" s="51">
        <v>2</v>
      </c>
      <c r="BK314" s="56"/>
      <c r="BL314" s="56"/>
      <c r="BM314" s="56"/>
      <c r="BN314" s="56"/>
      <c r="BO314" s="56"/>
      <c r="BP314" s="56"/>
      <c r="BQ314" s="56"/>
    </row>
    <row r="315" spans="1:69" ht="21" customHeight="1" x14ac:dyDescent="0.25">
      <c r="B315" s="51">
        <v>3</v>
      </c>
      <c r="C315" s="56" t="str">
        <f t="shared" si="465"/>
        <v/>
      </c>
      <c r="D315" s="56" t="str">
        <f t="shared" si="465"/>
        <v/>
      </c>
      <c r="E315" s="56" t="str">
        <f t="shared" si="465"/>
        <v/>
      </c>
      <c r="F315" s="56" t="str">
        <f t="shared" si="465"/>
        <v/>
      </c>
      <c r="G315" s="56" t="str">
        <f t="shared" si="465"/>
        <v/>
      </c>
      <c r="H315" s="56" t="str">
        <f t="shared" si="465"/>
        <v/>
      </c>
      <c r="I315" s="56" t="str">
        <f t="shared" si="465"/>
        <v/>
      </c>
      <c r="N315" s="51">
        <v>3</v>
      </c>
      <c r="O315" s="56"/>
      <c r="P315" s="56"/>
      <c r="Q315" s="56"/>
      <c r="R315" s="56"/>
      <c r="S315" s="56"/>
      <c r="T315" s="56"/>
      <c r="U315" s="56"/>
      <c r="Z315" s="51">
        <v>3</v>
      </c>
      <c r="AA315" s="56"/>
      <c r="AB315" s="56"/>
      <c r="AC315" s="56"/>
      <c r="AD315" s="56"/>
      <c r="AE315" s="56"/>
      <c r="AF315" s="56"/>
      <c r="AG315" s="56"/>
      <c r="AL315" s="51">
        <v>3</v>
      </c>
      <c r="AM315" s="56"/>
      <c r="AN315" s="56"/>
      <c r="AO315" s="56"/>
      <c r="AP315" s="56"/>
      <c r="AQ315" s="56"/>
      <c r="AR315" s="56"/>
      <c r="AS315" s="56"/>
      <c r="AX315" s="51">
        <v>3</v>
      </c>
      <c r="AY315" s="56"/>
      <c r="AZ315" s="56"/>
      <c r="BA315" s="56"/>
      <c r="BB315" s="56"/>
      <c r="BC315" s="56"/>
      <c r="BD315" s="56"/>
      <c r="BE315" s="56"/>
      <c r="BJ315" s="51">
        <v>3</v>
      </c>
      <c r="BK315" s="56"/>
      <c r="BL315" s="56"/>
      <c r="BM315" s="56"/>
      <c r="BN315" s="56"/>
      <c r="BO315" s="56"/>
      <c r="BP315" s="56"/>
      <c r="BQ315" s="56"/>
    </row>
    <row r="316" spans="1:69" ht="21" customHeight="1" x14ac:dyDescent="0.25">
      <c r="B316" s="51">
        <v>4</v>
      </c>
      <c r="C316" s="56" t="str">
        <f t="shared" si="465"/>
        <v/>
      </c>
      <c r="D316" s="56" t="str">
        <f t="shared" si="465"/>
        <v/>
      </c>
      <c r="E316" s="56" t="str">
        <f t="shared" si="465"/>
        <v/>
      </c>
      <c r="F316" s="56" t="str">
        <f t="shared" si="465"/>
        <v/>
      </c>
      <c r="G316" s="56" t="str">
        <f t="shared" si="465"/>
        <v/>
      </c>
      <c r="H316" s="56" t="str">
        <f t="shared" si="465"/>
        <v/>
      </c>
      <c r="I316" s="56" t="str">
        <f t="shared" si="465"/>
        <v/>
      </c>
      <c r="N316" s="51">
        <v>4</v>
      </c>
      <c r="O316" s="56"/>
      <c r="P316" s="56"/>
      <c r="Q316" s="56"/>
      <c r="R316" s="56"/>
      <c r="S316" s="56"/>
      <c r="T316" s="56"/>
      <c r="U316" s="56"/>
      <c r="Z316" s="51">
        <v>4</v>
      </c>
      <c r="AA316" s="56"/>
      <c r="AB316" s="56"/>
      <c r="AC316" s="56"/>
      <c r="AD316" s="56"/>
      <c r="AE316" s="56"/>
      <c r="AF316" s="56"/>
      <c r="AG316" s="56"/>
      <c r="AL316" s="51">
        <v>4</v>
      </c>
      <c r="AM316" s="56"/>
      <c r="AN316" s="56"/>
      <c r="AO316" s="56"/>
      <c r="AP316" s="56"/>
      <c r="AQ316" s="56"/>
      <c r="AR316" s="56"/>
      <c r="AS316" s="56"/>
      <c r="AX316" s="51">
        <v>4</v>
      </c>
      <c r="AY316" s="56"/>
      <c r="AZ316" s="56"/>
      <c r="BA316" s="56"/>
      <c r="BB316" s="56"/>
      <c r="BC316" s="56"/>
      <c r="BD316" s="56"/>
      <c r="BE316" s="56"/>
      <c r="BJ316" s="51">
        <v>4</v>
      </c>
      <c r="BK316" s="56"/>
      <c r="BL316" s="56"/>
      <c r="BM316" s="56"/>
      <c r="BN316" s="56"/>
      <c r="BO316" s="56"/>
      <c r="BP316" s="56"/>
      <c r="BQ316" s="56"/>
    </row>
    <row r="317" spans="1:69" ht="21" customHeight="1" x14ac:dyDescent="0.25">
      <c r="B317" s="51">
        <v>5</v>
      </c>
      <c r="C317" s="56" t="str">
        <f t="shared" si="465"/>
        <v/>
      </c>
      <c r="D317" s="56" t="str">
        <f t="shared" si="465"/>
        <v/>
      </c>
      <c r="E317" s="56" t="str">
        <f t="shared" si="465"/>
        <v/>
      </c>
      <c r="F317" s="56" t="str">
        <f t="shared" si="465"/>
        <v/>
      </c>
      <c r="G317" s="56" t="str">
        <f t="shared" si="465"/>
        <v/>
      </c>
      <c r="H317" s="56" t="str">
        <f t="shared" si="465"/>
        <v/>
      </c>
      <c r="I317" s="56" t="str">
        <f t="shared" si="465"/>
        <v/>
      </c>
      <c r="N317" s="51">
        <v>5</v>
      </c>
      <c r="O317" s="56"/>
      <c r="P317" s="56"/>
      <c r="Q317" s="56"/>
      <c r="R317" s="56"/>
      <c r="S317" s="56"/>
      <c r="T317" s="56"/>
      <c r="U317" s="56"/>
      <c r="Z317" s="51">
        <v>5</v>
      </c>
      <c r="AA317" s="56"/>
      <c r="AB317" s="56"/>
      <c r="AC317" s="56"/>
      <c r="AD317" s="56"/>
      <c r="AE317" s="56"/>
      <c r="AF317" s="56"/>
      <c r="AG317" s="56"/>
      <c r="AL317" s="51">
        <v>5</v>
      </c>
      <c r="AM317" s="56"/>
      <c r="AN317" s="56"/>
      <c r="AO317" s="56"/>
      <c r="AP317" s="56"/>
      <c r="AQ317" s="56"/>
      <c r="AR317" s="56"/>
      <c r="AS317" s="56"/>
      <c r="AX317" s="51">
        <v>5</v>
      </c>
      <c r="AY317" s="56"/>
      <c r="AZ317" s="56"/>
      <c r="BA317" s="56"/>
      <c r="BB317" s="56"/>
      <c r="BC317" s="56"/>
      <c r="BD317" s="56"/>
      <c r="BE317" s="56"/>
      <c r="BJ317" s="51">
        <v>5</v>
      </c>
      <c r="BK317" s="56"/>
      <c r="BL317" s="56"/>
      <c r="BM317" s="56"/>
      <c r="BN317" s="56"/>
      <c r="BO317" s="56"/>
      <c r="BP317" s="56"/>
      <c r="BQ317" s="56"/>
    </row>
    <row r="318" spans="1:69" ht="21" customHeight="1" x14ac:dyDescent="0.25">
      <c r="B318" s="51">
        <v>6</v>
      </c>
      <c r="C318" s="56" t="str">
        <f t="shared" si="465"/>
        <v/>
      </c>
      <c r="D318" s="56" t="str">
        <f t="shared" si="465"/>
        <v/>
      </c>
      <c r="E318" s="56" t="str">
        <f t="shared" si="465"/>
        <v/>
      </c>
      <c r="F318" s="56" t="str">
        <f t="shared" si="465"/>
        <v/>
      </c>
      <c r="G318" s="56" t="str">
        <f t="shared" si="465"/>
        <v/>
      </c>
      <c r="H318" s="56" t="str">
        <f t="shared" si="465"/>
        <v/>
      </c>
      <c r="I318" s="56" t="str">
        <f t="shared" si="465"/>
        <v/>
      </c>
      <c r="N318" s="51">
        <v>6</v>
      </c>
      <c r="O318" s="56"/>
      <c r="P318" s="56"/>
      <c r="Q318" s="56"/>
      <c r="R318" s="56"/>
      <c r="S318" s="56"/>
      <c r="T318" s="56"/>
      <c r="U318" s="56"/>
      <c r="Z318" s="51">
        <v>6</v>
      </c>
      <c r="AA318" s="56"/>
      <c r="AB318" s="56"/>
      <c r="AC318" s="56"/>
      <c r="AD318" s="56"/>
      <c r="AE318" s="56"/>
      <c r="AF318" s="56"/>
      <c r="AG318" s="56"/>
      <c r="AL318" s="51">
        <v>6</v>
      </c>
      <c r="AM318" s="56"/>
      <c r="AN318" s="56"/>
      <c r="AO318" s="56"/>
      <c r="AP318" s="56"/>
      <c r="AQ318" s="56"/>
      <c r="AR318" s="56"/>
      <c r="AS318" s="56"/>
      <c r="AX318" s="51">
        <v>6</v>
      </c>
      <c r="AY318" s="56"/>
      <c r="AZ318" s="56"/>
      <c r="BA318" s="56"/>
      <c r="BB318" s="56"/>
      <c r="BC318" s="56"/>
      <c r="BD318" s="56"/>
      <c r="BE318" s="56"/>
      <c r="BJ318" s="51">
        <v>6</v>
      </c>
      <c r="BK318" s="56"/>
      <c r="BL318" s="56"/>
      <c r="BM318" s="56"/>
      <c r="BN318" s="56"/>
      <c r="BO318" s="56"/>
      <c r="BP318" s="56"/>
      <c r="BQ318" s="56"/>
    </row>
    <row r="319" spans="1:69" ht="21" customHeight="1" x14ac:dyDescent="0.25">
      <c r="B319" s="50" t="s">
        <v>5</v>
      </c>
      <c r="C319" s="55" t="str">
        <f t="shared" ref="C319:I319" si="466">IFERROR(AVERAGE(C313, C314, C315, C316, C317, C318),"")</f>
        <v/>
      </c>
      <c r="D319" s="55" t="str">
        <f t="shared" si="466"/>
        <v/>
      </c>
      <c r="E319" s="55" t="str">
        <f t="shared" si="466"/>
        <v/>
      </c>
      <c r="F319" s="55" t="str">
        <f t="shared" si="466"/>
        <v/>
      </c>
      <c r="G319" s="55" t="str">
        <f t="shared" si="466"/>
        <v/>
      </c>
      <c r="H319" s="55" t="str">
        <f t="shared" si="466"/>
        <v/>
      </c>
      <c r="I319" s="55" t="str">
        <f t="shared" si="466"/>
        <v/>
      </c>
      <c r="N319" s="50" t="s">
        <v>5</v>
      </c>
      <c r="O319" s="55" t="str">
        <f t="shared" ref="O319:U319" si="467">IFERROR(AVERAGE(O313, O314, O315, O316, O317, O318),"")</f>
        <v/>
      </c>
      <c r="P319" s="55" t="str">
        <f t="shared" si="467"/>
        <v/>
      </c>
      <c r="Q319" s="55" t="str">
        <f t="shared" si="467"/>
        <v/>
      </c>
      <c r="R319" s="55" t="str">
        <f t="shared" si="467"/>
        <v/>
      </c>
      <c r="S319" s="55" t="str">
        <f t="shared" si="467"/>
        <v/>
      </c>
      <c r="T319" s="55" t="str">
        <f t="shared" si="467"/>
        <v/>
      </c>
      <c r="U319" s="55" t="str">
        <f t="shared" si="467"/>
        <v/>
      </c>
      <c r="Z319" s="50" t="s">
        <v>5</v>
      </c>
      <c r="AA319" s="55" t="str">
        <f t="shared" ref="AA319:AG319" si="468">IFERROR(AVERAGE(AA313, AA314, AA315, AA316, AA317, AA318),"")</f>
        <v/>
      </c>
      <c r="AB319" s="55" t="str">
        <f t="shared" si="468"/>
        <v/>
      </c>
      <c r="AC319" s="55" t="str">
        <f t="shared" si="468"/>
        <v/>
      </c>
      <c r="AD319" s="55" t="str">
        <f t="shared" si="468"/>
        <v/>
      </c>
      <c r="AE319" s="55" t="str">
        <f t="shared" si="468"/>
        <v/>
      </c>
      <c r="AF319" s="55" t="str">
        <f t="shared" si="468"/>
        <v/>
      </c>
      <c r="AG319" s="55" t="str">
        <f t="shared" si="468"/>
        <v/>
      </c>
      <c r="AL319" s="50" t="s">
        <v>5</v>
      </c>
      <c r="AM319" s="55" t="str">
        <f t="shared" ref="AM319:AS319" si="469">IFERROR(AVERAGE(AM313, AM314, AM315, AM316, AM317, AM318),"")</f>
        <v/>
      </c>
      <c r="AN319" s="55" t="str">
        <f t="shared" si="469"/>
        <v/>
      </c>
      <c r="AO319" s="55" t="str">
        <f t="shared" si="469"/>
        <v/>
      </c>
      <c r="AP319" s="55" t="str">
        <f t="shared" si="469"/>
        <v/>
      </c>
      <c r="AQ319" s="55" t="str">
        <f t="shared" si="469"/>
        <v/>
      </c>
      <c r="AR319" s="55" t="str">
        <f t="shared" si="469"/>
        <v/>
      </c>
      <c r="AS319" s="55" t="str">
        <f t="shared" si="469"/>
        <v/>
      </c>
      <c r="AX319" s="50" t="s">
        <v>5</v>
      </c>
      <c r="AY319" s="55" t="str">
        <f t="shared" ref="AY319:BE319" si="470">IFERROR(AVERAGE(AY313, AY314, AY315, AY316, AY317, AY318),"")</f>
        <v/>
      </c>
      <c r="AZ319" s="55" t="str">
        <f t="shared" si="470"/>
        <v/>
      </c>
      <c r="BA319" s="55" t="str">
        <f t="shared" si="470"/>
        <v/>
      </c>
      <c r="BB319" s="55" t="str">
        <f t="shared" si="470"/>
        <v/>
      </c>
      <c r="BC319" s="55" t="str">
        <f t="shared" si="470"/>
        <v/>
      </c>
      <c r="BD319" s="55" t="str">
        <f t="shared" si="470"/>
        <v/>
      </c>
      <c r="BE319" s="55" t="str">
        <f t="shared" si="470"/>
        <v/>
      </c>
      <c r="BJ319" s="50" t="s">
        <v>5</v>
      </c>
      <c r="BK319" s="55" t="str">
        <f t="shared" ref="BK319:BQ319" si="471">IFERROR(AVERAGE(BK313, BK314, BK315, BK316, BK317, BK318),"")</f>
        <v/>
      </c>
      <c r="BL319" s="55" t="str">
        <f t="shared" si="471"/>
        <v/>
      </c>
      <c r="BM319" s="55" t="str">
        <f t="shared" si="471"/>
        <v/>
      </c>
      <c r="BN319" s="55" t="str">
        <f t="shared" si="471"/>
        <v/>
      </c>
      <c r="BO319" s="55" t="str">
        <f t="shared" si="471"/>
        <v/>
      </c>
      <c r="BP319" s="55" t="str">
        <f t="shared" si="471"/>
        <v/>
      </c>
      <c r="BQ319" s="55" t="str">
        <f t="shared" si="471"/>
        <v/>
      </c>
    </row>
    <row r="320" spans="1:69" ht="21" customHeight="1" x14ac:dyDescent="0.25">
      <c r="A320" s="46">
        <v>4.5</v>
      </c>
      <c r="B320" s="47" t="s">
        <v>566</v>
      </c>
      <c r="C320" s="54" t="str">
        <f t="shared" ref="C320:I320" si="472">IFERROR(AVERAGE(C325, C330, C335, C343, C351, C362, C367)/100,"")</f>
        <v/>
      </c>
      <c r="D320" s="54" t="str">
        <f t="shared" si="472"/>
        <v/>
      </c>
      <c r="E320" s="54" t="str">
        <f t="shared" si="472"/>
        <v/>
      </c>
      <c r="F320" s="54" t="str">
        <f t="shared" si="472"/>
        <v/>
      </c>
      <c r="G320" s="54" t="str">
        <f t="shared" si="472"/>
        <v/>
      </c>
      <c r="H320" s="54" t="str">
        <f t="shared" si="472"/>
        <v/>
      </c>
      <c r="I320" s="54" t="str">
        <f t="shared" si="472"/>
        <v/>
      </c>
      <c r="M320" s="46">
        <v>4.5</v>
      </c>
      <c r="N320" s="47" t="s">
        <v>566</v>
      </c>
      <c r="O320" s="54" t="str">
        <f t="shared" ref="O320:U320" si="473">IFERROR(AVERAGE(O325, O330, O335, O343, O351, O362, O367)/100,"")</f>
        <v/>
      </c>
      <c r="P320" s="54" t="str">
        <f t="shared" si="473"/>
        <v/>
      </c>
      <c r="Q320" s="54" t="str">
        <f t="shared" si="473"/>
        <v/>
      </c>
      <c r="R320" s="54" t="str">
        <f t="shared" si="473"/>
        <v/>
      </c>
      <c r="S320" s="54" t="str">
        <f t="shared" si="473"/>
        <v/>
      </c>
      <c r="T320" s="54" t="str">
        <f t="shared" si="473"/>
        <v/>
      </c>
      <c r="U320" s="54" t="str">
        <f t="shared" si="473"/>
        <v/>
      </c>
      <c r="Y320" s="46">
        <v>4.5</v>
      </c>
      <c r="Z320" s="47" t="s">
        <v>566</v>
      </c>
      <c r="AA320" s="54" t="str">
        <f t="shared" ref="AA320:AG320" si="474">IFERROR(AVERAGE(AA325, AA330, AA335, AA343, AA351, AA362, AA367)/100,"")</f>
        <v/>
      </c>
      <c r="AB320" s="54" t="str">
        <f t="shared" si="474"/>
        <v/>
      </c>
      <c r="AC320" s="54" t="str">
        <f t="shared" si="474"/>
        <v/>
      </c>
      <c r="AD320" s="54" t="str">
        <f t="shared" si="474"/>
        <v/>
      </c>
      <c r="AE320" s="54" t="str">
        <f t="shared" si="474"/>
        <v/>
      </c>
      <c r="AF320" s="54" t="str">
        <f t="shared" si="474"/>
        <v/>
      </c>
      <c r="AG320" s="54" t="str">
        <f t="shared" si="474"/>
        <v/>
      </c>
      <c r="AK320" s="46">
        <v>4.5</v>
      </c>
      <c r="AL320" s="47" t="s">
        <v>566</v>
      </c>
      <c r="AM320" s="54" t="str">
        <f t="shared" ref="AM320:AS320" si="475">IFERROR(AVERAGE(AM325, AM330, AM335, AM343, AM351, AM362, AM367)/100,"")</f>
        <v/>
      </c>
      <c r="AN320" s="54" t="str">
        <f t="shared" si="475"/>
        <v/>
      </c>
      <c r="AO320" s="54" t="str">
        <f t="shared" si="475"/>
        <v/>
      </c>
      <c r="AP320" s="54" t="str">
        <f t="shared" si="475"/>
        <v/>
      </c>
      <c r="AQ320" s="54" t="str">
        <f t="shared" si="475"/>
        <v/>
      </c>
      <c r="AR320" s="54" t="str">
        <f t="shared" si="475"/>
        <v/>
      </c>
      <c r="AS320" s="54" t="str">
        <f t="shared" si="475"/>
        <v/>
      </c>
      <c r="AW320" s="46">
        <v>4.5</v>
      </c>
      <c r="AX320" s="47" t="s">
        <v>566</v>
      </c>
      <c r="AY320" s="54" t="str">
        <f t="shared" ref="AY320:BE320" si="476">IFERROR(AVERAGE(AY325, AY330, AY335, AY343, AY351, AY362, AY367)/100,"")</f>
        <v/>
      </c>
      <c r="AZ320" s="54" t="str">
        <f t="shared" si="476"/>
        <v/>
      </c>
      <c r="BA320" s="54" t="str">
        <f t="shared" si="476"/>
        <v/>
      </c>
      <c r="BB320" s="54" t="str">
        <f t="shared" si="476"/>
        <v/>
      </c>
      <c r="BC320" s="54" t="str">
        <f t="shared" si="476"/>
        <v/>
      </c>
      <c r="BD320" s="54" t="str">
        <f t="shared" si="476"/>
        <v/>
      </c>
      <c r="BE320" s="54" t="str">
        <f t="shared" si="476"/>
        <v/>
      </c>
      <c r="BI320" s="46">
        <v>4.5</v>
      </c>
      <c r="BJ320" s="47" t="s">
        <v>566</v>
      </c>
      <c r="BK320" s="54" t="str">
        <f t="shared" ref="BK320:BQ320" si="477">IFERROR(AVERAGE(BK325, BK330, BK335, BK343, BK351, BK362, BK367)/100,"")</f>
        <v/>
      </c>
      <c r="BL320" s="54" t="str">
        <f t="shared" si="477"/>
        <v/>
      </c>
      <c r="BM320" s="54" t="str">
        <f t="shared" si="477"/>
        <v/>
      </c>
      <c r="BN320" s="54" t="str">
        <f t="shared" si="477"/>
        <v/>
      </c>
      <c r="BO320" s="54" t="str">
        <f t="shared" si="477"/>
        <v/>
      </c>
      <c r="BP320" s="54" t="str">
        <f t="shared" si="477"/>
        <v/>
      </c>
      <c r="BQ320" s="54" t="str">
        <f t="shared" si="477"/>
        <v/>
      </c>
    </row>
    <row r="321" spans="1:69" ht="21" customHeight="1" x14ac:dyDescent="0.25">
      <c r="A321" s="48" t="s">
        <v>567</v>
      </c>
      <c r="B321" s="49" t="s">
        <v>568</v>
      </c>
      <c r="C321" s="49"/>
      <c r="D321" s="49"/>
      <c r="E321" s="49"/>
      <c r="F321" s="49"/>
      <c r="G321" s="49"/>
      <c r="H321" s="49"/>
      <c r="I321" s="49"/>
      <c r="M321" s="48" t="s">
        <v>567</v>
      </c>
      <c r="N321" s="49" t="s">
        <v>568</v>
      </c>
      <c r="O321" s="49"/>
      <c r="P321" s="49"/>
      <c r="Q321" s="49"/>
      <c r="R321" s="49"/>
      <c r="S321" s="49"/>
      <c r="T321" s="49"/>
      <c r="U321" s="49"/>
      <c r="Y321" s="48" t="s">
        <v>567</v>
      </c>
      <c r="Z321" s="49" t="s">
        <v>568</v>
      </c>
      <c r="AA321" s="49"/>
      <c r="AB321" s="49"/>
      <c r="AC321" s="49"/>
      <c r="AD321" s="49"/>
      <c r="AE321" s="49"/>
      <c r="AF321" s="49"/>
      <c r="AG321" s="49"/>
      <c r="AK321" s="48" t="s">
        <v>567</v>
      </c>
      <c r="AL321" s="49" t="s">
        <v>568</v>
      </c>
      <c r="AM321" s="49"/>
      <c r="AN321" s="49"/>
      <c r="AO321" s="49"/>
      <c r="AP321" s="49"/>
      <c r="AQ321" s="49"/>
      <c r="AR321" s="49"/>
      <c r="AS321" s="49"/>
      <c r="AW321" s="48" t="s">
        <v>567</v>
      </c>
      <c r="AX321" s="49" t="s">
        <v>568</v>
      </c>
      <c r="AY321" s="49"/>
      <c r="AZ321" s="49"/>
      <c r="BA321" s="49"/>
      <c r="BB321" s="49"/>
      <c r="BC321" s="49"/>
      <c r="BD321" s="49"/>
      <c r="BE321" s="49"/>
      <c r="BI321" s="48" t="s">
        <v>567</v>
      </c>
      <c r="BJ321" s="49" t="s">
        <v>568</v>
      </c>
      <c r="BK321" s="49"/>
      <c r="BL321" s="49"/>
      <c r="BM321" s="49"/>
      <c r="BN321" s="49"/>
      <c r="BO321" s="49"/>
      <c r="BP321" s="49"/>
      <c r="BQ321" s="49"/>
    </row>
    <row r="322" spans="1:69" ht="21" customHeight="1" x14ac:dyDescent="0.25">
      <c r="B322" s="51">
        <v>1</v>
      </c>
      <c r="C322" s="56" t="str">
        <f t="shared" ref="C322:I324" si="478">IFERROR(AVERAGE(O322, AA322, AM322, AY322, BK322), "")</f>
        <v/>
      </c>
      <c r="D322" s="56" t="str">
        <f t="shared" si="478"/>
        <v/>
      </c>
      <c r="E322" s="56" t="str">
        <f t="shared" si="478"/>
        <v/>
      </c>
      <c r="F322" s="56" t="str">
        <f t="shared" si="478"/>
        <v/>
      </c>
      <c r="G322" s="56" t="str">
        <f t="shared" si="478"/>
        <v/>
      </c>
      <c r="H322" s="56" t="str">
        <f t="shared" si="478"/>
        <v/>
      </c>
      <c r="I322" s="56" t="str">
        <f t="shared" si="478"/>
        <v/>
      </c>
      <c r="N322" s="51">
        <v>1</v>
      </c>
      <c r="O322" s="56"/>
      <c r="P322" s="56"/>
      <c r="Q322" s="56"/>
      <c r="R322" s="56"/>
      <c r="S322" s="56"/>
      <c r="T322" s="56"/>
      <c r="U322" s="56"/>
      <c r="Z322" s="51">
        <v>1</v>
      </c>
      <c r="AA322" s="56"/>
      <c r="AB322" s="56"/>
      <c r="AC322" s="56"/>
      <c r="AD322" s="56"/>
      <c r="AE322" s="56"/>
      <c r="AF322" s="56"/>
      <c r="AG322" s="56"/>
      <c r="AL322" s="51">
        <v>1</v>
      </c>
      <c r="AM322" s="56"/>
      <c r="AN322" s="56"/>
      <c r="AO322" s="56"/>
      <c r="AP322" s="56"/>
      <c r="AQ322" s="56"/>
      <c r="AR322" s="56"/>
      <c r="AS322" s="56"/>
      <c r="AX322" s="51">
        <v>1</v>
      </c>
      <c r="AY322" s="56"/>
      <c r="AZ322" s="56"/>
      <c r="BA322" s="56"/>
      <c r="BB322" s="56"/>
      <c r="BC322" s="56"/>
      <c r="BD322" s="56"/>
      <c r="BE322" s="56"/>
      <c r="BJ322" s="51">
        <v>1</v>
      </c>
      <c r="BK322" s="56"/>
      <c r="BL322" s="56"/>
      <c r="BM322" s="56"/>
      <c r="BN322" s="56"/>
      <c r="BO322" s="56"/>
      <c r="BP322" s="56"/>
      <c r="BQ322" s="56"/>
    </row>
    <row r="323" spans="1:69" ht="21" customHeight="1" x14ac:dyDescent="0.25">
      <c r="B323" s="51">
        <v>2</v>
      </c>
      <c r="C323" s="56" t="str">
        <f t="shared" si="478"/>
        <v/>
      </c>
      <c r="D323" s="56" t="str">
        <f t="shared" si="478"/>
        <v/>
      </c>
      <c r="E323" s="56" t="str">
        <f t="shared" si="478"/>
        <v/>
      </c>
      <c r="F323" s="56" t="str">
        <f t="shared" si="478"/>
        <v/>
      </c>
      <c r="G323" s="56" t="str">
        <f t="shared" si="478"/>
        <v/>
      </c>
      <c r="H323" s="56" t="str">
        <f t="shared" si="478"/>
        <v/>
      </c>
      <c r="I323" s="56" t="str">
        <f t="shared" si="478"/>
        <v/>
      </c>
      <c r="N323" s="51">
        <v>2</v>
      </c>
      <c r="O323" s="56"/>
      <c r="P323" s="56"/>
      <c r="Q323" s="56"/>
      <c r="R323" s="56"/>
      <c r="S323" s="56"/>
      <c r="T323" s="56"/>
      <c r="U323" s="56"/>
      <c r="Z323" s="51">
        <v>2</v>
      </c>
      <c r="AA323" s="56"/>
      <c r="AB323" s="56"/>
      <c r="AC323" s="56"/>
      <c r="AD323" s="56"/>
      <c r="AE323" s="56"/>
      <c r="AF323" s="56"/>
      <c r="AG323" s="56"/>
      <c r="AL323" s="51">
        <v>2</v>
      </c>
      <c r="AM323" s="56"/>
      <c r="AN323" s="56"/>
      <c r="AO323" s="56"/>
      <c r="AP323" s="56"/>
      <c r="AQ323" s="56"/>
      <c r="AR323" s="56"/>
      <c r="AS323" s="56"/>
      <c r="AX323" s="51">
        <v>2</v>
      </c>
      <c r="AY323" s="56"/>
      <c r="AZ323" s="56"/>
      <c r="BA323" s="56"/>
      <c r="BB323" s="56"/>
      <c r="BC323" s="56"/>
      <c r="BD323" s="56"/>
      <c r="BE323" s="56"/>
      <c r="BJ323" s="51">
        <v>2</v>
      </c>
      <c r="BK323" s="56"/>
      <c r="BL323" s="56"/>
      <c r="BM323" s="56"/>
      <c r="BN323" s="56"/>
      <c r="BO323" s="56"/>
      <c r="BP323" s="56"/>
      <c r="BQ323" s="56"/>
    </row>
    <row r="324" spans="1:69" ht="21" customHeight="1" x14ac:dyDescent="0.25">
      <c r="B324" s="51">
        <v>3</v>
      </c>
      <c r="C324" s="56" t="str">
        <f t="shared" si="478"/>
        <v/>
      </c>
      <c r="D324" s="56" t="str">
        <f t="shared" si="478"/>
        <v/>
      </c>
      <c r="E324" s="56" t="str">
        <f t="shared" si="478"/>
        <v/>
      </c>
      <c r="F324" s="56" t="str">
        <f t="shared" si="478"/>
        <v/>
      </c>
      <c r="G324" s="56" t="str">
        <f t="shared" si="478"/>
        <v/>
      </c>
      <c r="H324" s="56" t="str">
        <f t="shared" si="478"/>
        <v/>
      </c>
      <c r="I324" s="56" t="str">
        <f t="shared" si="478"/>
        <v/>
      </c>
      <c r="N324" s="51">
        <v>3</v>
      </c>
      <c r="O324" s="56"/>
      <c r="P324" s="56"/>
      <c r="Q324" s="56"/>
      <c r="R324" s="56"/>
      <c r="S324" s="56"/>
      <c r="T324" s="56"/>
      <c r="U324" s="56"/>
      <c r="Z324" s="51">
        <v>3</v>
      </c>
      <c r="AA324" s="56"/>
      <c r="AB324" s="56"/>
      <c r="AC324" s="56"/>
      <c r="AD324" s="56"/>
      <c r="AE324" s="56"/>
      <c r="AF324" s="56"/>
      <c r="AG324" s="56"/>
      <c r="AL324" s="51">
        <v>3</v>
      </c>
      <c r="AM324" s="56"/>
      <c r="AN324" s="56"/>
      <c r="AO324" s="56"/>
      <c r="AP324" s="56"/>
      <c r="AQ324" s="56"/>
      <c r="AR324" s="56"/>
      <c r="AS324" s="56"/>
      <c r="AX324" s="51">
        <v>3</v>
      </c>
      <c r="AY324" s="56"/>
      <c r="AZ324" s="56"/>
      <c r="BA324" s="56"/>
      <c r="BB324" s="56"/>
      <c r="BC324" s="56"/>
      <c r="BD324" s="56"/>
      <c r="BE324" s="56"/>
      <c r="BJ324" s="51">
        <v>3</v>
      </c>
      <c r="BK324" s="56"/>
      <c r="BL324" s="56"/>
      <c r="BM324" s="56"/>
      <c r="BN324" s="56"/>
      <c r="BO324" s="56"/>
      <c r="BP324" s="56"/>
      <c r="BQ324" s="56"/>
    </row>
    <row r="325" spans="1:69" ht="21" customHeight="1" x14ac:dyDescent="0.25">
      <c r="B325" s="50" t="s">
        <v>5</v>
      </c>
      <c r="C325" s="55" t="str">
        <f t="shared" ref="C325:I325" si="479">IFERROR(AVERAGE(C322, C323, C324),"")</f>
        <v/>
      </c>
      <c r="D325" s="55" t="str">
        <f t="shared" si="479"/>
        <v/>
      </c>
      <c r="E325" s="55" t="str">
        <f t="shared" si="479"/>
        <v/>
      </c>
      <c r="F325" s="55" t="str">
        <f t="shared" si="479"/>
        <v/>
      </c>
      <c r="G325" s="55" t="str">
        <f t="shared" si="479"/>
        <v/>
      </c>
      <c r="H325" s="55" t="str">
        <f t="shared" si="479"/>
        <v/>
      </c>
      <c r="I325" s="55" t="str">
        <f t="shared" si="479"/>
        <v/>
      </c>
      <c r="N325" s="50" t="s">
        <v>5</v>
      </c>
      <c r="O325" s="55" t="str">
        <f t="shared" ref="O325:U325" si="480">IFERROR(AVERAGE(O322, O323, O324),"")</f>
        <v/>
      </c>
      <c r="P325" s="55" t="str">
        <f t="shared" si="480"/>
        <v/>
      </c>
      <c r="Q325" s="55" t="str">
        <f t="shared" si="480"/>
        <v/>
      </c>
      <c r="R325" s="55" t="str">
        <f t="shared" si="480"/>
        <v/>
      </c>
      <c r="S325" s="55" t="str">
        <f t="shared" si="480"/>
        <v/>
      </c>
      <c r="T325" s="55" t="str">
        <f t="shared" si="480"/>
        <v/>
      </c>
      <c r="U325" s="55" t="str">
        <f t="shared" si="480"/>
        <v/>
      </c>
      <c r="Z325" s="50" t="s">
        <v>5</v>
      </c>
      <c r="AA325" s="55" t="str">
        <f t="shared" ref="AA325:AG325" si="481">IFERROR(AVERAGE(AA322, AA323, AA324),"")</f>
        <v/>
      </c>
      <c r="AB325" s="55" t="str">
        <f t="shared" si="481"/>
        <v/>
      </c>
      <c r="AC325" s="55" t="str">
        <f t="shared" si="481"/>
        <v/>
      </c>
      <c r="AD325" s="55" t="str">
        <f t="shared" si="481"/>
        <v/>
      </c>
      <c r="AE325" s="55" t="str">
        <f t="shared" si="481"/>
        <v/>
      </c>
      <c r="AF325" s="55" t="str">
        <f t="shared" si="481"/>
        <v/>
      </c>
      <c r="AG325" s="55" t="str">
        <f t="shared" si="481"/>
        <v/>
      </c>
      <c r="AL325" s="50" t="s">
        <v>5</v>
      </c>
      <c r="AM325" s="55" t="str">
        <f t="shared" ref="AM325:AS325" si="482">IFERROR(AVERAGE(AM322, AM323, AM324),"")</f>
        <v/>
      </c>
      <c r="AN325" s="55" t="str">
        <f t="shared" si="482"/>
        <v/>
      </c>
      <c r="AO325" s="55" t="str">
        <f t="shared" si="482"/>
        <v/>
      </c>
      <c r="AP325" s="55" t="str">
        <f t="shared" si="482"/>
        <v/>
      </c>
      <c r="AQ325" s="55" t="str">
        <f t="shared" si="482"/>
        <v/>
      </c>
      <c r="AR325" s="55" t="str">
        <f t="shared" si="482"/>
        <v/>
      </c>
      <c r="AS325" s="55" t="str">
        <f t="shared" si="482"/>
        <v/>
      </c>
      <c r="AX325" s="50" t="s">
        <v>5</v>
      </c>
      <c r="AY325" s="55" t="str">
        <f t="shared" ref="AY325:BE325" si="483">IFERROR(AVERAGE(AY322, AY323, AY324),"")</f>
        <v/>
      </c>
      <c r="AZ325" s="55" t="str">
        <f t="shared" si="483"/>
        <v/>
      </c>
      <c r="BA325" s="55" t="str">
        <f t="shared" si="483"/>
        <v/>
      </c>
      <c r="BB325" s="55" t="str">
        <f t="shared" si="483"/>
        <v/>
      </c>
      <c r="BC325" s="55" t="str">
        <f t="shared" si="483"/>
        <v/>
      </c>
      <c r="BD325" s="55" t="str">
        <f t="shared" si="483"/>
        <v/>
      </c>
      <c r="BE325" s="55" t="str">
        <f t="shared" si="483"/>
        <v/>
      </c>
      <c r="BJ325" s="50" t="s">
        <v>5</v>
      </c>
      <c r="BK325" s="55" t="str">
        <f t="shared" ref="BK325:BQ325" si="484">IFERROR(AVERAGE(BK322, BK323, BK324),"")</f>
        <v/>
      </c>
      <c r="BL325" s="55" t="str">
        <f t="shared" si="484"/>
        <v/>
      </c>
      <c r="BM325" s="55" t="str">
        <f t="shared" si="484"/>
        <v/>
      </c>
      <c r="BN325" s="55" t="str">
        <f t="shared" si="484"/>
        <v/>
      </c>
      <c r="BO325" s="55" t="str">
        <f t="shared" si="484"/>
        <v/>
      </c>
      <c r="BP325" s="55" t="str">
        <f t="shared" si="484"/>
        <v/>
      </c>
      <c r="BQ325" s="55" t="str">
        <f t="shared" si="484"/>
        <v/>
      </c>
    </row>
    <row r="326" spans="1:69" ht="21" customHeight="1" collapsed="1" x14ac:dyDescent="0.25">
      <c r="A326" s="48" t="s">
        <v>572</v>
      </c>
      <c r="B326" s="49" t="s">
        <v>573</v>
      </c>
      <c r="C326" s="49"/>
      <c r="D326" s="49"/>
      <c r="E326" s="49"/>
      <c r="F326" s="49"/>
      <c r="G326" s="49"/>
      <c r="H326" s="49"/>
      <c r="I326" s="49"/>
      <c r="M326" s="48" t="s">
        <v>572</v>
      </c>
      <c r="N326" s="49" t="s">
        <v>573</v>
      </c>
      <c r="O326" s="49"/>
      <c r="P326" s="49"/>
      <c r="Q326" s="49"/>
      <c r="R326" s="49"/>
      <c r="S326" s="49"/>
      <c r="T326" s="49"/>
      <c r="U326" s="49"/>
      <c r="Y326" s="48" t="s">
        <v>572</v>
      </c>
      <c r="Z326" s="49" t="s">
        <v>573</v>
      </c>
      <c r="AA326" s="49"/>
      <c r="AB326" s="49"/>
      <c r="AC326" s="49"/>
      <c r="AD326" s="49"/>
      <c r="AE326" s="49"/>
      <c r="AF326" s="49"/>
      <c r="AG326" s="49"/>
      <c r="AK326" s="48" t="s">
        <v>572</v>
      </c>
      <c r="AL326" s="49" t="s">
        <v>573</v>
      </c>
      <c r="AM326" s="49"/>
      <c r="AN326" s="49"/>
      <c r="AO326" s="49"/>
      <c r="AP326" s="49"/>
      <c r="AQ326" s="49"/>
      <c r="AR326" s="49"/>
      <c r="AS326" s="49"/>
      <c r="AW326" s="48" t="s">
        <v>572</v>
      </c>
      <c r="AX326" s="49" t="s">
        <v>573</v>
      </c>
      <c r="AY326" s="49"/>
      <c r="AZ326" s="49"/>
      <c r="BA326" s="49"/>
      <c r="BB326" s="49"/>
      <c r="BC326" s="49"/>
      <c r="BD326" s="49"/>
      <c r="BE326" s="49"/>
      <c r="BI326" s="48" t="s">
        <v>572</v>
      </c>
      <c r="BJ326" s="49" t="s">
        <v>573</v>
      </c>
      <c r="BK326" s="49"/>
      <c r="BL326" s="49"/>
      <c r="BM326" s="49"/>
      <c r="BN326" s="49"/>
      <c r="BO326" s="49"/>
      <c r="BP326" s="49"/>
      <c r="BQ326" s="49"/>
    </row>
    <row r="327" spans="1:69" ht="21" customHeight="1" x14ac:dyDescent="0.25">
      <c r="B327" s="51">
        <v>1</v>
      </c>
      <c r="C327" s="56" t="str">
        <f t="shared" ref="C327:I329" si="485">IFERROR(AVERAGE(O327, AA327, AM327, AY327, BK327), "")</f>
        <v/>
      </c>
      <c r="D327" s="56" t="str">
        <f t="shared" si="485"/>
        <v/>
      </c>
      <c r="E327" s="56" t="str">
        <f t="shared" si="485"/>
        <v/>
      </c>
      <c r="F327" s="56" t="str">
        <f t="shared" si="485"/>
        <v/>
      </c>
      <c r="G327" s="56" t="str">
        <f t="shared" si="485"/>
        <v/>
      </c>
      <c r="H327" s="56" t="str">
        <f t="shared" si="485"/>
        <v/>
      </c>
      <c r="I327" s="56" t="str">
        <f t="shared" si="485"/>
        <v/>
      </c>
      <c r="N327" s="51">
        <v>1</v>
      </c>
      <c r="O327" s="56"/>
      <c r="P327" s="56"/>
      <c r="Q327" s="56"/>
      <c r="R327" s="56"/>
      <c r="S327" s="56"/>
      <c r="T327" s="56"/>
      <c r="U327" s="56"/>
      <c r="Z327" s="51">
        <v>1</v>
      </c>
      <c r="AA327" s="56"/>
      <c r="AB327" s="56"/>
      <c r="AC327" s="56"/>
      <c r="AD327" s="56"/>
      <c r="AE327" s="56"/>
      <c r="AF327" s="56"/>
      <c r="AG327" s="56"/>
      <c r="AL327" s="51">
        <v>1</v>
      </c>
      <c r="AM327" s="56"/>
      <c r="AN327" s="56"/>
      <c r="AO327" s="56"/>
      <c r="AP327" s="56"/>
      <c r="AQ327" s="56"/>
      <c r="AR327" s="56"/>
      <c r="AS327" s="56"/>
      <c r="AX327" s="51">
        <v>1</v>
      </c>
      <c r="AY327" s="56"/>
      <c r="AZ327" s="56"/>
      <c r="BA327" s="56"/>
      <c r="BB327" s="56"/>
      <c r="BC327" s="56"/>
      <c r="BD327" s="56"/>
      <c r="BE327" s="56"/>
      <c r="BJ327" s="51">
        <v>1</v>
      </c>
      <c r="BK327" s="56"/>
      <c r="BL327" s="56"/>
      <c r="BM327" s="56"/>
      <c r="BN327" s="56"/>
      <c r="BO327" s="56"/>
      <c r="BP327" s="56"/>
      <c r="BQ327" s="56"/>
    </row>
    <row r="328" spans="1:69" ht="21" customHeight="1" x14ac:dyDescent="0.25">
      <c r="B328" s="51">
        <v>2</v>
      </c>
      <c r="C328" s="56" t="str">
        <f t="shared" si="485"/>
        <v/>
      </c>
      <c r="D328" s="56" t="str">
        <f t="shared" si="485"/>
        <v/>
      </c>
      <c r="E328" s="56" t="str">
        <f t="shared" si="485"/>
        <v/>
      </c>
      <c r="F328" s="56" t="str">
        <f t="shared" si="485"/>
        <v/>
      </c>
      <c r="G328" s="56" t="str">
        <f t="shared" si="485"/>
        <v/>
      </c>
      <c r="H328" s="56" t="str">
        <f t="shared" si="485"/>
        <v/>
      </c>
      <c r="I328" s="56" t="str">
        <f t="shared" si="485"/>
        <v/>
      </c>
      <c r="N328" s="51">
        <v>2</v>
      </c>
      <c r="O328" s="56"/>
      <c r="P328" s="56"/>
      <c r="Q328" s="56"/>
      <c r="R328" s="56"/>
      <c r="S328" s="56"/>
      <c r="T328" s="56"/>
      <c r="U328" s="56"/>
      <c r="Z328" s="51">
        <v>2</v>
      </c>
      <c r="AA328" s="56"/>
      <c r="AB328" s="56"/>
      <c r="AC328" s="56"/>
      <c r="AD328" s="56"/>
      <c r="AE328" s="56"/>
      <c r="AF328" s="56"/>
      <c r="AG328" s="56"/>
      <c r="AL328" s="51">
        <v>2</v>
      </c>
      <c r="AM328" s="56"/>
      <c r="AN328" s="56"/>
      <c r="AO328" s="56"/>
      <c r="AP328" s="56"/>
      <c r="AQ328" s="56"/>
      <c r="AR328" s="56"/>
      <c r="AS328" s="56"/>
      <c r="AX328" s="51">
        <v>2</v>
      </c>
      <c r="AY328" s="56"/>
      <c r="AZ328" s="56"/>
      <c r="BA328" s="56"/>
      <c r="BB328" s="56"/>
      <c r="BC328" s="56"/>
      <c r="BD328" s="56"/>
      <c r="BE328" s="56"/>
      <c r="BJ328" s="51">
        <v>2</v>
      </c>
      <c r="BK328" s="56"/>
      <c r="BL328" s="56"/>
      <c r="BM328" s="56"/>
      <c r="BN328" s="56"/>
      <c r="BO328" s="56"/>
      <c r="BP328" s="56"/>
      <c r="BQ328" s="56"/>
    </row>
    <row r="329" spans="1:69" ht="21" customHeight="1" x14ac:dyDescent="0.25">
      <c r="B329" s="51">
        <v>3</v>
      </c>
      <c r="C329" s="56" t="str">
        <f t="shared" si="485"/>
        <v/>
      </c>
      <c r="D329" s="56" t="str">
        <f t="shared" si="485"/>
        <v/>
      </c>
      <c r="E329" s="56" t="str">
        <f t="shared" si="485"/>
        <v/>
      </c>
      <c r="F329" s="56" t="str">
        <f t="shared" si="485"/>
        <v/>
      </c>
      <c r="G329" s="56" t="str">
        <f t="shared" si="485"/>
        <v/>
      </c>
      <c r="H329" s="56" t="str">
        <f t="shared" si="485"/>
        <v/>
      </c>
      <c r="I329" s="56" t="str">
        <f t="shared" si="485"/>
        <v/>
      </c>
      <c r="N329" s="51">
        <v>3</v>
      </c>
      <c r="O329" s="56"/>
      <c r="P329" s="56"/>
      <c r="Q329" s="56"/>
      <c r="R329" s="56"/>
      <c r="S329" s="56"/>
      <c r="T329" s="56"/>
      <c r="U329" s="56"/>
      <c r="Z329" s="51">
        <v>3</v>
      </c>
      <c r="AA329" s="56"/>
      <c r="AB329" s="56"/>
      <c r="AC329" s="56"/>
      <c r="AD329" s="56"/>
      <c r="AE329" s="56"/>
      <c r="AF329" s="56"/>
      <c r="AG329" s="56"/>
      <c r="AL329" s="51">
        <v>3</v>
      </c>
      <c r="AM329" s="56"/>
      <c r="AN329" s="56"/>
      <c r="AO329" s="56"/>
      <c r="AP329" s="56"/>
      <c r="AQ329" s="56"/>
      <c r="AR329" s="56"/>
      <c r="AS329" s="56"/>
      <c r="AX329" s="51">
        <v>3</v>
      </c>
      <c r="AY329" s="56"/>
      <c r="AZ329" s="56"/>
      <c r="BA329" s="56"/>
      <c r="BB329" s="56"/>
      <c r="BC329" s="56"/>
      <c r="BD329" s="56"/>
      <c r="BE329" s="56"/>
      <c r="BJ329" s="51">
        <v>3</v>
      </c>
      <c r="BK329" s="56"/>
      <c r="BL329" s="56"/>
      <c r="BM329" s="56"/>
      <c r="BN329" s="56"/>
      <c r="BO329" s="56"/>
      <c r="BP329" s="56"/>
      <c r="BQ329" s="56"/>
    </row>
    <row r="330" spans="1:69" ht="21" customHeight="1" x14ac:dyDescent="0.25">
      <c r="B330" s="50" t="s">
        <v>5</v>
      </c>
      <c r="C330" s="55" t="str">
        <f t="shared" ref="C330:I330" si="486">IFERROR(AVERAGE(C327, C328, C329),"")</f>
        <v/>
      </c>
      <c r="D330" s="55" t="str">
        <f t="shared" si="486"/>
        <v/>
      </c>
      <c r="E330" s="55" t="str">
        <f t="shared" si="486"/>
        <v/>
      </c>
      <c r="F330" s="55" t="str">
        <f t="shared" si="486"/>
        <v/>
      </c>
      <c r="G330" s="55" t="str">
        <f t="shared" si="486"/>
        <v/>
      </c>
      <c r="H330" s="55" t="str">
        <f t="shared" si="486"/>
        <v/>
      </c>
      <c r="I330" s="55" t="str">
        <f t="shared" si="486"/>
        <v/>
      </c>
      <c r="N330" s="50" t="s">
        <v>5</v>
      </c>
      <c r="O330" s="55" t="str">
        <f t="shared" ref="O330:U330" si="487">IFERROR(AVERAGE(O327, O328, O329),"")</f>
        <v/>
      </c>
      <c r="P330" s="55" t="str">
        <f t="shared" si="487"/>
        <v/>
      </c>
      <c r="Q330" s="55" t="str">
        <f t="shared" si="487"/>
        <v/>
      </c>
      <c r="R330" s="55" t="str">
        <f t="shared" si="487"/>
        <v/>
      </c>
      <c r="S330" s="55" t="str">
        <f t="shared" si="487"/>
        <v/>
      </c>
      <c r="T330" s="55" t="str">
        <f t="shared" si="487"/>
        <v/>
      </c>
      <c r="U330" s="55" t="str">
        <f t="shared" si="487"/>
        <v/>
      </c>
      <c r="Z330" s="50" t="s">
        <v>5</v>
      </c>
      <c r="AA330" s="55" t="str">
        <f t="shared" ref="AA330:AG330" si="488">IFERROR(AVERAGE(AA327, AA328, AA329),"")</f>
        <v/>
      </c>
      <c r="AB330" s="55" t="str">
        <f t="shared" si="488"/>
        <v/>
      </c>
      <c r="AC330" s="55" t="str">
        <f t="shared" si="488"/>
        <v/>
      </c>
      <c r="AD330" s="55" t="str">
        <f t="shared" si="488"/>
        <v/>
      </c>
      <c r="AE330" s="55" t="str">
        <f t="shared" si="488"/>
        <v/>
      </c>
      <c r="AF330" s="55" t="str">
        <f t="shared" si="488"/>
        <v/>
      </c>
      <c r="AG330" s="55" t="str">
        <f t="shared" si="488"/>
        <v/>
      </c>
      <c r="AL330" s="50" t="s">
        <v>5</v>
      </c>
      <c r="AM330" s="55" t="str">
        <f t="shared" ref="AM330:AS330" si="489">IFERROR(AVERAGE(AM327, AM328, AM329),"")</f>
        <v/>
      </c>
      <c r="AN330" s="55" t="str">
        <f t="shared" si="489"/>
        <v/>
      </c>
      <c r="AO330" s="55" t="str">
        <f t="shared" si="489"/>
        <v/>
      </c>
      <c r="AP330" s="55" t="str">
        <f t="shared" si="489"/>
        <v/>
      </c>
      <c r="AQ330" s="55" t="str">
        <f t="shared" si="489"/>
        <v/>
      </c>
      <c r="AR330" s="55" t="str">
        <f t="shared" si="489"/>
        <v/>
      </c>
      <c r="AS330" s="55" t="str">
        <f t="shared" si="489"/>
        <v/>
      </c>
      <c r="AX330" s="50" t="s">
        <v>5</v>
      </c>
      <c r="AY330" s="55" t="str">
        <f t="shared" ref="AY330:BE330" si="490">IFERROR(AVERAGE(AY327, AY328, AY329),"")</f>
        <v/>
      </c>
      <c r="AZ330" s="55" t="str">
        <f t="shared" si="490"/>
        <v/>
      </c>
      <c r="BA330" s="55" t="str">
        <f t="shared" si="490"/>
        <v/>
      </c>
      <c r="BB330" s="55" t="str">
        <f t="shared" si="490"/>
        <v/>
      </c>
      <c r="BC330" s="55" t="str">
        <f t="shared" si="490"/>
        <v/>
      </c>
      <c r="BD330" s="55" t="str">
        <f t="shared" si="490"/>
        <v/>
      </c>
      <c r="BE330" s="55" t="str">
        <f t="shared" si="490"/>
        <v/>
      </c>
      <c r="BJ330" s="50" t="s">
        <v>5</v>
      </c>
      <c r="BK330" s="55" t="str">
        <f t="shared" ref="BK330:BQ330" si="491">IFERROR(AVERAGE(BK327, BK328, BK329),"")</f>
        <v/>
      </c>
      <c r="BL330" s="55" t="str">
        <f t="shared" si="491"/>
        <v/>
      </c>
      <c r="BM330" s="55" t="str">
        <f t="shared" si="491"/>
        <v/>
      </c>
      <c r="BN330" s="55" t="str">
        <f t="shared" si="491"/>
        <v/>
      </c>
      <c r="BO330" s="55" t="str">
        <f t="shared" si="491"/>
        <v/>
      </c>
      <c r="BP330" s="55" t="str">
        <f t="shared" si="491"/>
        <v/>
      </c>
      <c r="BQ330" s="55" t="str">
        <f t="shared" si="491"/>
        <v/>
      </c>
    </row>
    <row r="331" spans="1:69" ht="21" customHeight="1" collapsed="1" x14ac:dyDescent="0.25">
      <c r="A331" s="48" t="s">
        <v>577</v>
      </c>
      <c r="B331" s="49" t="s">
        <v>578</v>
      </c>
      <c r="C331" s="49"/>
      <c r="D331" s="49"/>
      <c r="E331" s="49"/>
      <c r="F331" s="49"/>
      <c r="G331" s="49"/>
      <c r="H331" s="49"/>
      <c r="I331" s="49"/>
      <c r="M331" s="48" t="s">
        <v>577</v>
      </c>
      <c r="N331" s="49" t="s">
        <v>578</v>
      </c>
      <c r="O331" s="49"/>
      <c r="P331" s="49"/>
      <c r="Q331" s="49"/>
      <c r="R331" s="49"/>
      <c r="S331" s="49"/>
      <c r="T331" s="49"/>
      <c r="U331" s="49"/>
      <c r="Y331" s="48" t="s">
        <v>577</v>
      </c>
      <c r="Z331" s="49" t="s">
        <v>578</v>
      </c>
      <c r="AA331" s="49"/>
      <c r="AB331" s="49"/>
      <c r="AC331" s="49"/>
      <c r="AD331" s="49"/>
      <c r="AE331" s="49"/>
      <c r="AF331" s="49"/>
      <c r="AG331" s="49"/>
      <c r="AK331" s="48" t="s">
        <v>577</v>
      </c>
      <c r="AL331" s="49" t="s">
        <v>578</v>
      </c>
      <c r="AM331" s="49"/>
      <c r="AN331" s="49"/>
      <c r="AO331" s="49"/>
      <c r="AP331" s="49"/>
      <c r="AQ331" s="49"/>
      <c r="AR331" s="49"/>
      <c r="AS331" s="49"/>
      <c r="AW331" s="48" t="s">
        <v>577</v>
      </c>
      <c r="AX331" s="49" t="s">
        <v>578</v>
      </c>
      <c r="AY331" s="49"/>
      <c r="AZ331" s="49"/>
      <c r="BA331" s="49"/>
      <c r="BB331" s="49"/>
      <c r="BC331" s="49"/>
      <c r="BD331" s="49"/>
      <c r="BE331" s="49"/>
      <c r="BI331" s="48" t="s">
        <v>577</v>
      </c>
      <c r="BJ331" s="49" t="s">
        <v>578</v>
      </c>
      <c r="BK331" s="49"/>
      <c r="BL331" s="49"/>
      <c r="BM331" s="49"/>
      <c r="BN331" s="49"/>
      <c r="BO331" s="49"/>
      <c r="BP331" s="49"/>
      <c r="BQ331" s="49"/>
    </row>
    <row r="332" spans="1:69" ht="21" customHeight="1" x14ac:dyDescent="0.25">
      <c r="B332" s="51">
        <v>1</v>
      </c>
      <c r="C332" s="56" t="str">
        <f t="shared" ref="C332:I334" si="492">IFERROR(AVERAGE(O332, AA332, AM332, AY332, BK332), "")</f>
        <v/>
      </c>
      <c r="D332" s="56" t="str">
        <f t="shared" si="492"/>
        <v/>
      </c>
      <c r="E332" s="56" t="str">
        <f t="shared" si="492"/>
        <v/>
      </c>
      <c r="F332" s="56" t="str">
        <f t="shared" si="492"/>
        <v/>
      </c>
      <c r="G332" s="56" t="str">
        <f t="shared" si="492"/>
        <v/>
      </c>
      <c r="H332" s="56" t="str">
        <f t="shared" si="492"/>
        <v/>
      </c>
      <c r="I332" s="56" t="str">
        <f t="shared" si="492"/>
        <v/>
      </c>
      <c r="N332" s="51">
        <v>1</v>
      </c>
      <c r="O332" s="56"/>
      <c r="P332" s="56"/>
      <c r="Q332" s="56"/>
      <c r="R332" s="56"/>
      <c r="S332" s="56"/>
      <c r="T332" s="56"/>
      <c r="U332" s="56"/>
      <c r="Z332" s="51">
        <v>1</v>
      </c>
      <c r="AA332" s="56"/>
      <c r="AB332" s="56"/>
      <c r="AC332" s="56"/>
      <c r="AD332" s="56"/>
      <c r="AE332" s="56"/>
      <c r="AF332" s="56"/>
      <c r="AG332" s="56"/>
      <c r="AL332" s="51">
        <v>1</v>
      </c>
      <c r="AM332" s="56"/>
      <c r="AN332" s="56"/>
      <c r="AO332" s="56"/>
      <c r="AP332" s="56"/>
      <c r="AQ332" s="56"/>
      <c r="AR332" s="56"/>
      <c r="AS332" s="56"/>
      <c r="AX332" s="51">
        <v>1</v>
      </c>
      <c r="AY332" s="56"/>
      <c r="AZ332" s="56"/>
      <c r="BA332" s="56"/>
      <c r="BB332" s="56"/>
      <c r="BC332" s="56"/>
      <c r="BD332" s="56"/>
      <c r="BE332" s="56"/>
      <c r="BJ332" s="51">
        <v>1</v>
      </c>
      <c r="BK332" s="56"/>
      <c r="BL332" s="56"/>
      <c r="BM332" s="56"/>
      <c r="BN332" s="56"/>
      <c r="BO332" s="56"/>
      <c r="BP332" s="56"/>
      <c r="BQ332" s="56"/>
    </row>
    <row r="333" spans="1:69" ht="21" customHeight="1" x14ac:dyDescent="0.25">
      <c r="B333" s="51">
        <v>2</v>
      </c>
      <c r="C333" s="56" t="str">
        <f t="shared" si="492"/>
        <v/>
      </c>
      <c r="D333" s="56" t="str">
        <f t="shared" si="492"/>
        <v/>
      </c>
      <c r="E333" s="56" t="str">
        <f t="shared" si="492"/>
        <v/>
      </c>
      <c r="F333" s="56" t="str">
        <f t="shared" si="492"/>
        <v/>
      </c>
      <c r="G333" s="56" t="str">
        <f t="shared" si="492"/>
        <v/>
      </c>
      <c r="H333" s="56" t="str">
        <f t="shared" si="492"/>
        <v/>
      </c>
      <c r="I333" s="56" t="str">
        <f t="shared" si="492"/>
        <v/>
      </c>
      <c r="N333" s="51">
        <v>2</v>
      </c>
      <c r="O333" s="56"/>
      <c r="P333" s="56"/>
      <c r="Q333" s="56"/>
      <c r="R333" s="56"/>
      <c r="S333" s="56"/>
      <c r="T333" s="56"/>
      <c r="U333" s="56"/>
      <c r="Z333" s="51">
        <v>2</v>
      </c>
      <c r="AA333" s="56"/>
      <c r="AB333" s="56"/>
      <c r="AC333" s="56"/>
      <c r="AD333" s="56"/>
      <c r="AE333" s="56"/>
      <c r="AF333" s="56"/>
      <c r="AG333" s="56"/>
      <c r="AL333" s="51">
        <v>2</v>
      </c>
      <c r="AM333" s="56"/>
      <c r="AN333" s="56"/>
      <c r="AO333" s="56"/>
      <c r="AP333" s="56"/>
      <c r="AQ333" s="56"/>
      <c r="AR333" s="56"/>
      <c r="AS333" s="56"/>
      <c r="AX333" s="51">
        <v>2</v>
      </c>
      <c r="AY333" s="56"/>
      <c r="AZ333" s="56"/>
      <c r="BA333" s="56"/>
      <c r="BB333" s="56"/>
      <c r="BC333" s="56"/>
      <c r="BD333" s="56"/>
      <c r="BE333" s="56"/>
      <c r="BJ333" s="51">
        <v>2</v>
      </c>
      <c r="BK333" s="56"/>
      <c r="BL333" s="56"/>
      <c r="BM333" s="56"/>
      <c r="BN333" s="56"/>
      <c r="BO333" s="56"/>
      <c r="BP333" s="56"/>
      <c r="BQ333" s="56"/>
    </row>
    <row r="334" spans="1:69" ht="21" customHeight="1" x14ac:dyDescent="0.25">
      <c r="B334" s="51">
        <v>3</v>
      </c>
      <c r="C334" s="56" t="str">
        <f t="shared" si="492"/>
        <v/>
      </c>
      <c r="D334" s="56" t="str">
        <f t="shared" si="492"/>
        <v/>
      </c>
      <c r="E334" s="56" t="str">
        <f t="shared" si="492"/>
        <v/>
      </c>
      <c r="F334" s="56" t="str">
        <f t="shared" si="492"/>
        <v/>
      </c>
      <c r="G334" s="56" t="str">
        <f t="shared" si="492"/>
        <v/>
      </c>
      <c r="H334" s="56" t="str">
        <f t="shared" si="492"/>
        <v/>
      </c>
      <c r="I334" s="56" t="str">
        <f t="shared" si="492"/>
        <v/>
      </c>
      <c r="N334" s="51">
        <v>3</v>
      </c>
      <c r="O334" s="56"/>
      <c r="P334" s="56"/>
      <c r="Q334" s="56"/>
      <c r="R334" s="56"/>
      <c r="S334" s="56"/>
      <c r="T334" s="56"/>
      <c r="U334" s="56"/>
      <c r="Z334" s="51">
        <v>3</v>
      </c>
      <c r="AA334" s="56"/>
      <c r="AB334" s="56"/>
      <c r="AC334" s="56"/>
      <c r="AD334" s="56"/>
      <c r="AE334" s="56"/>
      <c r="AF334" s="56"/>
      <c r="AG334" s="56"/>
      <c r="AL334" s="51">
        <v>3</v>
      </c>
      <c r="AM334" s="56"/>
      <c r="AN334" s="56"/>
      <c r="AO334" s="56"/>
      <c r="AP334" s="56"/>
      <c r="AQ334" s="56"/>
      <c r="AR334" s="56"/>
      <c r="AS334" s="56"/>
      <c r="AX334" s="51">
        <v>3</v>
      </c>
      <c r="AY334" s="56"/>
      <c r="AZ334" s="56"/>
      <c r="BA334" s="56"/>
      <c r="BB334" s="56"/>
      <c r="BC334" s="56"/>
      <c r="BD334" s="56"/>
      <c r="BE334" s="56"/>
      <c r="BJ334" s="51">
        <v>3</v>
      </c>
      <c r="BK334" s="56"/>
      <c r="BL334" s="56"/>
      <c r="BM334" s="56"/>
      <c r="BN334" s="56"/>
      <c r="BO334" s="56"/>
      <c r="BP334" s="56"/>
      <c r="BQ334" s="56"/>
    </row>
    <row r="335" spans="1:69" ht="21" customHeight="1" x14ac:dyDescent="0.25">
      <c r="B335" s="50" t="s">
        <v>5</v>
      </c>
      <c r="C335" s="55" t="str">
        <f t="shared" ref="C335:I335" si="493">IFERROR(AVERAGE(C332, C333, C334),"")</f>
        <v/>
      </c>
      <c r="D335" s="55" t="str">
        <f t="shared" si="493"/>
        <v/>
      </c>
      <c r="E335" s="55" t="str">
        <f t="shared" si="493"/>
        <v/>
      </c>
      <c r="F335" s="55" t="str">
        <f t="shared" si="493"/>
        <v/>
      </c>
      <c r="G335" s="55" t="str">
        <f t="shared" si="493"/>
        <v/>
      </c>
      <c r="H335" s="55" t="str">
        <f t="shared" si="493"/>
        <v/>
      </c>
      <c r="I335" s="55" t="str">
        <f t="shared" si="493"/>
        <v/>
      </c>
      <c r="N335" s="50" t="s">
        <v>5</v>
      </c>
      <c r="O335" s="55" t="str">
        <f t="shared" ref="O335:U335" si="494">IFERROR(AVERAGE(O332, O333, O334),"")</f>
        <v/>
      </c>
      <c r="P335" s="55" t="str">
        <f t="shared" si="494"/>
        <v/>
      </c>
      <c r="Q335" s="55" t="str">
        <f t="shared" si="494"/>
        <v/>
      </c>
      <c r="R335" s="55" t="str">
        <f t="shared" si="494"/>
        <v/>
      </c>
      <c r="S335" s="55" t="str">
        <f t="shared" si="494"/>
        <v/>
      </c>
      <c r="T335" s="55" t="str">
        <f t="shared" si="494"/>
        <v/>
      </c>
      <c r="U335" s="55" t="str">
        <f t="shared" si="494"/>
        <v/>
      </c>
      <c r="Z335" s="50" t="s">
        <v>5</v>
      </c>
      <c r="AA335" s="55" t="str">
        <f t="shared" ref="AA335:AG335" si="495">IFERROR(AVERAGE(AA332, AA333, AA334),"")</f>
        <v/>
      </c>
      <c r="AB335" s="55" t="str">
        <f t="shared" si="495"/>
        <v/>
      </c>
      <c r="AC335" s="55" t="str">
        <f t="shared" si="495"/>
        <v/>
      </c>
      <c r="AD335" s="55" t="str">
        <f t="shared" si="495"/>
        <v/>
      </c>
      <c r="AE335" s="55" t="str">
        <f t="shared" si="495"/>
        <v/>
      </c>
      <c r="AF335" s="55" t="str">
        <f t="shared" si="495"/>
        <v/>
      </c>
      <c r="AG335" s="55" t="str">
        <f t="shared" si="495"/>
        <v/>
      </c>
      <c r="AL335" s="50" t="s">
        <v>5</v>
      </c>
      <c r="AM335" s="55" t="str">
        <f t="shared" ref="AM335:AS335" si="496">IFERROR(AVERAGE(AM332, AM333, AM334),"")</f>
        <v/>
      </c>
      <c r="AN335" s="55" t="str">
        <f t="shared" si="496"/>
        <v/>
      </c>
      <c r="AO335" s="55" t="str">
        <f t="shared" si="496"/>
        <v/>
      </c>
      <c r="AP335" s="55" t="str">
        <f t="shared" si="496"/>
        <v/>
      </c>
      <c r="AQ335" s="55" t="str">
        <f t="shared" si="496"/>
        <v/>
      </c>
      <c r="AR335" s="55" t="str">
        <f t="shared" si="496"/>
        <v/>
      </c>
      <c r="AS335" s="55" t="str">
        <f t="shared" si="496"/>
        <v/>
      </c>
      <c r="AX335" s="50" t="s">
        <v>5</v>
      </c>
      <c r="AY335" s="55" t="str">
        <f t="shared" ref="AY335:BE335" si="497">IFERROR(AVERAGE(AY332, AY333, AY334),"")</f>
        <v/>
      </c>
      <c r="AZ335" s="55" t="str">
        <f t="shared" si="497"/>
        <v/>
      </c>
      <c r="BA335" s="55" t="str">
        <f t="shared" si="497"/>
        <v/>
      </c>
      <c r="BB335" s="55" t="str">
        <f t="shared" si="497"/>
        <v/>
      </c>
      <c r="BC335" s="55" t="str">
        <f t="shared" si="497"/>
        <v/>
      </c>
      <c r="BD335" s="55" t="str">
        <f t="shared" si="497"/>
        <v/>
      </c>
      <c r="BE335" s="55" t="str">
        <f t="shared" si="497"/>
        <v/>
      </c>
      <c r="BJ335" s="50" t="s">
        <v>5</v>
      </c>
      <c r="BK335" s="55" t="str">
        <f t="shared" ref="BK335:BQ335" si="498">IFERROR(AVERAGE(BK332, BK333, BK334),"")</f>
        <v/>
      </c>
      <c r="BL335" s="55" t="str">
        <f t="shared" si="498"/>
        <v/>
      </c>
      <c r="BM335" s="55" t="str">
        <f t="shared" si="498"/>
        <v/>
      </c>
      <c r="BN335" s="55" t="str">
        <f t="shared" si="498"/>
        <v/>
      </c>
      <c r="BO335" s="55" t="str">
        <f t="shared" si="498"/>
        <v/>
      </c>
      <c r="BP335" s="55" t="str">
        <f t="shared" si="498"/>
        <v/>
      </c>
      <c r="BQ335" s="55" t="str">
        <f t="shared" si="498"/>
        <v/>
      </c>
    </row>
    <row r="336" spans="1:69" ht="21" customHeight="1" collapsed="1" x14ac:dyDescent="0.25">
      <c r="A336" s="48" t="s">
        <v>582</v>
      </c>
      <c r="B336" s="49" t="s">
        <v>583</v>
      </c>
      <c r="C336" s="49"/>
      <c r="D336" s="49"/>
      <c r="E336" s="49"/>
      <c r="F336" s="49"/>
      <c r="G336" s="49"/>
      <c r="H336" s="49"/>
      <c r="I336" s="49"/>
      <c r="M336" s="48" t="s">
        <v>582</v>
      </c>
      <c r="N336" s="49" t="s">
        <v>583</v>
      </c>
      <c r="O336" s="49"/>
      <c r="P336" s="49"/>
      <c r="Q336" s="49"/>
      <c r="R336" s="49"/>
      <c r="S336" s="49"/>
      <c r="T336" s="49"/>
      <c r="U336" s="49"/>
      <c r="Y336" s="48" t="s">
        <v>582</v>
      </c>
      <c r="Z336" s="49" t="s">
        <v>583</v>
      </c>
      <c r="AA336" s="49"/>
      <c r="AB336" s="49"/>
      <c r="AC336" s="49"/>
      <c r="AD336" s="49"/>
      <c r="AE336" s="49"/>
      <c r="AF336" s="49"/>
      <c r="AG336" s="49"/>
      <c r="AK336" s="48" t="s">
        <v>582</v>
      </c>
      <c r="AL336" s="49" t="s">
        <v>583</v>
      </c>
      <c r="AM336" s="49"/>
      <c r="AN336" s="49"/>
      <c r="AO336" s="49"/>
      <c r="AP336" s="49"/>
      <c r="AQ336" s="49"/>
      <c r="AR336" s="49"/>
      <c r="AS336" s="49"/>
      <c r="AW336" s="48" t="s">
        <v>582</v>
      </c>
      <c r="AX336" s="49" t="s">
        <v>583</v>
      </c>
      <c r="AY336" s="49"/>
      <c r="AZ336" s="49"/>
      <c r="BA336" s="49"/>
      <c r="BB336" s="49"/>
      <c r="BC336" s="49"/>
      <c r="BD336" s="49"/>
      <c r="BE336" s="49"/>
      <c r="BI336" s="48" t="s">
        <v>582</v>
      </c>
      <c r="BJ336" s="49" t="s">
        <v>583</v>
      </c>
      <c r="BK336" s="49"/>
      <c r="BL336" s="49"/>
      <c r="BM336" s="49"/>
      <c r="BN336" s="49"/>
      <c r="BO336" s="49"/>
      <c r="BP336" s="49"/>
      <c r="BQ336" s="49"/>
    </row>
    <row r="337" spans="1:69" ht="21" customHeight="1" x14ac:dyDescent="0.25">
      <c r="B337" s="51">
        <v>1</v>
      </c>
      <c r="C337" s="56" t="str">
        <f t="shared" ref="C337:I342" si="499">IFERROR(AVERAGE(O337, AA337, AM337, AY337, BK337), "")</f>
        <v/>
      </c>
      <c r="D337" s="56" t="str">
        <f t="shared" si="499"/>
        <v/>
      </c>
      <c r="E337" s="56" t="str">
        <f t="shared" si="499"/>
        <v/>
      </c>
      <c r="F337" s="56" t="str">
        <f t="shared" si="499"/>
        <v/>
      </c>
      <c r="G337" s="56" t="str">
        <f t="shared" si="499"/>
        <v/>
      </c>
      <c r="H337" s="56" t="str">
        <f t="shared" si="499"/>
        <v/>
      </c>
      <c r="I337" s="56" t="str">
        <f t="shared" si="499"/>
        <v/>
      </c>
      <c r="N337" s="51">
        <v>1</v>
      </c>
      <c r="O337" s="56"/>
      <c r="P337" s="56"/>
      <c r="Q337" s="56"/>
      <c r="R337" s="56"/>
      <c r="S337" s="56"/>
      <c r="T337" s="56"/>
      <c r="U337" s="56"/>
      <c r="Z337" s="51">
        <v>1</v>
      </c>
      <c r="AA337" s="56"/>
      <c r="AB337" s="56"/>
      <c r="AC337" s="56"/>
      <c r="AD337" s="56"/>
      <c r="AE337" s="56"/>
      <c r="AF337" s="56"/>
      <c r="AG337" s="56"/>
      <c r="AL337" s="51">
        <v>1</v>
      </c>
      <c r="AM337" s="56"/>
      <c r="AN337" s="56"/>
      <c r="AO337" s="56"/>
      <c r="AP337" s="56"/>
      <c r="AQ337" s="56"/>
      <c r="AR337" s="56"/>
      <c r="AS337" s="56"/>
      <c r="AX337" s="51">
        <v>1</v>
      </c>
      <c r="AY337" s="56"/>
      <c r="AZ337" s="56"/>
      <c r="BA337" s="56"/>
      <c r="BB337" s="56"/>
      <c r="BC337" s="56"/>
      <c r="BD337" s="56"/>
      <c r="BE337" s="56"/>
      <c r="BJ337" s="51">
        <v>1</v>
      </c>
      <c r="BK337" s="56"/>
      <c r="BL337" s="56"/>
      <c r="BM337" s="56"/>
      <c r="BN337" s="56"/>
      <c r="BO337" s="56"/>
      <c r="BP337" s="56"/>
      <c r="BQ337" s="56"/>
    </row>
    <row r="338" spans="1:69" ht="21" customHeight="1" x14ac:dyDescent="0.25">
      <c r="B338" s="51">
        <v>2</v>
      </c>
      <c r="C338" s="56" t="str">
        <f t="shared" si="499"/>
        <v/>
      </c>
      <c r="D338" s="56" t="str">
        <f t="shared" si="499"/>
        <v/>
      </c>
      <c r="E338" s="56" t="str">
        <f t="shared" si="499"/>
        <v/>
      </c>
      <c r="F338" s="56" t="str">
        <f t="shared" si="499"/>
        <v/>
      </c>
      <c r="G338" s="56" t="str">
        <f t="shared" si="499"/>
        <v/>
      </c>
      <c r="H338" s="56" t="str">
        <f t="shared" si="499"/>
        <v/>
      </c>
      <c r="I338" s="56" t="str">
        <f t="shared" si="499"/>
        <v/>
      </c>
      <c r="N338" s="51">
        <v>2</v>
      </c>
      <c r="O338" s="56"/>
      <c r="P338" s="56"/>
      <c r="Q338" s="56"/>
      <c r="R338" s="56"/>
      <c r="S338" s="56"/>
      <c r="T338" s="56"/>
      <c r="U338" s="56"/>
      <c r="Z338" s="51">
        <v>2</v>
      </c>
      <c r="AA338" s="56"/>
      <c r="AB338" s="56"/>
      <c r="AC338" s="56"/>
      <c r="AD338" s="56"/>
      <c r="AE338" s="56"/>
      <c r="AF338" s="56"/>
      <c r="AG338" s="56"/>
      <c r="AL338" s="51">
        <v>2</v>
      </c>
      <c r="AM338" s="56"/>
      <c r="AN338" s="56"/>
      <c r="AO338" s="56"/>
      <c r="AP338" s="56"/>
      <c r="AQ338" s="56"/>
      <c r="AR338" s="56"/>
      <c r="AS338" s="56"/>
      <c r="AX338" s="51">
        <v>2</v>
      </c>
      <c r="AY338" s="56"/>
      <c r="AZ338" s="56"/>
      <c r="BA338" s="56"/>
      <c r="BB338" s="56"/>
      <c r="BC338" s="56"/>
      <c r="BD338" s="56"/>
      <c r="BE338" s="56"/>
      <c r="BJ338" s="51">
        <v>2</v>
      </c>
      <c r="BK338" s="56"/>
      <c r="BL338" s="56"/>
      <c r="BM338" s="56"/>
      <c r="BN338" s="56"/>
      <c r="BO338" s="56"/>
      <c r="BP338" s="56"/>
      <c r="BQ338" s="56"/>
    </row>
    <row r="339" spans="1:69" ht="21" customHeight="1" x14ac:dyDescent="0.25">
      <c r="B339" s="51">
        <v>3</v>
      </c>
      <c r="C339" s="56" t="str">
        <f t="shared" si="499"/>
        <v/>
      </c>
      <c r="D339" s="56" t="str">
        <f t="shared" si="499"/>
        <v/>
      </c>
      <c r="E339" s="56" t="str">
        <f t="shared" si="499"/>
        <v/>
      </c>
      <c r="F339" s="56" t="str">
        <f t="shared" si="499"/>
        <v/>
      </c>
      <c r="G339" s="56" t="str">
        <f t="shared" si="499"/>
        <v/>
      </c>
      <c r="H339" s="56" t="str">
        <f t="shared" si="499"/>
        <v/>
      </c>
      <c r="I339" s="56" t="str">
        <f t="shared" si="499"/>
        <v/>
      </c>
      <c r="N339" s="51">
        <v>3</v>
      </c>
      <c r="O339" s="56"/>
      <c r="P339" s="56"/>
      <c r="Q339" s="56"/>
      <c r="R339" s="56"/>
      <c r="S339" s="56"/>
      <c r="T339" s="56"/>
      <c r="U339" s="56"/>
      <c r="Z339" s="51">
        <v>3</v>
      </c>
      <c r="AA339" s="56"/>
      <c r="AB339" s="56"/>
      <c r="AC339" s="56"/>
      <c r="AD339" s="56"/>
      <c r="AE339" s="56"/>
      <c r="AF339" s="56"/>
      <c r="AG339" s="56"/>
      <c r="AL339" s="51">
        <v>3</v>
      </c>
      <c r="AM339" s="56"/>
      <c r="AN339" s="56"/>
      <c r="AO339" s="56"/>
      <c r="AP339" s="56"/>
      <c r="AQ339" s="56"/>
      <c r="AR339" s="56"/>
      <c r="AS339" s="56"/>
      <c r="AX339" s="51">
        <v>3</v>
      </c>
      <c r="AY339" s="56"/>
      <c r="AZ339" s="56"/>
      <c r="BA339" s="56"/>
      <c r="BB339" s="56"/>
      <c r="BC339" s="56"/>
      <c r="BD339" s="56"/>
      <c r="BE339" s="56"/>
      <c r="BJ339" s="51">
        <v>3</v>
      </c>
      <c r="BK339" s="56"/>
      <c r="BL339" s="56"/>
      <c r="BM339" s="56"/>
      <c r="BN339" s="56"/>
      <c r="BO339" s="56"/>
      <c r="BP339" s="56"/>
      <c r="BQ339" s="56"/>
    </row>
    <row r="340" spans="1:69" ht="21" customHeight="1" x14ac:dyDescent="0.25">
      <c r="B340" s="51">
        <v>4</v>
      </c>
      <c r="C340" s="56" t="str">
        <f t="shared" si="499"/>
        <v/>
      </c>
      <c r="D340" s="56" t="str">
        <f t="shared" si="499"/>
        <v/>
      </c>
      <c r="E340" s="56" t="str">
        <f t="shared" si="499"/>
        <v/>
      </c>
      <c r="F340" s="56" t="str">
        <f t="shared" si="499"/>
        <v/>
      </c>
      <c r="G340" s="56" t="str">
        <f t="shared" si="499"/>
        <v/>
      </c>
      <c r="H340" s="56" t="str">
        <f t="shared" si="499"/>
        <v/>
      </c>
      <c r="I340" s="56" t="str">
        <f t="shared" si="499"/>
        <v/>
      </c>
      <c r="N340" s="51">
        <v>4</v>
      </c>
      <c r="O340" s="56"/>
      <c r="P340" s="56"/>
      <c r="Q340" s="56"/>
      <c r="R340" s="56"/>
      <c r="S340" s="56"/>
      <c r="T340" s="56"/>
      <c r="U340" s="56"/>
      <c r="Z340" s="51">
        <v>4</v>
      </c>
      <c r="AA340" s="56"/>
      <c r="AB340" s="56"/>
      <c r="AC340" s="56"/>
      <c r="AD340" s="56"/>
      <c r="AE340" s="56"/>
      <c r="AF340" s="56"/>
      <c r="AG340" s="56"/>
      <c r="AL340" s="51">
        <v>4</v>
      </c>
      <c r="AM340" s="56"/>
      <c r="AN340" s="56"/>
      <c r="AO340" s="56"/>
      <c r="AP340" s="56"/>
      <c r="AQ340" s="56"/>
      <c r="AR340" s="56"/>
      <c r="AS340" s="56"/>
      <c r="AX340" s="51">
        <v>4</v>
      </c>
      <c r="AY340" s="56"/>
      <c r="AZ340" s="56"/>
      <c r="BA340" s="56"/>
      <c r="BB340" s="56"/>
      <c r="BC340" s="56"/>
      <c r="BD340" s="56"/>
      <c r="BE340" s="56"/>
      <c r="BJ340" s="51">
        <v>4</v>
      </c>
      <c r="BK340" s="56"/>
      <c r="BL340" s="56"/>
      <c r="BM340" s="56"/>
      <c r="BN340" s="56"/>
      <c r="BO340" s="56"/>
      <c r="BP340" s="56"/>
      <c r="BQ340" s="56"/>
    </row>
    <row r="341" spans="1:69" ht="21" customHeight="1" x14ac:dyDescent="0.25">
      <c r="B341" s="51">
        <v>5</v>
      </c>
      <c r="C341" s="56" t="str">
        <f t="shared" si="499"/>
        <v/>
      </c>
      <c r="D341" s="56" t="str">
        <f t="shared" si="499"/>
        <v/>
      </c>
      <c r="E341" s="56" t="str">
        <f t="shared" si="499"/>
        <v/>
      </c>
      <c r="F341" s="56" t="str">
        <f t="shared" si="499"/>
        <v/>
      </c>
      <c r="G341" s="56" t="str">
        <f t="shared" si="499"/>
        <v/>
      </c>
      <c r="H341" s="56" t="str">
        <f t="shared" si="499"/>
        <v/>
      </c>
      <c r="I341" s="56" t="str">
        <f t="shared" si="499"/>
        <v/>
      </c>
      <c r="N341" s="51">
        <v>5</v>
      </c>
      <c r="O341" s="56"/>
      <c r="P341" s="56"/>
      <c r="Q341" s="56"/>
      <c r="R341" s="56"/>
      <c r="S341" s="56"/>
      <c r="T341" s="56"/>
      <c r="U341" s="56"/>
      <c r="Z341" s="51">
        <v>5</v>
      </c>
      <c r="AA341" s="56"/>
      <c r="AB341" s="56"/>
      <c r="AC341" s="56"/>
      <c r="AD341" s="56"/>
      <c r="AE341" s="56"/>
      <c r="AF341" s="56"/>
      <c r="AG341" s="56"/>
      <c r="AL341" s="51">
        <v>5</v>
      </c>
      <c r="AM341" s="56"/>
      <c r="AN341" s="56"/>
      <c r="AO341" s="56"/>
      <c r="AP341" s="56"/>
      <c r="AQ341" s="56"/>
      <c r="AR341" s="56"/>
      <c r="AS341" s="56"/>
      <c r="AX341" s="51">
        <v>5</v>
      </c>
      <c r="AY341" s="56"/>
      <c r="AZ341" s="56"/>
      <c r="BA341" s="56"/>
      <c r="BB341" s="56"/>
      <c r="BC341" s="56"/>
      <c r="BD341" s="56"/>
      <c r="BE341" s="56"/>
      <c r="BJ341" s="51">
        <v>5</v>
      </c>
      <c r="BK341" s="56"/>
      <c r="BL341" s="56"/>
      <c r="BM341" s="56"/>
      <c r="BN341" s="56"/>
      <c r="BO341" s="56"/>
      <c r="BP341" s="56"/>
      <c r="BQ341" s="56"/>
    </row>
    <row r="342" spans="1:69" ht="21" customHeight="1" x14ac:dyDescent="0.25">
      <c r="B342" s="51">
        <v>6</v>
      </c>
      <c r="C342" s="56" t="str">
        <f t="shared" si="499"/>
        <v/>
      </c>
      <c r="D342" s="56" t="str">
        <f t="shared" si="499"/>
        <v/>
      </c>
      <c r="E342" s="56" t="str">
        <f t="shared" si="499"/>
        <v/>
      </c>
      <c r="F342" s="56" t="str">
        <f t="shared" si="499"/>
        <v/>
      </c>
      <c r="G342" s="56" t="str">
        <f t="shared" si="499"/>
        <v/>
      </c>
      <c r="H342" s="56" t="str">
        <f t="shared" si="499"/>
        <v/>
      </c>
      <c r="I342" s="56" t="str">
        <f t="shared" si="499"/>
        <v/>
      </c>
      <c r="N342" s="51">
        <v>6</v>
      </c>
      <c r="O342" s="56"/>
      <c r="P342" s="56"/>
      <c r="Q342" s="56"/>
      <c r="R342" s="56"/>
      <c r="S342" s="56"/>
      <c r="T342" s="56"/>
      <c r="U342" s="56"/>
      <c r="Z342" s="51">
        <v>6</v>
      </c>
      <c r="AA342" s="56"/>
      <c r="AB342" s="56"/>
      <c r="AC342" s="56"/>
      <c r="AD342" s="56"/>
      <c r="AE342" s="56"/>
      <c r="AF342" s="56"/>
      <c r="AG342" s="56"/>
      <c r="AL342" s="51">
        <v>6</v>
      </c>
      <c r="AM342" s="56"/>
      <c r="AN342" s="56"/>
      <c r="AO342" s="56"/>
      <c r="AP342" s="56"/>
      <c r="AQ342" s="56"/>
      <c r="AR342" s="56"/>
      <c r="AS342" s="56"/>
      <c r="AX342" s="51">
        <v>6</v>
      </c>
      <c r="AY342" s="56"/>
      <c r="AZ342" s="56"/>
      <c r="BA342" s="56"/>
      <c r="BB342" s="56"/>
      <c r="BC342" s="56"/>
      <c r="BD342" s="56"/>
      <c r="BE342" s="56"/>
      <c r="BJ342" s="51">
        <v>6</v>
      </c>
      <c r="BK342" s="56"/>
      <c r="BL342" s="56"/>
      <c r="BM342" s="56"/>
      <c r="BN342" s="56"/>
      <c r="BO342" s="56"/>
      <c r="BP342" s="56"/>
      <c r="BQ342" s="56"/>
    </row>
    <row r="343" spans="1:69" ht="21" customHeight="1" x14ac:dyDescent="0.25">
      <c r="B343" s="50" t="s">
        <v>5</v>
      </c>
      <c r="C343" s="55" t="str">
        <f t="shared" ref="C343:I343" si="500">IFERROR(AVERAGE(C337, C338, C339, C340, C341, C342),"")</f>
        <v/>
      </c>
      <c r="D343" s="55" t="str">
        <f t="shared" si="500"/>
        <v/>
      </c>
      <c r="E343" s="55" t="str">
        <f t="shared" si="500"/>
        <v/>
      </c>
      <c r="F343" s="55" t="str">
        <f t="shared" si="500"/>
        <v/>
      </c>
      <c r="G343" s="55" t="str">
        <f t="shared" si="500"/>
        <v/>
      </c>
      <c r="H343" s="55" t="str">
        <f t="shared" si="500"/>
        <v/>
      </c>
      <c r="I343" s="55" t="str">
        <f t="shared" si="500"/>
        <v/>
      </c>
      <c r="N343" s="50" t="s">
        <v>5</v>
      </c>
      <c r="O343" s="55" t="str">
        <f t="shared" ref="O343:U343" si="501">IFERROR(AVERAGE(O337, O338, O339, O340, O341, O342),"")</f>
        <v/>
      </c>
      <c r="P343" s="55" t="str">
        <f t="shared" si="501"/>
        <v/>
      </c>
      <c r="Q343" s="55" t="str">
        <f t="shared" si="501"/>
        <v/>
      </c>
      <c r="R343" s="55" t="str">
        <f t="shared" si="501"/>
        <v/>
      </c>
      <c r="S343" s="55" t="str">
        <f t="shared" si="501"/>
        <v/>
      </c>
      <c r="T343" s="55" t="str">
        <f t="shared" si="501"/>
        <v/>
      </c>
      <c r="U343" s="55" t="str">
        <f t="shared" si="501"/>
        <v/>
      </c>
      <c r="Z343" s="50" t="s">
        <v>5</v>
      </c>
      <c r="AA343" s="55" t="str">
        <f t="shared" ref="AA343:AG343" si="502">IFERROR(AVERAGE(AA337, AA338, AA339, AA340, AA341, AA342),"")</f>
        <v/>
      </c>
      <c r="AB343" s="55" t="str">
        <f t="shared" si="502"/>
        <v/>
      </c>
      <c r="AC343" s="55" t="str">
        <f t="shared" si="502"/>
        <v/>
      </c>
      <c r="AD343" s="55" t="str">
        <f t="shared" si="502"/>
        <v/>
      </c>
      <c r="AE343" s="55" t="str">
        <f t="shared" si="502"/>
        <v/>
      </c>
      <c r="AF343" s="55" t="str">
        <f t="shared" si="502"/>
        <v/>
      </c>
      <c r="AG343" s="55" t="str">
        <f t="shared" si="502"/>
        <v/>
      </c>
      <c r="AL343" s="50" t="s">
        <v>5</v>
      </c>
      <c r="AM343" s="55" t="str">
        <f t="shared" ref="AM343:AS343" si="503">IFERROR(AVERAGE(AM337, AM338, AM339, AM340, AM341, AM342),"")</f>
        <v/>
      </c>
      <c r="AN343" s="55" t="str">
        <f t="shared" si="503"/>
        <v/>
      </c>
      <c r="AO343" s="55" t="str">
        <f t="shared" si="503"/>
        <v/>
      </c>
      <c r="AP343" s="55" t="str">
        <f t="shared" si="503"/>
        <v/>
      </c>
      <c r="AQ343" s="55" t="str">
        <f t="shared" si="503"/>
        <v/>
      </c>
      <c r="AR343" s="55" t="str">
        <f t="shared" si="503"/>
        <v/>
      </c>
      <c r="AS343" s="55" t="str">
        <f t="shared" si="503"/>
        <v/>
      </c>
      <c r="AX343" s="50" t="s">
        <v>5</v>
      </c>
      <c r="AY343" s="55" t="str">
        <f t="shared" ref="AY343:BE343" si="504">IFERROR(AVERAGE(AY337, AY338, AY339, AY340, AY341, AY342),"")</f>
        <v/>
      </c>
      <c r="AZ343" s="55" t="str">
        <f t="shared" si="504"/>
        <v/>
      </c>
      <c r="BA343" s="55" t="str">
        <f t="shared" si="504"/>
        <v/>
      </c>
      <c r="BB343" s="55" t="str">
        <f t="shared" si="504"/>
        <v/>
      </c>
      <c r="BC343" s="55" t="str">
        <f t="shared" si="504"/>
        <v/>
      </c>
      <c r="BD343" s="55" t="str">
        <f t="shared" si="504"/>
        <v/>
      </c>
      <c r="BE343" s="55" t="str">
        <f t="shared" si="504"/>
        <v/>
      </c>
      <c r="BJ343" s="50" t="s">
        <v>5</v>
      </c>
      <c r="BK343" s="55" t="str">
        <f t="shared" ref="BK343:BQ343" si="505">IFERROR(AVERAGE(BK337, BK338, BK339, BK340, BK341, BK342),"")</f>
        <v/>
      </c>
      <c r="BL343" s="55" t="str">
        <f t="shared" si="505"/>
        <v/>
      </c>
      <c r="BM343" s="55" t="str">
        <f t="shared" si="505"/>
        <v/>
      </c>
      <c r="BN343" s="55" t="str">
        <f t="shared" si="505"/>
        <v/>
      </c>
      <c r="BO343" s="55" t="str">
        <f t="shared" si="505"/>
        <v/>
      </c>
      <c r="BP343" s="55" t="str">
        <f t="shared" si="505"/>
        <v/>
      </c>
      <c r="BQ343" s="55" t="str">
        <f t="shared" si="505"/>
        <v/>
      </c>
    </row>
    <row r="344" spans="1:69" ht="21" customHeight="1" collapsed="1" x14ac:dyDescent="0.25">
      <c r="A344" s="48" t="s">
        <v>590</v>
      </c>
      <c r="B344" s="49" t="s">
        <v>591</v>
      </c>
      <c r="C344" s="49"/>
      <c r="D344" s="49"/>
      <c r="E344" s="49"/>
      <c r="F344" s="49"/>
      <c r="G344" s="49"/>
      <c r="H344" s="49"/>
      <c r="I344" s="49"/>
      <c r="M344" s="48" t="s">
        <v>590</v>
      </c>
      <c r="N344" s="49" t="s">
        <v>591</v>
      </c>
      <c r="O344" s="49"/>
      <c r="P344" s="49"/>
      <c r="Q344" s="49"/>
      <c r="R344" s="49"/>
      <c r="S344" s="49"/>
      <c r="T344" s="49"/>
      <c r="U344" s="49"/>
      <c r="Y344" s="48" t="s">
        <v>590</v>
      </c>
      <c r="Z344" s="49" t="s">
        <v>591</v>
      </c>
      <c r="AA344" s="49"/>
      <c r="AB344" s="49"/>
      <c r="AC344" s="49"/>
      <c r="AD344" s="49"/>
      <c r="AE344" s="49"/>
      <c r="AF344" s="49"/>
      <c r="AG344" s="49"/>
      <c r="AK344" s="48" t="s">
        <v>590</v>
      </c>
      <c r="AL344" s="49" t="s">
        <v>591</v>
      </c>
      <c r="AM344" s="49"/>
      <c r="AN344" s="49"/>
      <c r="AO344" s="49"/>
      <c r="AP344" s="49"/>
      <c r="AQ344" s="49"/>
      <c r="AR344" s="49"/>
      <c r="AS344" s="49"/>
      <c r="AW344" s="48" t="s">
        <v>590</v>
      </c>
      <c r="AX344" s="49" t="s">
        <v>591</v>
      </c>
      <c r="AY344" s="49"/>
      <c r="AZ344" s="49"/>
      <c r="BA344" s="49"/>
      <c r="BB344" s="49"/>
      <c r="BC344" s="49"/>
      <c r="BD344" s="49"/>
      <c r="BE344" s="49"/>
      <c r="BI344" s="48" t="s">
        <v>590</v>
      </c>
      <c r="BJ344" s="49" t="s">
        <v>591</v>
      </c>
      <c r="BK344" s="49"/>
      <c r="BL344" s="49"/>
      <c r="BM344" s="49"/>
      <c r="BN344" s="49"/>
      <c r="BO344" s="49"/>
      <c r="BP344" s="49"/>
      <c r="BQ344" s="49"/>
    </row>
    <row r="345" spans="1:69" ht="21" customHeight="1" x14ac:dyDescent="0.25">
      <c r="B345" s="51">
        <v>1</v>
      </c>
      <c r="C345" s="56" t="str">
        <f t="shared" ref="C345:I350" si="506">IFERROR(AVERAGE(O345, AA345, AM345, AY345, BK345), "")</f>
        <v/>
      </c>
      <c r="D345" s="56" t="str">
        <f t="shared" si="506"/>
        <v/>
      </c>
      <c r="E345" s="56" t="str">
        <f t="shared" si="506"/>
        <v/>
      </c>
      <c r="F345" s="56" t="str">
        <f t="shared" si="506"/>
        <v/>
      </c>
      <c r="G345" s="56" t="str">
        <f t="shared" si="506"/>
        <v/>
      </c>
      <c r="H345" s="56" t="str">
        <f t="shared" si="506"/>
        <v/>
      </c>
      <c r="I345" s="56" t="str">
        <f t="shared" si="506"/>
        <v/>
      </c>
      <c r="N345" s="51">
        <v>1</v>
      </c>
      <c r="O345" s="56"/>
      <c r="P345" s="56"/>
      <c r="Q345" s="56"/>
      <c r="R345" s="56"/>
      <c r="S345" s="56"/>
      <c r="T345" s="56"/>
      <c r="U345" s="56"/>
      <c r="Z345" s="51">
        <v>1</v>
      </c>
      <c r="AA345" s="56"/>
      <c r="AB345" s="56"/>
      <c r="AC345" s="56"/>
      <c r="AD345" s="56"/>
      <c r="AE345" s="56"/>
      <c r="AF345" s="56"/>
      <c r="AG345" s="56"/>
      <c r="AL345" s="51">
        <v>1</v>
      </c>
      <c r="AM345" s="56"/>
      <c r="AN345" s="56"/>
      <c r="AO345" s="56"/>
      <c r="AP345" s="56"/>
      <c r="AQ345" s="56"/>
      <c r="AR345" s="56"/>
      <c r="AS345" s="56"/>
      <c r="AX345" s="51">
        <v>1</v>
      </c>
      <c r="AY345" s="56"/>
      <c r="AZ345" s="56"/>
      <c r="BA345" s="56"/>
      <c r="BB345" s="56"/>
      <c r="BC345" s="56"/>
      <c r="BD345" s="56"/>
      <c r="BE345" s="56"/>
      <c r="BJ345" s="51">
        <v>1</v>
      </c>
      <c r="BK345" s="56"/>
      <c r="BL345" s="56"/>
      <c r="BM345" s="56"/>
      <c r="BN345" s="56"/>
      <c r="BO345" s="56"/>
      <c r="BP345" s="56"/>
      <c r="BQ345" s="56"/>
    </row>
    <row r="346" spans="1:69" ht="21" customHeight="1" x14ac:dyDescent="0.25">
      <c r="B346" s="51">
        <v>2</v>
      </c>
      <c r="C346" s="56" t="str">
        <f t="shared" si="506"/>
        <v/>
      </c>
      <c r="D346" s="56" t="str">
        <f t="shared" si="506"/>
        <v/>
      </c>
      <c r="E346" s="56" t="str">
        <f t="shared" si="506"/>
        <v/>
      </c>
      <c r="F346" s="56" t="str">
        <f t="shared" si="506"/>
        <v/>
      </c>
      <c r="G346" s="56" t="str">
        <f t="shared" si="506"/>
        <v/>
      </c>
      <c r="H346" s="56" t="str">
        <f t="shared" si="506"/>
        <v/>
      </c>
      <c r="I346" s="56" t="str">
        <f t="shared" si="506"/>
        <v/>
      </c>
      <c r="N346" s="51">
        <v>2</v>
      </c>
      <c r="O346" s="56"/>
      <c r="P346" s="56"/>
      <c r="Q346" s="56"/>
      <c r="R346" s="56"/>
      <c r="S346" s="56"/>
      <c r="T346" s="56"/>
      <c r="U346" s="56"/>
      <c r="Z346" s="51">
        <v>2</v>
      </c>
      <c r="AA346" s="56"/>
      <c r="AB346" s="56"/>
      <c r="AC346" s="56"/>
      <c r="AD346" s="56"/>
      <c r="AE346" s="56"/>
      <c r="AF346" s="56"/>
      <c r="AG346" s="56"/>
      <c r="AL346" s="51">
        <v>2</v>
      </c>
      <c r="AM346" s="56"/>
      <c r="AN346" s="56"/>
      <c r="AO346" s="56"/>
      <c r="AP346" s="56"/>
      <c r="AQ346" s="56"/>
      <c r="AR346" s="56"/>
      <c r="AS346" s="56"/>
      <c r="AX346" s="51">
        <v>2</v>
      </c>
      <c r="AY346" s="56"/>
      <c r="AZ346" s="56"/>
      <c r="BA346" s="56"/>
      <c r="BB346" s="56"/>
      <c r="BC346" s="56"/>
      <c r="BD346" s="56"/>
      <c r="BE346" s="56"/>
      <c r="BJ346" s="51">
        <v>2</v>
      </c>
      <c r="BK346" s="56"/>
      <c r="BL346" s="56"/>
      <c r="BM346" s="56"/>
      <c r="BN346" s="56"/>
      <c r="BO346" s="56"/>
      <c r="BP346" s="56"/>
      <c r="BQ346" s="56"/>
    </row>
    <row r="347" spans="1:69" ht="21" customHeight="1" x14ac:dyDescent="0.25">
      <c r="B347" s="51">
        <v>3</v>
      </c>
      <c r="C347" s="56" t="str">
        <f t="shared" si="506"/>
        <v/>
      </c>
      <c r="D347" s="56" t="str">
        <f t="shared" si="506"/>
        <v/>
      </c>
      <c r="E347" s="56" t="str">
        <f t="shared" si="506"/>
        <v/>
      </c>
      <c r="F347" s="56" t="str">
        <f t="shared" si="506"/>
        <v/>
      </c>
      <c r="G347" s="56" t="str">
        <f t="shared" si="506"/>
        <v/>
      </c>
      <c r="H347" s="56" t="str">
        <f t="shared" si="506"/>
        <v/>
      </c>
      <c r="I347" s="56" t="str">
        <f t="shared" si="506"/>
        <v/>
      </c>
      <c r="N347" s="51">
        <v>3</v>
      </c>
      <c r="O347" s="56"/>
      <c r="P347" s="56"/>
      <c r="Q347" s="56"/>
      <c r="R347" s="56"/>
      <c r="S347" s="56"/>
      <c r="T347" s="56"/>
      <c r="U347" s="56"/>
      <c r="Z347" s="51">
        <v>3</v>
      </c>
      <c r="AA347" s="56"/>
      <c r="AB347" s="56"/>
      <c r="AC347" s="56"/>
      <c r="AD347" s="56"/>
      <c r="AE347" s="56"/>
      <c r="AF347" s="56"/>
      <c r="AG347" s="56"/>
      <c r="AL347" s="51">
        <v>3</v>
      </c>
      <c r="AM347" s="56"/>
      <c r="AN347" s="56"/>
      <c r="AO347" s="56"/>
      <c r="AP347" s="56"/>
      <c r="AQ347" s="56"/>
      <c r="AR347" s="56"/>
      <c r="AS347" s="56"/>
      <c r="AX347" s="51">
        <v>3</v>
      </c>
      <c r="AY347" s="56"/>
      <c r="AZ347" s="56"/>
      <c r="BA347" s="56"/>
      <c r="BB347" s="56"/>
      <c r="BC347" s="56"/>
      <c r="BD347" s="56"/>
      <c r="BE347" s="56"/>
      <c r="BJ347" s="51">
        <v>3</v>
      </c>
      <c r="BK347" s="56"/>
      <c r="BL347" s="56"/>
      <c r="BM347" s="56"/>
      <c r="BN347" s="56"/>
      <c r="BO347" s="56"/>
      <c r="BP347" s="56"/>
      <c r="BQ347" s="56"/>
    </row>
    <row r="348" spans="1:69" ht="21" customHeight="1" x14ac:dyDescent="0.25">
      <c r="B348" s="51">
        <v>4</v>
      </c>
      <c r="C348" s="56" t="str">
        <f t="shared" si="506"/>
        <v/>
      </c>
      <c r="D348" s="56" t="str">
        <f t="shared" si="506"/>
        <v/>
      </c>
      <c r="E348" s="56" t="str">
        <f t="shared" si="506"/>
        <v/>
      </c>
      <c r="F348" s="56" t="str">
        <f t="shared" si="506"/>
        <v/>
      </c>
      <c r="G348" s="56" t="str">
        <f t="shared" si="506"/>
        <v/>
      </c>
      <c r="H348" s="56" t="str">
        <f t="shared" si="506"/>
        <v/>
      </c>
      <c r="I348" s="56" t="str">
        <f t="shared" si="506"/>
        <v/>
      </c>
      <c r="N348" s="51">
        <v>4</v>
      </c>
      <c r="O348" s="56"/>
      <c r="P348" s="56"/>
      <c r="Q348" s="56"/>
      <c r="R348" s="56"/>
      <c r="S348" s="56"/>
      <c r="T348" s="56"/>
      <c r="U348" s="56"/>
      <c r="Z348" s="51">
        <v>4</v>
      </c>
      <c r="AA348" s="56"/>
      <c r="AB348" s="56"/>
      <c r="AC348" s="56"/>
      <c r="AD348" s="56"/>
      <c r="AE348" s="56"/>
      <c r="AF348" s="56"/>
      <c r="AG348" s="56"/>
      <c r="AL348" s="51">
        <v>4</v>
      </c>
      <c r="AM348" s="56"/>
      <c r="AN348" s="56"/>
      <c r="AO348" s="56"/>
      <c r="AP348" s="56"/>
      <c r="AQ348" s="56"/>
      <c r="AR348" s="56"/>
      <c r="AS348" s="56"/>
      <c r="AX348" s="51">
        <v>4</v>
      </c>
      <c r="AY348" s="56"/>
      <c r="AZ348" s="56"/>
      <c r="BA348" s="56"/>
      <c r="BB348" s="56"/>
      <c r="BC348" s="56"/>
      <c r="BD348" s="56"/>
      <c r="BE348" s="56"/>
      <c r="BJ348" s="51">
        <v>4</v>
      </c>
      <c r="BK348" s="56"/>
      <c r="BL348" s="56"/>
      <c r="BM348" s="56"/>
      <c r="BN348" s="56"/>
      <c r="BO348" s="56"/>
      <c r="BP348" s="56"/>
      <c r="BQ348" s="56"/>
    </row>
    <row r="349" spans="1:69" ht="21" customHeight="1" x14ac:dyDescent="0.25">
      <c r="B349" s="51">
        <v>5</v>
      </c>
      <c r="C349" s="56" t="str">
        <f t="shared" si="506"/>
        <v/>
      </c>
      <c r="D349" s="56" t="str">
        <f t="shared" si="506"/>
        <v/>
      </c>
      <c r="E349" s="56" t="str">
        <f t="shared" si="506"/>
        <v/>
      </c>
      <c r="F349" s="56" t="str">
        <f t="shared" si="506"/>
        <v/>
      </c>
      <c r="G349" s="56" t="str">
        <f t="shared" si="506"/>
        <v/>
      </c>
      <c r="H349" s="56" t="str">
        <f t="shared" si="506"/>
        <v/>
      </c>
      <c r="I349" s="56" t="str">
        <f t="shared" si="506"/>
        <v/>
      </c>
      <c r="N349" s="51">
        <v>5</v>
      </c>
      <c r="O349" s="56"/>
      <c r="P349" s="56"/>
      <c r="Q349" s="56"/>
      <c r="R349" s="56"/>
      <c r="S349" s="56"/>
      <c r="T349" s="56"/>
      <c r="U349" s="56"/>
      <c r="Z349" s="51">
        <v>5</v>
      </c>
      <c r="AA349" s="56"/>
      <c r="AB349" s="56"/>
      <c r="AC349" s="56"/>
      <c r="AD349" s="56"/>
      <c r="AE349" s="56"/>
      <c r="AF349" s="56"/>
      <c r="AG349" s="56"/>
      <c r="AL349" s="51">
        <v>5</v>
      </c>
      <c r="AM349" s="56"/>
      <c r="AN349" s="56"/>
      <c r="AO349" s="56"/>
      <c r="AP349" s="56"/>
      <c r="AQ349" s="56"/>
      <c r="AR349" s="56"/>
      <c r="AS349" s="56"/>
      <c r="AX349" s="51">
        <v>5</v>
      </c>
      <c r="AY349" s="56"/>
      <c r="AZ349" s="56"/>
      <c r="BA349" s="56"/>
      <c r="BB349" s="56"/>
      <c r="BC349" s="56"/>
      <c r="BD349" s="56"/>
      <c r="BE349" s="56"/>
      <c r="BJ349" s="51">
        <v>5</v>
      </c>
      <c r="BK349" s="56"/>
      <c r="BL349" s="56"/>
      <c r="BM349" s="56"/>
      <c r="BN349" s="56"/>
      <c r="BO349" s="56"/>
      <c r="BP349" s="56"/>
      <c r="BQ349" s="56"/>
    </row>
    <row r="350" spans="1:69" ht="21" customHeight="1" x14ac:dyDescent="0.25">
      <c r="B350" s="51">
        <v>6</v>
      </c>
      <c r="C350" s="56" t="str">
        <f t="shared" si="506"/>
        <v/>
      </c>
      <c r="D350" s="56" t="str">
        <f t="shared" si="506"/>
        <v/>
      </c>
      <c r="E350" s="56" t="str">
        <f t="shared" si="506"/>
        <v/>
      </c>
      <c r="F350" s="56" t="str">
        <f t="shared" si="506"/>
        <v/>
      </c>
      <c r="G350" s="56" t="str">
        <f t="shared" si="506"/>
        <v/>
      </c>
      <c r="H350" s="56" t="str">
        <f t="shared" si="506"/>
        <v/>
      </c>
      <c r="I350" s="56" t="str">
        <f t="shared" si="506"/>
        <v/>
      </c>
      <c r="N350" s="51">
        <v>6</v>
      </c>
      <c r="O350" s="56"/>
      <c r="P350" s="56"/>
      <c r="Q350" s="56"/>
      <c r="R350" s="56"/>
      <c r="S350" s="56"/>
      <c r="T350" s="56"/>
      <c r="U350" s="56"/>
      <c r="Z350" s="51">
        <v>6</v>
      </c>
      <c r="AA350" s="56"/>
      <c r="AB350" s="56"/>
      <c r="AC350" s="56"/>
      <c r="AD350" s="56"/>
      <c r="AE350" s="56"/>
      <c r="AF350" s="56"/>
      <c r="AG350" s="56"/>
      <c r="AL350" s="51">
        <v>6</v>
      </c>
      <c r="AM350" s="56"/>
      <c r="AN350" s="56"/>
      <c r="AO350" s="56"/>
      <c r="AP350" s="56"/>
      <c r="AQ350" s="56"/>
      <c r="AR350" s="56"/>
      <c r="AS350" s="56"/>
      <c r="AX350" s="51">
        <v>6</v>
      </c>
      <c r="AY350" s="56"/>
      <c r="AZ350" s="56"/>
      <c r="BA350" s="56"/>
      <c r="BB350" s="56"/>
      <c r="BC350" s="56"/>
      <c r="BD350" s="56"/>
      <c r="BE350" s="56"/>
      <c r="BJ350" s="51">
        <v>6</v>
      </c>
      <c r="BK350" s="56"/>
      <c r="BL350" s="56"/>
      <c r="BM350" s="56"/>
      <c r="BN350" s="56"/>
      <c r="BO350" s="56"/>
      <c r="BP350" s="56"/>
      <c r="BQ350" s="56"/>
    </row>
    <row r="351" spans="1:69" ht="21" customHeight="1" x14ac:dyDescent="0.25">
      <c r="B351" s="50" t="s">
        <v>5</v>
      </c>
      <c r="C351" s="55" t="str">
        <f t="shared" ref="C351:I351" si="507">IFERROR(AVERAGE(C345, C346, C347, C348, C349, C350),"")</f>
        <v/>
      </c>
      <c r="D351" s="55" t="str">
        <f t="shared" si="507"/>
        <v/>
      </c>
      <c r="E351" s="55" t="str">
        <f t="shared" si="507"/>
        <v/>
      </c>
      <c r="F351" s="55" t="str">
        <f t="shared" si="507"/>
        <v/>
      </c>
      <c r="G351" s="55" t="str">
        <f t="shared" si="507"/>
        <v/>
      </c>
      <c r="H351" s="55" t="str">
        <f t="shared" si="507"/>
        <v/>
      </c>
      <c r="I351" s="55" t="str">
        <f t="shared" si="507"/>
        <v/>
      </c>
      <c r="N351" s="50" t="s">
        <v>5</v>
      </c>
      <c r="O351" s="55" t="str">
        <f t="shared" ref="O351:U351" si="508">IFERROR(AVERAGE(O345, O346, O347, O348, O349, O350),"")</f>
        <v/>
      </c>
      <c r="P351" s="55" t="str">
        <f t="shared" si="508"/>
        <v/>
      </c>
      <c r="Q351" s="55" t="str">
        <f t="shared" si="508"/>
        <v/>
      </c>
      <c r="R351" s="55" t="str">
        <f t="shared" si="508"/>
        <v/>
      </c>
      <c r="S351" s="55" t="str">
        <f t="shared" si="508"/>
        <v/>
      </c>
      <c r="T351" s="55" t="str">
        <f t="shared" si="508"/>
        <v/>
      </c>
      <c r="U351" s="55" t="str">
        <f t="shared" si="508"/>
        <v/>
      </c>
      <c r="Z351" s="50" t="s">
        <v>5</v>
      </c>
      <c r="AA351" s="55" t="str">
        <f t="shared" ref="AA351:AG351" si="509">IFERROR(AVERAGE(AA345, AA346, AA347, AA348, AA349, AA350),"")</f>
        <v/>
      </c>
      <c r="AB351" s="55" t="str">
        <f t="shared" si="509"/>
        <v/>
      </c>
      <c r="AC351" s="55" t="str">
        <f t="shared" si="509"/>
        <v/>
      </c>
      <c r="AD351" s="55" t="str">
        <f t="shared" si="509"/>
        <v/>
      </c>
      <c r="AE351" s="55" t="str">
        <f t="shared" si="509"/>
        <v/>
      </c>
      <c r="AF351" s="55" t="str">
        <f t="shared" si="509"/>
        <v/>
      </c>
      <c r="AG351" s="55" t="str">
        <f t="shared" si="509"/>
        <v/>
      </c>
      <c r="AL351" s="50" t="s">
        <v>5</v>
      </c>
      <c r="AM351" s="55" t="str">
        <f t="shared" ref="AM351:AS351" si="510">IFERROR(AVERAGE(AM345, AM346, AM347, AM348, AM349, AM350),"")</f>
        <v/>
      </c>
      <c r="AN351" s="55" t="str">
        <f t="shared" si="510"/>
        <v/>
      </c>
      <c r="AO351" s="55" t="str">
        <f t="shared" si="510"/>
        <v/>
      </c>
      <c r="AP351" s="55" t="str">
        <f t="shared" si="510"/>
        <v/>
      </c>
      <c r="AQ351" s="55" t="str">
        <f t="shared" si="510"/>
        <v/>
      </c>
      <c r="AR351" s="55" t="str">
        <f t="shared" si="510"/>
        <v/>
      </c>
      <c r="AS351" s="55" t="str">
        <f t="shared" si="510"/>
        <v/>
      </c>
      <c r="AX351" s="50" t="s">
        <v>5</v>
      </c>
      <c r="AY351" s="55" t="str">
        <f t="shared" ref="AY351:BE351" si="511">IFERROR(AVERAGE(AY345, AY346, AY347, AY348, AY349, AY350),"")</f>
        <v/>
      </c>
      <c r="AZ351" s="55" t="str">
        <f t="shared" si="511"/>
        <v/>
      </c>
      <c r="BA351" s="55" t="str">
        <f t="shared" si="511"/>
        <v/>
      </c>
      <c r="BB351" s="55" t="str">
        <f t="shared" si="511"/>
        <v/>
      </c>
      <c r="BC351" s="55" t="str">
        <f t="shared" si="511"/>
        <v/>
      </c>
      <c r="BD351" s="55" t="str">
        <f t="shared" si="511"/>
        <v/>
      </c>
      <c r="BE351" s="55" t="str">
        <f t="shared" si="511"/>
        <v/>
      </c>
      <c r="BJ351" s="50" t="s">
        <v>5</v>
      </c>
      <c r="BK351" s="55" t="str">
        <f t="shared" ref="BK351:BQ351" si="512">IFERROR(AVERAGE(BK345, BK346, BK347, BK348, BK349, BK350),"")</f>
        <v/>
      </c>
      <c r="BL351" s="55" t="str">
        <f t="shared" si="512"/>
        <v/>
      </c>
      <c r="BM351" s="55" t="str">
        <f t="shared" si="512"/>
        <v/>
      </c>
      <c r="BN351" s="55" t="str">
        <f t="shared" si="512"/>
        <v/>
      </c>
      <c r="BO351" s="55" t="str">
        <f t="shared" si="512"/>
        <v/>
      </c>
      <c r="BP351" s="55" t="str">
        <f t="shared" si="512"/>
        <v/>
      </c>
      <c r="BQ351" s="55" t="str">
        <f t="shared" si="512"/>
        <v/>
      </c>
    </row>
    <row r="352" spans="1:69" ht="21" customHeight="1" collapsed="1" x14ac:dyDescent="0.25">
      <c r="A352" s="48" t="s">
        <v>598</v>
      </c>
      <c r="B352" s="49" t="s">
        <v>599</v>
      </c>
      <c r="C352" s="49"/>
      <c r="D352" s="49"/>
      <c r="E352" s="49"/>
      <c r="F352" s="49"/>
      <c r="G352" s="49"/>
      <c r="H352" s="49"/>
      <c r="I352" s="49"/>
      <c r="M352" s="48" t="s">
        <v>598</v>
      </c>
      <c r="N352" s="49" t="s">
        <v>599</v>
      </c>
      <c r="O352" s="49"/>
      <c r="P352" s="49"/>
      <c r="Q352" s="49"/>
      <c r="R352" s="49"/>
      <c r="S352" s="49"/>
      <c r="T352" s="49"/>
      <c r="U352" s="49"/>
      <c r="Y352" s="48" t="s">
        <v>598</v>
      </c>
      <c r="Z352" s="49" t="s">
        <v>599</v>
      </c>
      <c r="AA352" s="49"/>
      <c r="AB352" s="49"/>
      <c r="AC352" s="49"/>
      <c r="AD352" s="49"/>
      <c r="AE352" s="49"/>
      <c r="AF352" s="49"/>
      <c r="AG352" s="49"/>
      <c r="AK352" s="48" t="s">
        <v>598</v>
      </c>
      <c r="AL352" s="49" t="s">
        <v>599</v>
      </c>
      <c r="AM352" s="49"/>
      <c r="AN352" s="49"/>
      <c r="AO352" s="49"/>
      <c r="AP352" s="49"/>
      <c r="AQ352" s="49"/>
      <c r="AR352" s="49"/>
      <c r="AS352" s="49"/>
      <c r="AW352" s="48" t="s">
        <v>598</v>
      </c>
      <c r="AX352" s="49" t="s">
        <v>599</v>
      </c>
      <c r="AY352" s="49"/>
      <c r="AZ352" s="49"/>
      <c r="BA352" s="49"/>
      <c r="BB352" s="49"/>
      <c r="BC352" s="49"/>
      <c r="BD352" s="49"/>
      <c r="BE352" s="49"/>
      <c r="BI352" s="48" t="s">
        <v>598</v>
      </c>
      <c r="BJ352" s="49" t="s">
        <v>599</v>
      </c>
      <c r="BK352" s="49"/>
      <c r="BL352" s="49"/>
      <c r="BM352" s="49"/>
      <c r="BN352" s="49"/>
      <c r="BO352" s="49"/>
      <c r="BP352" s="49"/>
      <c r="BQ352" s="49"/>
    </row>
    <row r="353" spans="1:69" ht="21" customHeight="1" x14ac:dyDescent="0.25">
      <c r="B353" s="51">
        <v>1</v>
      </c>
      <c r="C353" s="56" t="str">
        <f t="shared" ref="C353:C361" si="513">IFERROR(AVERAGE(O353, AA353, AM353, AY353, BK353), "")</f>
        <v/>
      </c>
      <c r="D353" s="56" t="str">
        <f t="shared" ref="D353:D361" si="514">IFERROR(AVERAGE(P353, AB353, AN353, AZ353, BL353), "")</f>
        <v/>
      </c>
      <c r="E353" s="56" t="str">
        <f t="shared" ref="E353:E361" si="515">IFERROR(AVERAGE(Q353, AC353, AO353, BA353, BM353), "")</f>
        <v/>
      </c>
      <c r="F353" s="56" t="str">
        <f t="shared" ref="F353:F361" si="516">IFERROR(AVERAGE(R353, AD353, AP353, BB353, BN353), "")</f>
        <v/>
      </c>
      <c r="G353" s="56" t="str">
        <f t="shared" ref="G353:G361" si="517">IFERROR(AVERAGE(S353, AE353, AQ353, BC353, BO353), "")</f>
        <v/>
      </c>
      <c r="H353" s="56" t="str">
        <f t="shared" ref="H353:H361" si="518">IFERROR(AVERAGE(T353, AF353, AR353, BD353, BP353), "")</f>
        <v/>
      </c>
      <c r="I353" s="56" t="str">
        <f t="shared" ref="I353:I361" si="519">IFERROR(AVERAGE(U353, AG353, AS353, BE353, BQ353), "")</f>
        <v/>
      </c>
      <c r="N353" s="51">
        <v>1</v>
      </c>
      <c r="O353" s="56"/>
      <c r="P353" s="56"/>
      <c r="Q353" s="56"/>
      <c r="R353" s="56"/>
      <c r="S353" s="56"/>
      <c r="T353" s="56"/>
      <c r="U353" s="56"/>
      <c r="Z353" s="51">
        <v>1</v>
      </c>
      <c r="AA353" s="56"/>
      <c r="AB353" s="56"/>
      <c r="AC353" s="56"/>
      <c r="AD353" s="56"/>
      <c r="AE353" s="56"/>
      <c r="AF353" s="56"/>
      <c r="AG353" s="56"/>
      <c r="AL353" s="51">
        <v>1</v>
      </c>
      <c r="AM353" s="56"/>
      <c r="AN353" s="56"/>
      <c r="AO353" s="56"/>
      <c r="AP353" s="56"/>
      <c r="AQ353" s="56"/>
      <c r="AR353" s="56"/>
      <c r="AS353" s="56"/>
      <c r="AX353" s="51">
        <v>1</v>
      </c>
      <c r="AY353" s="56"/>
      <c r="AZ353" s="56"/>
      <c r="BA353" s="56"/>
      <c r="BB353" s="56"/>
      <c r="BC353" s="56"/>
      <c r="BD353" s="56"/>
      <c r="BE353" s="56"/>
      <c r="BJ353" s="51">
        <v>1</v>
      </c>
      <c r="BK353" s="56"/>
      <c r="BL353" s="56"/>
      <c r="BM353" s="56"/>
      <c r="BN353" s="56"/>
      <c r="BO353" s="56"/>
      <c r="BP353" s="56"/>
      <c r="BQ353" s="56"/>
    </row>
    <row r="354" spans="1:69" ht="21" customHeight="1" x14ac:dyDescent="0.25">
      <c r="B354" s="51">
        <v>2</v>
      </c>
      <c r="C354" s="56" t="str">
        <f t="shared" si="513"/>
        <v/>
      </c>
      <c r="D354" s="56" t="str">
        <f t="shared" si="514"/>
        <v/>
      </c>
      <c r="E354" s="56" t="str">
        <f t="shared" si="515"/>
        <v/>
      </c>
      <c r="F354" s="56" t="str">
        <f t="shared" si="516"/>
        <v/>
      </c>
      <c r="G354" s="56" t="str">
        <f t="shared" si="517"/>
        <v/>
      </c>
      <c r="H354" s="56" t="str">
        <f t="shared" si="518"/>
        <v/>
      </c>
      <c r="I354" s="56" t="str">
        <f t="shared" si="519"/>
        <v/>
      </c>
      <c r="N354" s="51">
        <v>2</v>
      </c>
      <c r="O354" s="56"/>
      <c r="P354" s="56"/>
      <c r="Q354" s="56"/>
      <c r="R354" s="56"/>
      <c r="S354" s="56"/>
      <c r="T354" s="56"/>
      <c r="U354" s="56"/>
      <c r="Z354" s="51">
        <v>2</v>
      </c>
      <c r="AA354" s="56"/>
      <c r="AB354" s="56"/>
      <c r="AC354" s="56"/>
      <c r="AD354" s="56"/>
      <c r="AE354" s="56"/>
      <c r="AF354" s="56"/>
      <c r="AG354" s="56"/>
      <c r="AL354" s="51">
        <v>2</v>
      </c>
      <c r="AM354" s="56"/>
      <c r="AN354" s="56"/>
      <c r="AO354" s="56"/>
      <c r="AP354" s="56"/>
      <c r="AQ354" s="56"/>
      <c r="AR354" s="56"/>
      <c r="AS354" s="56"/>
      <c r="AX354" s="51">
        <v>2</v>
      </c>
      <c r="AY354" s="56"/>
      <c r="AZ354" s="56"/>
      <c r="BA354" s="56"/>
      <c r="BB354" s="56"/>
      <c r="BC354" s="56"/>
      <c r="BD354" s="56"/>
      <c r="BE354" s="56"/>
      <c r="BJ354" s="51">
        <v>2</v>
      </c>
      <c r="BK354" s="56"/>
      <c r="BL354" s="56"/>
      <c r="BM354" s="56"/>
      <c r="BN354" s="56"/>
      <c r="BO354" s="56"/>
      <c r="BP354" s="56"/>
      <c r="BQ354" s="56"/>
    </row>
    <row r="355" spans="1:69" ht="21" customHeight="1" x14ac:dyDescent="0.25">
      <c r="B355" s="51">
        <v>3</v>
      </c>
      <c r="C355" s="56" t="str">
        <f t="shared" si="513"/>
        <v/>
      </c>
      <c r="D355" s="56" t="str">
        <f t="shared" si="514"/>
        <v/>
      </c>
      <c r="E355" s="56" t="str">
        <f t="shared" si="515"/>
        <v/>
      </c>
      <c r="F355" s="56" t="str">
        <f t="shared" si="516"/>
        <v/>
      </c>
      <c r="G355" s="56" t="str">
        <f t="shared" si="517"/>
        <v/>
      </c>
      <c r="H355" s="56" t="str">
        <f t="shared" si="518"/>
        <v/>
      </c>
      <c r="I355" s="56" t="str">
        <f t="shared" si="519"/>
        <v/>
      </c>
      <c r="N355" s="51">
        <v>3</v>
      </c>
      <c r="O355" s="56"/>
      <c r="P355" s="56"/>
      <c r="Q355" s="56"/>
      <c r="R355" s="56"/>
      <c r="S355" s="56"/>
      <c r="T355" s="56"/>
      <c r="U355" s="56"/>
      <c r="Z355" s="51">
        <v>3</v>
      </c>
      <c r="AA355" s="56"/>
      <c r="AB355" s="56"/>
      <c r="AC355" s="56"/>
      <c r="AD355" s="56"/>
      <c r="AE355" s="56"/>
      <c r="AF355" s="56"/>
      <c r="AG355" s="56"/>
      <c r="AL355" s="51">
        <v>3</v>
      </c>
      <c r="AM355" s="56"/>
      <c r="AN355" s="56"/>
      <c r="AO355" s="56"/>
      <c r="AP355" s="56"/>
      <c r="AQ355" s="56"/>
      <c r="AR355" s="56"/>
      <c r="AS355" s="56"/>
      <c r="AX355" s="51">
        <v>3</v>
      </c>
      <c r="AY355" s="56"/>
      <c r="AZ355" s="56"/>
      <c r="BA355" s="56"/>
      <c r="BB355" s="56"/>
      <c r="BC355" s="56"/>
      <c r="BD355" s="56"/>
      <c r="BE355" s="56"/>
      <c r="BJ355" s="51">
        <v>3</v>
      </c>
      <c r="BK355" s="56"/>
      <c r="BL355" s="56"/>
      <c r="BM355" s="56"/>
      <c r="BN355" s="56"/>
      <c r="BO355" s="56"/>
      <c r="BP355" s="56"/>
      <c r="BQ355" s="56"/>
    </row>
    <row r="356" spans="1:69" ht="21" customHeight="1" x14ac:dyDescent="0.25">
      <c r="B356" s="51">
        <v>4</v>
      </c>
      <c r="C356" s="56" t="str">
        <f t="shared" si="513"/>
        <v/>
      </c>
      <c r="D356" s="56" t="str">
        <f t="shared" si="514"/>
        <v/>
      </c>
      <c r="E356" s="56" t="str">
        <f t="shared" si="515"/>
        <v/>
      </c>
      <c r="F356" s="56" t="str">
        <f t="shared" si="516"/>
        <v/>
      </c>
      <c r="G356" s="56" t="str">
        <f t="shared" si="517"/>
        <v/>
      </c>
      <c r="H356" s="56" t="str">
        <f t="shared" si="518"/>
        <v/>
      </c>
      <c r="I356" s="56" t="str">
        <f t="shared" si="519"/>
        <v/>
      </c>
      <c r="N356" s="51">
        <v>4</v>
      </c>
      <c r="O356" s="56"/>
      <c r="P356" s="56"/>
      <c r="Q356" s="56"/>
      <c r="R356" s="56"/>
      <c r="S356" s="56"/>
      <c r="T356" s="56"/>
      <c r="U356" s="56"/>
      <c r="Z356" s="51">
        <v>4</v>
      </c>
      <c r="AA356" s="56"/>
      <c r="AB356" s="56"/>
      <c r="AC356" s="56"/>
      <c r="AD356" s="56"/>
      <c r="AE356" s="56"/>
      <c r="AF356" s="56"/>
      <c r="AG356" s="56"/>
      <c r="AL356" s="51">
        <v>4</v>
      </c>
      <c r="AM356" s="56"/>
      <c r="AN356" s="56"/>
      <c r="AO356" s="56"/>
      <c r="AP356" s="56"/>
      <c r="AQ356" s="56"/>
      <c r="AR356" s="56"/>
      <c r="AS356" s="56"/>
      <c r="AX356" s="51">
        <v>4</v>
      </c>
      <c r="AY356" s="56"/>
      <c r="AZ356" s="56"/>
      <c r="BA356" s="56"/>
      <c r="BB356" s="56"/>
      <c r="BC356" s="56"/>
      <c r="BD356" s="56"/>
      <c r="BE356" s="56"/>
      <c r="BJ356" s="51">
        <v>4</v>
      </c>
      <c r="BK356" s="56"/>
      <c r="BL356" s="56"/>
      <c r="BM356" s="56"/>
      <c r="BN356" s="56"/>
      <c r="BO356" s="56"/>
      <c r="BP356" s="56"/>
      <c r="BQ356" s="56"/>
    </row>
    <row r="357" spans="1:69" ht="21" customHeight="1" x14ac:dyDescent="0.25">
      <c r="B357" s="51">
        <v>5</v>
      </c>
      <c r="C357" s="56" t="str">
        <f t="shared" si="513"/>
        <v/>
      </c>
      <c r="D357" s="56" t="str">
        <f t="shared" si="514"/>
        <v/>
      </c>
      <c r="E357" s="56" t="str">
        <f t="shared" si="515"/>
        <v/>
      </c>
      <c r="F357" s="56" t="str">
        <f t="shared" si="516"/>
        <v/>
      </c>
      <c r="G357" s="56" t="str">
        <f t="shared" si="517"/>
        <v/>
      </c>
      <c r="H357" s="56" t="str">
        <f t="shared" si="518"/>
        <v/>
      </c>
      <c r="I357" s="56" t="str">
        <f t="shared" si="519"/>
        <v/>
      </c>
      <c r="N357" s="51">
        <v>5</v>
      </c>
      <c r="O357" s="56"/>
      <c r="P357" s="56"/>
      <c r="Q357" s="56"/>
      <c r="R357" s="56"/>
      <c r="S357" s="56"/>
      <c r="T357" s="56"/>
      <c r="U357" s="56"/>
      <c r="Z357" s="51">
        <v>5</v>
      </c>
      <c r="AA357" s="56"/>
      <c r="AB357" s="56"/>
      <c r="AC357" s="56"/>
      <c r="AD357" s="56"/>
      <c r="AE357" s="56"/>
      <c r="AF357" s="56"/>
      <c r="AG357" s="56"/>
      <c r="AL357" s="51">
        <v>5</v>
      </c>
      <c r="AM357" s="56"/>
      <c r="AN357" s="56"/>
      <c r="AO357" s="56"/>
      <c r="AP357" s="56"/>
      <c r="AQ357" s="56"/>
      <c r="AR357" s="56"/>
      <c r="AS357" s="56"/>
      <c r="AX357" s="51">
        <v>5</v>
      </c>
      <c r="AY357" s="56"/>
      <c r="AZ357" s="56"/>
      <c r="BA357" s="56"/>
      <c r="BB357" s="56"/>
      <c r="BC357" s="56"/>
      <c r="BD357" s="56"/>
      <c r="BE357" s="56"/>
      <c r="BJ357" s="51">
        <v>5</v>
      </c>
      <c r="BK357" s="56"/>
      <c r="BL357" s="56"/>
      <c r="BM357" s="56"/>
      <c r="BN357" s="56"/>
      <c r="BO357" s="56"/>
      <c r="BP357" s="56"/>
      <c r="BQ357" s="56"/>
    </row>
    <row r="358" spans="1:69" ht="21" customHeight="1" x14ac:dyDescent="0.25">
      <c r="B358" s="51">
        <v>6</v>
      </c>
      <c r="C358" s="56" t="str">
        <f t="shared" si="513"/>
        <v/>
      </c>
      <c r="D358" s="56" t="str">
        <f t="shared" si="514"/>
        <v/>
      </c>
      <c r="E358" s="56" t="str">
        <f t="shared" si="515"/>
        <v/>
      </c>
      <c r="F358" s="56" t="str">
        <f t="shared" si="516"/>
        <v/>
      </c>
      <c r="G358" s="56" t="str">
        <f t="shared" si="517"/>
        <v/>
      </c>
      <c r="H358" s="56" t="str">
        <f t="shared" si="518"/>
        <v/>
      </c>
      <c r="I358" s="56" t="str">
        <f t="shared" si="519"/>
        <v/>
      </c>
      <c r="N358" s="51">
        <v>6</v>
      </c>
      <c r="O358" s="56"/>
      <c r="P358" s="56"/>
      <c r="Q358" s="56"/>
      <c r="R358" s="56"/>
      <c r="S358" s="56"/>
      <c r="T358" s="56"/>
      <c r="U358" s="56"/>
      <c r="Z358" s="51">
        <v>6</v>
      </c>
      <c r="AA358" s="56"/>
      <c r="AB358" s="56"/>
      <c r="AC358" s="56"/>
      <c r="AD358" s="56"/>
      <c r="AE358" s="56"/>
      <c r="AF358" s="56"/>
      <c r="AG358" s="56"/>
      <c r="AL358" s="51">
        <v>6</v>
      </c>
      <c r="AM358" s="56"/>
      <c r="AN358" s="56"/>
      <c r="AO358" s="56"/>
      <c r="AP358" s="56"/>
      <c r="AQ358" s="56"/>
      <c r="AR358" s="56"/>
      <c r="AS358" s="56"/>
      <c r="AX358" s="51">
        <v>6</v>
      </c>
      <c r="AY358" s="56"/>
      <c r="AZ358" s="56"/>
      <c r="BA358" s="56"/>
      <c r="BB358" s="56"/>
      <c r="BC358" s="56"/>
      <c r="BD358" s="56"/>
      <c r="BE358" s="56"/>
      <c r="BJ358" s="51">
        <v>6</v>
      </c>
      <c r="BK358" s="56"/>
      <c r="BL358" s="56"/>
      <c r="BM358" s="56"/>
      <c r="BN358" s="56"/>
      <c r="BO358" s="56"/>
      <c r="BP358" s="56"/>
      <c r="BQ358" s="56"/>
    </row>
    <row r="359" spans="1:69" ht="21" customHeight="1" x14ac:dyDescent="0.25">
      <c r="B359" s="51">
        <v>7</v>
      </c>
      <c r="C359" s="56" t="str">
        <f t="shared" si="513"/>
        <v/>
      </c>
      <c r="D359" s="56" t="str">
        <f t="shared" si="514"/>
        <v/>
      </c>
      <c r="E359" s="56" t="str">
        <f t="shared" si="515"/>
        <v/>
      </c>
      <c r="F359" s="56" t="str">
        <f t="shared" si="516"/>
        <v/>
      </c>
      <c r="G359" s="56" t="str">
        <f t="shared" si="517"/>
        <v/>
      </c>
      <c r="H359" s="56" t="str">
        <f t="shared" si="518"/>
        <v/>
      </c>
      <c r="I359" s="56" t="str">
        <f t="shared" si="519"/>
        <v/>
      </c>
      <c r="N359" s="51">
        <v>7</v>
      </c>
      <c r="O359" s="56"/>
      <c r="P359" s="56"/>
      <c r="Q359" s="56"/>
      <c r="R359" s="56"/>
      <c r="S359" s="56"/>
      <c r="T359" s="56"/>
      <c r="U359" s="56"/>
      <c r="Z359" s="51">
        <v>7</v>
      </c>
      <c r="AA359" s="56"/>
      <c r="AB359" s="56"/>
      <c r="AC359" s="56"/>
      <c r="AD359" s="56"/>
      <c r="AE359" s="56"/>
      <c r="AF359" s="56"/>
      <c r="AG359" s="56"/>
      <c r="AL359" s="51">
        <v>7</v>
      </c>
      <c r="AM359" s="56"/>
      <c r="AN359" s="56"/>
      <c r="AO359" s="56"/>
      <c r="AP359" s="56"/>
      <c r="AQ359" s="56"/>
      <c r="AR359" s="56"/>
      <c r="AS359" s="56"/>
      <c r="AX359" s="51">
        <v>7</v>
      </c>
      <c r="AY359" s="56"/>
      <c r="AZ359" s="56"/>
      <c r="BA359" s="56"/>
      <c r="BB359" s="56"/>
      <c r="BC359" s="56"/>
      <c r="BD359" s="56"/>
      <c r="BE359" s="56"/>
      <c r="BJ359" s="51">
        <v>7</v>
      </c>
      <c r="BK359" s="56"/>
      <c r="BL359" s="56"/>
      <c r="BM359" s="56"/>
      <c r="BN359" s="56"/>
      <c r="BO359" s="56"/>
      <c r="BP359" s="56"/>
      <c r="BQ359" s="56"/>
    </row>
    <row r="360" spans="1:69" ht="21" customHeight="1" x14ac:dyDescent="0.25">
      <c r="B360" s="51">
        <v>8</v>
      </c>
      <c r="C360" s="56" t="str">
        <f t="shared" si="513"/>
        <v/>
      </c>
      <c r="D360" s="56" t="str">
        <f t="shared" si="514"/>
        <v/>
      </c>
      <c r="E360" s="56" t="str">
        <f t="shared" si="515"/>
        <v/>
      </c>
      <c r="F360" s="56" t="str">
        <f t="shared" si="516"/>
        <v/>
      </c>
      <c r="G360" s="56" t="str">
        <f t="shared" si="517"/>
        <v/>
      </c>
      <c r="H360" s="56" t="str">
        <f t="shared" si="518"/>
        <v/>
      </c>
      <c r="I360" s="56" t="str">
        <f t="shared" si="519"/>
        <v/>
      </c>
      <c r="N360" s="51">
        <v>8</v>
      </c>
      <c r="O360" s="56"/>
      <c r="P360" s="56"/>
      <c r="Q360" s="56"/>
      <c r="R360" s="56"/>
      <c r="S360" s="56"/>
      <c r="T360" s="56"/>
      <c r="U360" s="56"/>
      <c r="Z360" s="51">
        <v>8</v>
      </c>
      <c r="AA360" s="56"/>
      <c r="AB360" s="56"/>
      <c r="AC360" s="56"/>
      <c r="AD360" s="56"/>
      <c r="AE360" s="56"/>
      <c r="AF360" s="56"/>
      <c r="AG360" s="56"/>
      <c r="AL360" s="51">
        <v>8</v>
      </c>
      <c r="AM360" s="56"/>
      <c r="AN360" s="56"/>
      <c r="AO360" s="56"/>
      <c r="AP360" s="56"/>
      <c r="AQ360" s="56"/>
      <c r="AR360" s="56"/>
      <c r="AS360" s="56"/>
      <c r="AX360" s="51">
        <v>8</v>
      </c>
      <c r="AY360" s="56"/>
      <c r="AZ360" s="56"/>
      <c r="BA360" s="56"/>
      <c r="BB360" s="56"/>
      <c r="BC360" s="56"/>
      <c r="BD360" s="56"/>
      <c r="BE360" s="56"/>
      <c r="BJ360" s="51">
        <v>8</v>
      </c>
      <c r="BK360" s="56"/>
      <c r="BL360" s="56"/>
      <c r="BM360" s="56"/>
      <c r="BN360" s="56"/>
      <c r="BO360" s="56"/>
      <c r="BP360" s="56"/>
      <c r="BQ360" s="56"/>
    </row>
    <row r="361" spans="1:69" ht="21" customHeight="1" x14ac:dyDescent="0.25">
      <c r="B361" s="51">
        <v>9</v>
      </c>
      <c r="C361" s="56" t="str">
        <f t="shared" si="513"/>
        <v/>
      </c>
      <c r="D361" s="56" t="str">
        <f t="shared" si="514"/>
        <v/>
      </c>
      <c r="E361" s="56" t="str">
        <f t="shared" si="515"/>
        <v/>
      </c>
      <c r="F361" s="56" t="str">
        <f t="shared" si="516"/>
        <v/>
      </c>
      <c r="G361" s="56" t="str">
        <f t="shared" si="517"/>
        <v/>
      </c>
      <c r="H361" s="56" t="str">
        <f t="shared" si="518"/>
        <v/>
      </c>
      <c r="I361" s="56" t="str">
        <f t="shared" si="519"/>
        <v/>
      </c>
      <c r="N361" s="51">
        <v>9</v>
      </c>
      <c r="O361" s="56"/>
      <c r="P361" s="56"/>
      <c r="Q361" s="56"/>
      <c r="R361" s="56"/>
      <c r="S361" s="56"/>
      <c r="T361" s="56"/>
      <c r="U361" s="56"/>
      <c r="Z361" s="51">
        <v>9</v>
      </c>
      <c r="AA361" s="56"/>
      <c r="AB361" s="56"/>
      <c r="AC361" s="56"/>
      <c r="AD361" s="56"/>
      <c r="AE361" s="56"/>
      <c r="AF361" s="56"/>
      <c r="AG361" s="56"/>
      <c r="AL361" s="51">
        <v>9</v>
      </c>
      <c r="AM361" s="56"/>
      <c r="AN361" s="56"/>
      <c r="AO361" s="56"/>
      <c r="AP361" s="56"/>
      <c r="AQ361" s="56"/>
      <c r="AR361" s="56"/>
      <c r="AS361" s="56"/>
      <c r="AX361" s="51">
        <v>9</v>
      </c>
      <c r="AY361" s="56"/>
      <c r="AZ361" s="56"/>
      <c r="BA361" s="56"/>
      <c r="BB361" s="56"/>
      <c r="BC361" s="56"/>
      <c r="BD361" s="56"/>
      <c r="BE361" s="56"/>
      <c r="BJ361" s="51">
        <v>9</v>
      </c>
      <c r="BK361" s="56"/>
      <c r="BL361" s="56"/>
      <c r="BM361" s="56"/>
      <c r="BN361" s="56"/>
      <c r="BO361" s="56"/>
      <c r="BP361" s="56"/>
      <c r="BQ361" s="56"/>
    </row>
    <row r="362" spans="1:69" ht="21" customHeight="1" x14ac:dyDescent="0.25">
      <c r="B362" s="50" t="s">
        <v>5</v>
      </c>
      <c r="C362" s="55" t="str">
        <f t="shared" ref="C362:I362" si="520">IFERROR(AVERAGE(C353, C354, C355, C356, C357, C358, C359, C360, C361),"")</f>
        <v/>
      </c>
      <c r="D362" s="55" t="str">
        <f t="shared" si="520"/>
        <v/>
      </c>
      <c r="E362" s="55" t="str">
        <f t="shared" si="520"/>
        <v/>
      </c>
      <c r="F362" s="55" t="str">
        <f t="shared" si="520"/>
        <v/>
      </c>
      <c r="G362" s="55" t="str">
        <f t="shared" si="520"/>
        <v/>
      </c>
      <c r="H362" s="55" t="str">
        <f t="shared" si="520"/>
        <v/>
      </c>
      <c r="I362" s="55" t="str">
        <f t="shared" si="520"/>
        <v/>
      </c>
      <c r="N362" s="50" t="s">
        <v>5</v>
      </c>
      <c r="O362" s="55" t="str">
        <f t="shared" ref="O362:U362" si="521">IFERROR(AVERAGE(O353, O354, O355, O356, O357, O358, O359, O360, O361),"")</f>
        <v/>
      </c>
      <c r="P362" s="55" t="str">
        <f t="shared" si="521"/>
        <v/>
      </c>
      <c r="Q362" s="55" t="str">
        <f t="shared" si="521"/>
        <v/>
      </c>
      <c r="R362" s="55" t="str">
        <f t="shared" si="521"/>
        <v/>
      </c>
      <c r="S362" s="55" t="str">
        <f t="shared" si="521"/>
        <v/>
      </c>
      <c r="T362" s="55" t="str">
        <f t="shared" si="521"/>
        <v/>
      </c>
      <c r="U362" s="55" t="str">
        <f t="shared" si="521"/>
        <v/>
      </c>
      <c r="Z362" s="50" t="s">
        <v>5</v>
      </c>
      <c r="AA362" s="55" t="str">
        <f t="shared" ref="AA362:AG362" si="522">IFERROR(AVERAGE(AA353, AA354, AA355, AA356, AA357, AA358, AA359, AA360, AA361),"")</f>
        <v/>
      </c>
      <c r="AB362" s="55" t="str">
        <f t="shared" si="522"/>
        <v/>
      </c>
      <c r="AC362" s="55" t="str">
        <f t="shared" si="522"/>
        <v/>
      </c>
      <c r="AD362" s="55" t="str">
        <f t="shared" si="522"/>
        <v/>
      </c>
      <c r="AE362" s="55" t="str">
        <f t="shared" si="522"/>
        <v/>
      </c>
      <c r="AF362" s="55" t="str">
        <f t="shared" si="522"/>
        <v/>
      </c>
      <c r="AG362" s="55" t="str">
        <f t="shared" si="522"/>
        <v/>
      </c>
      <c r="AL362" s="50" t="s">
        <v>5</v>
      </c>
      <c r="AM362" s="55" t="str">
        <f t="shared" ref="AM362:AS362" si="523">IFERROR(AVERAGE(AM353, AM354, AM355, AM356, AM357, AM358, AM359, AM360, AM361),"")</f>
        <v/>
      </c>
      <c r="AN362" s="55" t="str">
        <f t="shared" si="523"/>
        <v/>
      </c>
      <c r="AO362" s="55" t="str">
        <f t="shared" si="523"/>
        <v/>
      </c>
      <c r="AP362" s="55" t="str">
        <f t="shared" si="523"/>
        <v/>
      </c>
      <c r="AQ362" s="55" t="str">
        <f t="shared" si="523"/>
        <v/>
      </c>
      <c r="AR362" s="55" t="str">
        <f t="shared" si="523"/>
        <v/>
      </c>
      <c r="AS362" s="55" t="str">
        <f t="shared" si="523"/>
        <v/>
      </c>
      <c r="AX362" s="50" t="s">
        <v>5</v>
      </c>
      <c r="AY362" s="55" t="str">
        <f t="shared" ref="AY362:BE362" si="524">IFERROR(AVERAGE(AY353, AY354, AY355, AY356, AY357, AY358, AY359, AY360, AY361),"")</f>
        <v/>
      </c>
      <c r="AZ362" s="55" t="str">
        <f t="shared" si="524"/>
        <v/>
      </c>
      <c r="BA362" s="55" t="str">
        <f t="shared" si="524"/>
        <v/>
      </c>
      <c r="BB362" s="55" t="str">
        <f t="shared" si="524"/>
        <v/>
      </c>
      <c r="BC362" s="55" t="str">
        <f t="shared" si="524"/>
        <v/>
      </c>
      <c r="BD362" s="55" t="str">
        <f t="shared" si="524"/>
        <v/>
      </c>
      <c r="BE362" s="55" t="str">
        <f t="shared" si="524"/>
        <v/>
      </c>
      <c r="BJ362" s="50" t="s">
        <v>5</v>
      </c>
      <c r="BK362" s="55" t="str">
        <f t="shared" ref="BK362:BQ362" si="525">IFERROR(AVERAGE(BK353, BK354, BK355, BK356, BK357, BK358, BK359, BK360, BK361),"")</f>
        <v/>
      </c>
      <c r="BL362" s="55" t="str">
        <f t="shared" si="525"/>
        <v/>
      </c>
      <c r="BM362" s="55" t="str">
        <f t="shared" si="525"/>
        <v/>
      </c>
      <c r="BN362" s="55" t="str">
        <f t="shared" si="525"/>
        <v/>
      </c>
      <c r="BO362" s="55" t="str">
        <f t="shared" si="525"/>
        <v/>
      </c>
      <c r="BP362" s="55" t="str">
        <f t="shared" si="525"/>
        <v/>
      </c>
      <c r="BQ362" s="55" t="str">
        <f t="shared" si="525"/>
        <v/>
      </c>
    </row>
    <row r="363" spans="1:69" ht="21" customHeight="1" collapsed="1" x14ac:dyDescent="0.25">
      <c r="A363" s="48" t="s">
        <v>609</v>
      </c>
      <c r="B363" s="49" t="s">
        <v>610</v>
      </c>
      <c r="C363" s="49"/>
      <c r="D363" s="49"/>
      <c r="E363" s="49"/>
      <c r="F363" s="49"/>
      <c r="G363" s="49"/>
      <c r="H363" s="49"/>
      <c r="I363" s="49"/>
      <c r="M363" s="48" t="s">
        <v>609</v>
      </c>
      <c r="N363" s="49" t="s">
        <v>610</v>
      </c>
      <c r="O363" s="49"/>
      <c r="P363" s="49"/>
      <c r="Q363" s="49"/>
      <c r="R363" s="49"/>
      <c r="S363" s="49"/>
      <c r="T363" s="49"/>
      <c r="U363" s="49"/>
      <c r="Y363" s="48" t="s">
        <v>609</v>
      </c>
      <c r="Z363" s="49" t="s">
        <v>610</v>
      </c>
      <c r="AA363" s="49"/>
      <c r="AB363" s="49"/>
      <c r="AC363" s="49"/>
      <c r="AD363" s="49"/>
      <c r="AE363" s="49"/>
      <c r="AF363" s="49"/>
      <c r="AG363" s="49"/>
      <c r="AK363" s="48" t="s">
        <v>609</v>
      </c>
      <c r="AL363" s="49" t="s">
        <v>610</v>
      </c>
      <c r="AM363" s="49"/>
      <c r="AN363" s="49"/>
      <c r="AO363" s="49"/>
      <c r="AP363" s="49"/>
      <c r="AQ363" s="49"/>
      <c r="AR363" s="49"/>
      <c r="AS363" s="49"/>
      <c r="AW363" s="48" t="s">
        <v>609</v>
      </c>
      <c r="AX363" s="49" t="s">
        <v>610</v>
      </c>
      <c r="AY363" s="49"/>
      <c r="AZ363" s="49"/>
      <c r="BA363" s="49"/>
      <c r="BB363" s="49"/>
      <c r="BC363" s="49"/>
      <c r="BD363" s="49"/>
      <c r="BE363" s="49"/>
      <c r="BI363" s="48" t="s">
        <v>609</v>
      </c>
      <c r="BJ363" s="49" t="s">
        <v>610</v>
      </c>
      <c r="BK363" s="49"/>
      <c r="BL363" s="49"/>
      <c r="BM363" s="49"/>
      <c r="BN363" s="49"/>
      <c r="BO363" s="49"/>
      <c r="BP363" s="49"/>
      <c r="BQ363" s="49"/>
    </row>
    <row r="364" spans="1:69" ht="21" customHeight="1" x14ac:dyDescent="0.25">
      <c r="B364" s="51">
        <v>1</v>
      </c>
      <c r="C364" s="56" t="str">
        <f t="shared" ref="C364:I366" si="526">IFERROR(AVERAGE(O364, AA364, AM364, AY364, BK364), "")</f>
        <v/>
      </c>
      <c r="D364" s="56" t="str">
        <f t="shared" si="526"/>
        <v/>
      </c>
      <c r="E364" s="56" t="str">
        <f t="shared" si="526"/>
        <v/>
      </c>
      <c r="F364" s="56" t="str">
        <f t="shared" si="526"/>
        <v/>
      </c>
      <c r="G364" s="56" t="str">
        <f t="shared" si="526"/>
        <v/>
      </c>
      <c r="H364" s="56" t="str">
        <f t="shared" si="526"/>
        <v/>
      </c>
      <c r="I364" s="56" t="str">
        <f t="shared" si="526"/>
        <v/>
      </c>
      <c r="N364" s="51">
        <v>1</v>
      </c>
      <c r="O364" s="56"/>
      <c r="P364" s="56"/>
      <c r="Q364" s="56"/>
      <c r="R364" s="56"/>
      <c r="S364" s="56"/>
      <c r="T364" s="56"/>
      <c r="U364" s="56"/>
      <c r="Z364" s="51">
        <v>1</v>
      </c>
      <c r="AA364" s="56"/>
      <c r="AB364" s="56"/>
      <c r="AC364" s="56"/>
      <c r="AD364" s="56"/>
      <c r="AE364" s="56"/>
      <c r="AF364" s="56"/>
      <c r="AG364" s="56"/>
      <c r="AL364" s="51">
        <v>1</v>
      </c>
      <c r="AM364" s="56"/>
      <c r="AN364" s="56"/>
      <c r="AO364" s="56"/>
      <c r="AP364" s="56"/>
      <c r="AQ364" s="56"/>
      <c r="AR364" s="56"/>
      <c r="AS364" s="56"/>
      <c r="AX364" s="51">
        <v>1</v>
      </c>
      <c r="AY364" s="56"/>
      <c r="AZ364" s="56"/>
      <c r="BA364" s="56"/>
      <c r="BB364" s="56"/>
      <c r="BC364" s="56"/>
      <c r="BD364" s="56"/>
      <c r="BE364" s="56"/>
      <c r="BJ364" s="51">
        <v>1</v>
      </c>
      <c r="BK364" s="56"/>
      <c r="BL364" s="56"/>
      <c r="BM364" s="56"/>
      <c r="BN364" s="56"/>
      <c r="BO364" s="56"/>
      <c r="BP364" s="56"/>
      <c r="BQ364" s="56"/>
    </row>
    <row r="365" spans="1:69" ht="21" customHeight="1" x14ac:dyDescent="0.25">
      <c r="B365" s="51">
        <v>2</v>
      </c>
      <c r="C365" s="56" t="str">
        <f t="shared" si="526"/>
        <v/>
      </c>
      <c r="D365" s="56" t="str">
        <f t="shared" si="526"/>
        <v/>
      </c>
      <c r="E365" s="56" t="str">
        <f t="shared" si="526"/>
        <v/>
      </c>
      <c r="F365" s="56" t="str">
        <f t="shared" si="526"/>
        <v/>
      </c>
      <c r="G365" s="56" t="str">
        <f t="shared" si="526"/>
        <v/>
      </c>
      <c r="H365" s="56" t="str">
        <f t="shared" si="526"/>
        <v/>
      </c>
      <c r="I365" s="56" t="str">
        <f t="shared" si="526"/>
        <v/>
      </c>
      <c r="N365" s="51">
        <v>2</v>
      </c>
      <c r="O365" s="56"/>
      <c r="P365" s="56"/>
      <c r="Q365" s="56"/>
      <c r="R365" s="56"/>
      <c r="S365" s="56"/>
      <c r="T365" s="56"/>
      <c r="U365" s="56"/>
      <c r="Z365" s="51">
        <v>2</v>
      </c>
      <c r="AA365" s="56"/>
      <c r="AB365" s="56"/>
      <c r="AC365" s="56"/>
      <c r="AD365" s="56"/>
      <c r="AE365" s="56"/>
      <c r="AF365" s="56"/>
      <c r="AG365" s="56"/>
      <c r="AL365" s="51">
        <v>2</v>
      </c>
      <c r="AM365" s="56"/>
      <c r="AN365" s="56"/>
      <c r="AO365" s="56"/>
      <c r="AP365" s="56"/>
      <c r="AQ365" s="56"/>
      <c r="AR365" s="56"/>
      <c r="AS365" s="56"/>
      <c r="AX365" s="51">
        <v>2</v>
      </c>
      <c r="AY365" s="56"/>
      <c r="AZ365" s="56"/>
      <c r="BA365" s="56"/>
      <c r="BB365" s="56"/>
      <c r="BC365" s="56"/>
      <c r="BD365" s="56"/>
      <c r="BE365" s="56"/>
      <c r="BJ365" s="51">
        <v>2</v>
      </c>
      <c r="BK365" s="56"/>
      <c r="BL365" s="56"/>
      <c r="BM365" s="56"/>
      <c r="BN365" s="56"/>
      <c r="BO365" s="56"/>
      <c r="BP365" s="56"/>
      <c r="BQ365" s="56"/>
    </row>
    <row r="366" spans="1:69" ht="21" customHeight="1" x14ac:dyDescent="0.25">
      <c r="B366" s="51">
        <v>3</v>
      </c>
      <c r="C366" s="56" t="str">
        <f t="shared" si="526"/>
        <v/>
      </c>
      <c r="D366" s="56" t="str">
        <f t="shared" si="526"/>
        <v/>
      </c>
      <c r="E366" s="56" t="str">
        <f t="shared" si="526"/>
        <v/>
      </c>
      <c r="F366" s="56" t="str">
        <f t="shared" si="526"/>
        <v/>
      </c>
      <c r="G366" s="56" t="str">
        <f t="shared" si="526"/>
        <v/>
      </c>
      <c r="H366" s="56" t="str">
        <f t="shared" si="526"/>
        <v/>
      </c>
      <c r="I366" s="56" t="str">
        <f t="shared" si="526"/>
        <v/>
      </c>
      <c r="N366" s="51">
        <v>3</v>
      </c>
      <c r="O366" s="56"/>
      <c r="P366" s="56"/>
      <c r="Q366" s="56"/>
      <c r="R366" s="56"/>
      <c r="S366" s="56"/>
      <c r="T366" s="56"/>
      <c r="U366" s="56"/>
      <c r="Z366" s="51">
        <v>3</v>
      </c>
      <c r="AA366" s="56"/>
      <c r="AB366" s="56"/>
      <c r="AC366" s="56"/>
      <c r="AD366" s="56"/>
      <c r="AE366" s="56"/>
      <c r="AF366" s="56"/>
      <c r="AG366" s="56"/>
      <c r="AL366" s="51">
        <v>3</v>
      </c>
      <c r="AM366" s="56"/>
      <c r="AN366" s="56"/>
      <c r="AO366" s="56"/>
      <c r="AP366" s="56"/>
      <c r="AQ366" s="56"/>
      <c r="AR366" s="56"/>
      <c r="AS366" s="56"/>
      <c r="AX366" s="51">
        <v>3</v>
      </c>
      <c r="AY366" s="56"/>
      <c r="AZ366" s="56"/>
      <c r="BA366" s="56"/>
      <c r="BB366" s="56"/>
      <c r="BC366" s="56"/>
      <c r="BD366" s="56"/>
      <c r="BE366" s="56"/>
      <c r="BJ366" s="51">
        <v>3</v>
      </c>
      <c r="BK366" s="56"/>
      <c r="BL366" s="56"/>
      <c r="BM366" s="56"/>
      <c r="BN366" s="56"/>
      <c r="BO366" s="56"/>
      <c r="BP366" s="56"/>
      <c r="BQ366" s="56"/>
    </row>
    <row r="367" spans="1:69" ht="21" customHeight="1" x14ac:dyDescent="0.25">
      <c r="B367" s="50" t="s">
        <v>5</v>
      </c>
      <c r="C367" s="55" t="str">
        <f t="shared" ref="C367:I367" si="527">IFERROR(AVERAGE(C364, C365, C366),"")</f>
        <v/>
      </c>
      <c r="D367" s="55" t="str">
        <f t="shared" si="527"/>
        <v/>
      </c>
      <c r="E367" s="55" t="str">
        <f t="shared" si="527"/>
        <v/>
      </c>
      <c r="F367" s="55" t="str">
        <f t="shared" si="527"/>
        <v/>
      </c>
      <c r="G367" s="55" t="str">
        <f t="shared" si="527"/>
        <v/>
      </c>
      <c r="H367" s="55" t="str">
        <f t="shared" si="527"/>
        <v/>
      </c>
      <c r="I367" s="55" t="str">
        <f t="shared" si="527"/>
        <v/>
      </c>
      <c r="N367" s="50" t="s">
        <v>5</v>
      </c>
      <c r="O367" s="55" t="str">
        <f t="shared" ref="O367:U367" si="528">IFERROR(AVERAGE(O364, O365, O366),"")</f>
        <v/>
      </c>
      <c r="P367" s="55" t="str">
        <f t="shared" si="528"/>
        <v/>
      </c>
      <c r="Q367" s="55" t="str">
        <f t="shared" si="528"/>
        <v/>
      </c>
      <c r="R367" s="55" t="str">
        <f t="shared" si="528"/>
        <v/>
      </c>
      <c r="S367" s="55" t="str">
        <f t="shared" si="528"/>
        <v/>
      </c>
      <c r="T367" s="55" t="str">
        <f t="shared" si="528"/>
        <v/>
      </c>
      <c r="U367" s="55" t="str">
        <f t="shared" si="528"/>
        <v/>
      </c>
      <c r="Z367" s="50" t="s">
        <v>5</v>
      </c>
      <c r="AA367" s="55" t="str">
        <f t="shared" ref="AA367:AG367" si="529">IFERROR(AVERAGE(AA364, AA365, AA366),"")</f>
        <v/>
      </c>
      <c r="AB367" s="55" t="str">
        <f t="shared" si="529"/>
        <v/>
      </c>
      <c r="AC367" s="55" t="str">
        <f t="shared" si="529"/>
        <v/>
      </c>
      <c r="AD367" s="55" t="str">
        <f t="shared" si="529"/>
        <v/>
      </c>
      <c r="AE367" s="55" t="str">
        <f t="shared" si="529"/>
        <v/>
      </c>
      <c r="AF367" s="55" t="str">
        <f t="shared" si="529"/>
        <v/>
      </c>
      <c r="AG367" s="55" t="str">
        <f t="shared" si="529"/>
        <v/>
      </c>
      <c r="AL367" s="50" t="s">
        <v>5</v>
      </c>
      <c r="AM367" s="55" t="str">
        <f t="shared" ref="AM367:AS367" si="530">IFERROR(AVERAGE(AM364, AM365, AM366),"")</f>
        <v/>
      </c>
      <c r="AN367" s="55" t="str">
        <f t="shared" si="530"/>
        <v/>
      </c>
      <c r="AO367" s="55" t="str">
        <f t="shared" si="530"/>
        <v/>
      </c>
      <c r="AP367" s="55" t="str">
        <f t="shared" si="530"/>
        <v/>
      </c>
      <c r="AQ367" s="55" t="str">
        <f t="shared" si="530"/>
        <v/>
      </c>
      <c r="AR367" s="55" t="str">
        <f t="shared" si="530"/>
        <v/>
      </c>
      <c r="AS367" s="55" t="str">
        <f t="shared" si="530"/>
        <v/>
      </c>
      <c r="AX367" s="50" t="s">
        <v>5</v>
      </c>
      <c r="AY367" s="55" t="str">
        <f t="shared" ref="AY367:BE367" si="531">IFERROR(AVERAGE(AY364, AY365, AY366),"")</f>
        <v/>
      </c>
      <c r="AZ367" s="55" t="str">
        <f t="shared" si="531"/>
        <v/>
      </c>
      <c r="BA367" s="55" t="str">
        <f t="shared" si="531"/>
        <v/>
      </c>
      <c r="BB367" s="55" t="str">
        <f t="shared" si="531"/>
        <v/>
      </c>
      <c r="BC367" s="55" t="str">
        <f t="shared" si="531"/>
        <v/>
      </c>
      <c r="BD367" s="55" t="str">
        <f t="shared" si="531"/>
        <v/>
      </c>
      <c r="BE367" s="55" t="str">
        <f t="shared" si="531"/>
        <v/>
      </c>
      <c r="BJ367" s="50" t="s">
        <v>5</v>
      </c>
      <c r="BK367" s="55" t="str">
        <f t="shared" ref="BK367:BQ367" si="532">IFERROR(AVERAGE(BK364, BK365, BK366),"")</f>
        <v/>
      </c>
      <c r="BL367" s="55" t="str">
        <f t="shared" si="532"/>
        <v/>
      </c>
      <c r="BM367" s="55" t="str">
        <f t="shared" si="532"/>
        <v/>
      </c>
      <c r="BN367" s="55" t="str">
        <f t="shared" si="532"/>
        <v/>
      </c>
      <c r="BO367" s="55" t="str">
        <f t="shared" si="532"/>
        <v/>
      </c>
      <c r="BP367" s="55" t="str">
        <f t="shared" si="532"/>
        <v/>
      </c>
      <c r="BQ367" s="55" t="str">
        <f t="shared" si="532"/>
        <v/>
      </c>
    </row>
    <row r="368" spans="1:69" ht="21" customHeight="1" x14ac:dyDescent="0.25">
      <c r="A368" s="45">
        <v>5</v>
      </c>
      <c r="B368" s="45" t="s">
        <v>615</v>
      </c>
      <c r="C368" s="53">
        <f t="shared" ref="C368:I368" si="533">IFERROR(AVERAGE(C369, C400, C408, C425, C441, C460), 0)</f>
        <v>0</v>
      </c>
      <c r="D368" s="53">
        <f t="shared" si="533"/>
        <v>0</v>
      </c>
      <c r="E368" s="53">
        <f t="shared" si="533"/>
        <v>0</v>
      </c>
      <c r="F368" s="53">
        <f t="shared" si="533"/>
        <v>0</v>
      </c>
      <c r="G368" s="53">
        <f t="shared" si="533"/>
        <v>0</v>
      </c>
      <c r="H368" s="53">
        <f t="shared" si="533"/>
        <v>0</v>
      </c>
      <c r="I368" s="53">
        <f t="shared" si="533"/>
        <v>0</v>
      </c>
      <c r="M368" s="45">
        <v>5</v>
      </c>
      <c r="N368" s="45" t="s">
        <v>615</v>
      </c>
      <c r="O368" s="53">
        <f t="shared" ref="O368:U368" si="534">IFERROR(AVERAGE(O369, O400, O408, O425, O441, O460), 0)</f>
        <v>0</v>
      </c>
      <c r="P368" s="53">
        <f t="shared" si="534"/>
        <v>0</v>
      </c>
      <c r="Q368" s="53">
        <f t="shared" si="534"/>
        <v>0</v>
      </c>
      <c r="R368" s="53">
        <f t="shared" si="534"/>
        <v>0</v>
      </c>
      <c r="S368" s="53">
        <f t="shared" si="534"/>
        <v>0</v>
      </c>
      <c r="T368" s="53">
        <f t="shared" si="534"/>
        <v>0</v>
      </c>
      <c r="U368" s="53">
        <f t="shared" si="534"/>
        <v>0</v>
      </c>
      <c r="Y368" s="45">
        <v>5</v>
      </c>
      <c r="Z368" s="45" t="s">
        <v>615</v>
      </c>
      <c r="AA368" s="53">
        <f t="shared" ref="AA368:AG368" si="535">IFERROR(AVERAGE(AA369, AA400, AA408, AA425, AA441, AA460), 0)</f>
        <v>0</v>
      </c>
      <c r="AB368" s="53">
        <f t="shared" si="535"/>
        <v>0</v>
      </c>
      <c r="AC368" s="53">
        <f t="shared" si="535"/>
        <v>0</v>
      </c>
      <c r="AD368" s="53">
        <f t="shared" si="535"/>
        <v>0</v>
      </c>
      <c r="AE368" s="53">
        <f t="shared" si="535"/>
        <v>0</v>
      </c>
      <c r="AF368" s="53">
        <f t="shared" si="535"/>
        <v>0</v>
      </c>
      <c r="AG368" s="53">
        <f t="shared" si="535"/>
        <v>0</v>
      </c>
      <c r="AK368" s="45">
        <v>5</v>
      </c>
      <c r="AL368" s="45" t="s">
        <v>615</v>
      </c>
      <c r="AM368" s="53">
        <f t="shared" ref="AM368:AS368" si="536">IFERROR(AVERAGE(AM369, AM400, AM408, AM425, AM441, AM460), 0)</f>
        <v>0</v>
      </c>
      <c r="AN368" s="53">
        <f t="shared" si="536"/>
        <v>0</v>
      </c>
      <c r="AO368" s="53">
        <f t="shared" si="536"/>
        <v>0</v>
      </c>
      <c r="AP368" s="53">
        <f t="shared" si="536"/>
        <v>0</v>
      </c>
      <c r="AQ368" s="53">
        <f t="shared" si="536"/>
        <v>0</v>
      </c>
      <c r="AR368" s="53">
        <f t="shared" si="536"/>
        <v>0</v>
      </c>
      <c r="AS368" s="53">
        <f t="shared" si="536"/>
        <v>0</v>
      </c>
      <c r="AW368" s="45">
        <v>5</v>
      </c>
      <c r="AX368" s="45" t="s">
        <v>615</v>
      </c>
      <c r="AY368" s="53">
        <f t="shared" ref="AY368:BE368" si="537">IFERROR(AVERAGE(AY369, AY400, AY408, AY425, AY441, AY460), 0)</f>
        <v>0</v>
      </c>
      <c r="AZ368" s="53">
        <f t="shared" si="537"/>
        <v>0</v>
      </c>
      <c r="BA368" s="53">
        <f t="shared" si="537"/>
        <v>0</v>
      </c>
      <c r="BB368" s="53">
        <f t="shared" si="537"/>
        <v>0</v>
      </c>
      <c r="BC368" s="53">
        <f t="shared" si="537"/>
        <v>0</v>
      </c>
      <c r="BD368" s="53">
        <f t="shared" si="537"/>
        <v>0</v>
      </c>
      <c r="BE368" s="53">
        <f t="shared" si="537"/>
        <v>0</v>
      </c>
      <c r="BI368" s="45">
        <v>5</v>
      </c>
      <c r="BJ368" s="45" t="s">
        <v>615</v>
      </c>
      <c r="BK368" s="53">
        <f t="shared" ref="BK368:BQ368" si="538">IFERROR(AVERAGE(BK369, BK400, BK408, BK425, BK441, BK460), 0)</f>
        <v>0</v>
      </c>
      <c r="BL368" s="53">
        <f t="shared" si="538"/>
        <v>0</v>
      </c>
      <c r="BM368" s="53">
        <f t="shared" si="538"/>
        <v>0</v>
      </c>
      <c r="BN368" s="53">
        <f t="shared" si="538"/>
        <v>0</v>
      </c>
      <c r="BO368" s="53">
        <f t="shared" si="538"/>
        <v>0</v>
      </c>
      <c r="BP368" s="53">
        <f t="shared" si="538"/>
        <v>0</v>
      </c>
      <c r="BQ368" s="53">
        <f t="shared" si="538"/>
        <v>0</v>
      </c>
    </row>
    <row r="369" spans="1:69" ht="21" customHeight="1" x14ac:dyDescent="0.25">
      <c r="A369" s="46">
        <v>5.0999999999999996</v>
      </c>
      <c r="B369" s="47" t="s">
        <v>617</v>
      </c>
      <c r="C369" s="54" t="str">
        <f t="shared" ref="C369:I369" si="539">IFERROR(AVERAGE(C374, C382, C387, C394, C399)/100,"")</f>
        <v/>
      </c>
      <c r="D369" s="54" t="str">
        <f t="shared" si="539"/>
        <v/>
      </c>
      <c r="E369" s="54" t="str">
        <f t="shared" si="539"/>
        <v/>
      </c>
      <c r="F369" s="54" t="str">
        <f t="shared" si="539"/>
        <v/>
      </c>
      <c r="G369" s="54" t="str">
        <f t="shared" si="539"/>
        <v/>
      </c>
      <c r="H369" s="54" t="str">
        <f t="shared" si="539"/>
        <v/>
      </c>
      <c r="I369" s="54" t="str">
        <f t="shared" si="539"/>
        <v/>
      </c>
      <c r="M369" s="46">
        <v>5.0999999999999996</v>
      </c>
      <c r="N369" s="47" t="s">
        <v>617</v>
      </c>
      <c r="O369" s="54" t="str">
        <f t="shared" ref="O369:U369" si="540">IFERROR(AVERAGE(O374, O382, O387, O394, O399)/100,"")</f>
        <v/>
      </c>
      <c r="P369" s="54" t="str">
        <f t="shared" si="540"/>
        <v/>
      </c>
      <c r="Q369" s="54" t="str">
        <f t="shared" si="540"/>
        <v/>
      </c>
      <c r="R369" s="54" t="str">
        <f t="shared" si="540"/>
        <v/>
      </c>
      <c r="S369" s="54" t="str">
        <f t="shared" si="540"/>
        <v/>
      </c>
      <c r="T369" s="54" t="str">
        <f t="shared" si="540"/>
        <v/>
      </c>
      <c r="U369" s="54" t="str">
        <f t="shared" si="540"/>
        <v/>
      </c>
      <c r="Y369" s="46">
        <v>5.0999999999999996</v>
      </c>
      <c r="Z369" s="47" t="s">
        <v>617</v>
      </c>
      <c r="AA369" s="54" t="str">
        <f t="shared" ref="AA369:AG369" si="541">IFERROR(AVERAGE(AA374, AA382, AA387, AA394, AA399)/100,"")</f>
        <v/>
      </c>
      <c r="AB369" s="54" t="str">
        <f t="shared" si="541"/>
        <v/>
      </c>
      <c r="AC369" s="54" t="str">
        <f t="shared" si="541"/>
        <v/>
      </c>
      <c r="AD369" s="54" t="str">
        <f t="shared" si="541"/>
        <v/>
      </c>
      <c r="AE369" s="54" t="str">
        <f t="shared" si="541"/>
        <v/>
      </c>
      <c r="AF369" s="54" t="str">
        <f t="shared" si="541"/>
        <v/>
      </c>
      <c r="AG369" s="54" t="str">
        <f t="shared" si="541"/>
        <v/>
      </c>
      <c r="AK369" s="46">
        <v>5.0999999999999996</v>
      </c>
      <c r="AL369" s="47" t="s">
        <v>617</v>
      </c>
      <c r="AM369" s="54" t="str">
        <f t="shared" ref="AM369:AS369" si="542">IFERROR(AVERAGE(AM374, AM382, AM387, AM394, AM399)/100,"")</f>
        <v/>
      </c>
      <c r="AN369" s="54" t="str">
        <f t="shared" si="542"/>
        <v/>
      </c>
      <c r="AO369" s="54" t="str">
        <f t="shared" si="542"/>
        <v/>
      </c>
      <c r="AP369" s="54" t="str">
        <f t="shared" si="542"/>
        <v/>
      </c>
      <c r="AQ369" s="54" t="str">
        <f t="shared" si="542"/>
        <v/>
      </c>
      <c r="AR369" s="54" t="str">
        <f t="shared" si="542"/>
        <v/>
      </c>
      <c r="AS369" s="54" t="str">
        <f t="shared" si="542"/>
        <v/>
      </c>
      <c r="AW369" s="46">
        <v>5.0999999999999996</v>
      </c>
      <c r="AX369" s="47" t="s">
        <v>617</v>
      </c>
      <c r="AY369" s="54" t="str">
        <f t="shared" ref="AY369:BE369" si="543">IFERROR(AVERAGE(AY374, AY382, AY387, AY394, AY399)/100,"")</f>
        <v/>
      </c>
      <c r="AZ369" s="54" t="str">
        <f t="shared" si="543"/>
        <v/>
      </c>
      <c r="BA369" s="54" t="str">
        <f t="shared" si="543"/>
        <v/>
      </c>
      <c r="BB369" s="54" t="str">
        <f t="shared" si="543"/>
        <v/>
      </c>
      <c r="BC369" s="54" t="str">
        <f t="shared" si="543"/>
        <v/>
      </c>
      <c r="BD369" s="54" t="str">
        <f t="shared" si="543"/>
        <v/>
      </c>
      <c r="BE369" s="54" t="str">
        <f t="shared" si="543"/>
        <v/>
      </c>
      <c r="BI369" s="46">
        <v>5.0999999999999996</v>
      </c>
      <c r="BJ369" s="47" t="s">
        <v>617</v>
      </c>
      <c r="BK369" s="54" t="str">
        <f t="shared" ref="BK369:BQ369" si="544">IFERROR(AVERAGE(BK374, BK382, BK387, BK394, BK399)/100,"")</f>
        <v/>
      </c>
      <c r="BL369" s="54" t="str">
        <f t="shared" si="544"/>
        <v/>
      </c>
      <c r="BM369" s="54" t="str">
        <f t="shared" si="544"/>
        <v/>
      </c>
      <c r="BN369" s="54" t="str">
        <f t="shared" si="544"/>
        <v/>
      </c>
      <c r="BO369" s="54" t="str">
        <f t="shared" si="544"/>
        <v/>
      </c>
      <c r="BP369" s="54" t="str">
        <f t="shared" si="544"/>
        <v/>
      </c>
      <c r="BQ369" s="54" t="str">
        <f t="shared" si="544"/>
        <v/>
      </c>
    </row>
    <row r="370" spans="1:69" ht="21" customHeight="1" x14ac:dyDescent="0.25">
      <c r="A370" s="48" t="s">
        <v>618</v>
      </c>
      <c r="B370" s="49" t="s">
        <v>619</v>
      </c>
      <c r="C370" s="49"/>
      <c r="D370" s="49"/>
      <c r="E370" s="49"/>
      <c r="F370" s="49"/>
      <c r="G370" s="49"/>
      <c r="H370" s="49"/>
      <c r="I370" s="49"/>
      <c r="M370" s="48" t="s">
        <v>618</v>
      </c>
      <c r="N370" s="49" t="s">
        <v>619</v>
      </c>
      <c r="O370" s="49"/>
      <c r="P370" s="49"/>
      <c r="Q370" s="49"/>
      <c r="R370" s="49"/>
      <c r="S370" s="49"/>
      <c r="T370" s="49"/>
      <c r="U370" s="49"/>
      <c r="Y370" s="48" t="s">
        <v>618</v>
      </c>
      <c r="Z370" s="49" t="s">
        <v>619</v>
      </c>
      <c r="AA370" s="49"/>
      <c r="AB370" s="49"/>
      <c r="AC370" s="49"/>
      <c r="AD370" s="49"/>
      <c r="AE370" s="49"/>
      <c r="AF370" s="49"/>
      <c r="AG370" s="49"/>
      <c r="AK370" s="48" t="s">
        <v>618</v>
      </c>
      <c r="AL370" s="49" t="s">
        <v>619</v>
      </c>
      <c r="AM370" s="49"/>
      <c r="AN370" s="49"/>
      <c r="AO370" s="49"/>
      <c r="AP370" s="49"/>
      <c r="AQ370" s="49"/>
      <c r="AR370" s="49"/>
      <c r="AS370" s="49"/>
      <c r="AW370" s="48" t="s">
        <v>618</v>
      </c>
      <c r="AX370" s="49" t="s">
        <v>619</v>
      </c>
      <c r="AY370" s="49"/>
      <c r="AZ370" s="49"/>
      <c r="BA370" s="49"/>
      <c r="BB370" s="49"/>
      <c r="BC370" s="49"/>
      <c r="BD370" s="49"/>
      <c r="BE370" s="49"/>
      <c r="BI370" s="48" t="s">
        <v>618</v>
      </c>
      <c r="BJ370" s="49" t="s">
        <v>619</v>
      </c>
      <c r="BK370" s="49"/>
      <c r="BL370" s="49"/>
      <c r="BM370" s="49"/>
      <c r="BN370" s="49"/>
      <c r="BO370" s="49"/>
      <c r="BP370" s="49"/>
      <c r="BQ370" s="49"/>
    </row>
    <row r="371" spans="1:69" ht="21" customHeight="1" x14ac:dyDescent="0.25">
      <c r="B371" s="51">
        <v>1</v>
      </c>
      <c r="C371" s="56" t="str">
        <f t="shared" ref="C371:I373" si="545">IFERROR(AVERAGE(O371, AA371, AM371, AY371, BK371), "")</f>
        <v/>
      </c>
      <c r="D371" s="56" t="str">
        <f t="shared" si="545"/>
        <v/>
      </c>
      <c r="E371" s="56" t="str">
        <f t="shared" si="545"/>
        <v/>
      </c>
      <c r="F371" s="56" t="str">
        <f t="shared" si="545"/>
        <v/>
      </c>
      <c r="G371" s="56" t="str">
        <f t="shared" si="545"/>
        <v/>
      </c>
      <c r="H371" s="56" t="str">
        <f t="shared" si="545"/>
        <v/>
      </c>
      <c r="I371" s="56" t="str">
        <f t="shared" si="545"/>
        <v/>
      </c>
      <c r="N371" s="51">
        <v>1</v>
      </c>
      <c r="O371" s="56"/>
      <c r="P371" s="56"/>
      <c r="Q371" s="56"/>
      <c r="R371" s="56"/>
      <c r="S371" s="56"/>
      <c r="T371" s="56"/>
      <c r="U371" s="56"/>
      <c r="Z371" s="51">
        <v>1</v>
      </c>
      <c r="AA371" s="56"/>
      <c r="AB371" s="56"/>
      <c r="AC371" s="56"/>
      <c r="AD371" s="56"/>
      <c r="AE371" s="56"/>
      <c r="AF371" s="56"/>
      <c r="AG371" s="56"/>
      <c r="AL371" s="51">
        <v>1</v>
      </c>
      <c r="AM371" s="56"/>
      <c r="AN371" s="56"/>
      <c r="AO371" s="56"/>
      <c r="AP371" s="56"/>
      <c r="AQ371" s="56"/>
      <c r="AR371" s="56"/>
      <c r="AS371" s="56"/>
      <c r="AX371" s="51">
        <v>1</v>
      </c>
      <c r="AY371" s="56"/>
      <c r="AZ371" s="56"/>
      <c r="BA371" s="56"/>
      <c r="BB371" s="56"/>
      <c r="BC371" s="56"/>
      <c r="BD371" s="56"/>
      <c r="BE371" s="56"/>
      <c r="BJ371" s="51">
        <v>1</v>
      </c>
      <c r="BK371" s="56"/>
      <c r="BL371" s="56"/>
      <c r="BM371" s="56"/>
      <c r="BN371" s="56"/>
      <c r="BO371" s="56"/>
      <c r="BP371" s="56"/>
      <c r="BQ371" s="56"/>
    </row>
    <row r="372" spans="1:69" ht="21" customHeight="1" x14ac:dyDescent="0.25">
      <c r="B372" s="51">
        <v>2</v>
      </c>
      <c r="C372" s="56" t="str">
        <f t="shared" si="545"/>
        <v/>
      </c>
      <c r="D372" s="56" t="str">
        <f t="shared" si="545"/>
        <v/>
      </c>
      <c r="E372" s="56" t="str">
        <f t="shared" si="545"/>
        <v/>
      </c>
      <c r="F372" s="56" t="str">
        <f t="shared" si="545"/>
        <v/>
      </c>
      <c r="G372" s="56" t="str">
        <f t="shared" si="545"/>
        <v/>
      </c>
      <c r="H372" s="56" t="str">
        <f t="shared" si="545"/>
        <v/>
      </c>
      <c r="I372" s="56" t="str">
        <f t="shared" si="545"/>
        <v/>
      </c>
      <c r="N372" s="51">
        <v>2</v>
      </c>
      <c r="O372" s="56"/>
      <c r="P372" s="56"/>
      <c r="Q372" s="56"/>
      <c r="R372" s="56"/>
      <c r="S372" s="56"/>
      <c r="T372" s="56"/>
      <c r="U372" s="56"/>
      <c r="Z372" s="51">
        <v>2</v>
      </c>
      <c r="AA372" s="56"/>
      <c r="AB372" s="56"/>
      <c r="AC372" s="56"/>
      <c r="AD372" s="56"/>
      <c r="AE372" s="56"/>
      <c r="AF372" s="56"/>
      <c r="AG372" s="56"/>
      <c r="AL372" s="51">
        <v>2</v>
      </c>
      <c r="AM372" s="56"/>
      <c r="AN372" s="56"/>
      <c r="AO372" s="56"/>
      <c r="AP372" s="56"/>
      <c r="AQ372" s="56"/>
      <c r="AR372" s="56"/>
      <c r="AS372" s="56"/>
      <c r="AX372" s="51">
        <v>2</v>
      </c>
      <c r="AY372" s="56"/>
      <c r="AZ372" s="56"/>
      <c r="BA372" s="56"/>
      <c r="BB372" s="56"/>
      <c r="BC372" s="56"/>
      <c r="BD372" s="56"/>
      <c r="BE372" s="56"/>
      <c r="BJ372" s="51">
        <v>2</v>
      </c>
      <c r="BK372" s="56"/>
      <c r="BL372" s="56"/>
      <c r="BM372" s="56"/>
      <c r="BN372" s="56"/>
      <c r="BO372" s="56"/>
      <c r="BP372" s="56"/>
      <c r="BQ372" s="56"/>
    </row>
    <row r="373" spans="1:69" ht="21" customHeight="1" x14ac:dyDescent="0.25">
      <c r="B373" s="51">
        <v>3</v>
      </c>
      <c r="C373" s="56" t="str">
        <f t="shared" si="545"/>
        <v/>
      </c>
      <c r="D373" s="56" t="str">
        <f t="shared" si="545"/>
        <v/>
      </c>
      <c r="E373" s="56" t="str">
        <f t="shared" si="545"/>
        <v/>
      </c>
      <c r="F373" s="56" t="str">
        <f t="shared" si="545"/>
        <v/>
      </c>
      <c r="G373" s="56" t="str">
        <f t="shared" si="545"/>
        <v/>
      </c>
      <c r="H373" s="56" t="str">
        <f t="shared" si="545"/>
        <v/>
      </c>
      <c r="I373" s="56" t="str">
        <f t="shared" si="545"/>
        <v/>
      </c>
      <c r="N373" s="51">
        <v>3</v>
      </c>
      <c r="O373" s="56"/>
      <c r="P373" s="56"/>
      <c r="Q373" s="56"/>
      <c r="R373" s="56"/>
      <c r="S373" s="56"/>
      <c r="T373" s="56"/>
      <c r="U373" s="56"/>
      <c r="Z373" s="51">
        <v>3</v>
      </c>
      <c r="AA373" s="56"/>
      <c r="AB373" s="56"/>
      <c r="AC373" s="56"/>
      <c r="AD373" s="56"/>
      <c r="AE373" s="56"/>
      <c r="AF373" s="56"/>
      <c r="AG373" s="56"/>
      <c r="AL373" s="51">
        <v>3</v>
      </c>
      <c r="AM373" s="56"/>
      <c r="AN373" s="56"/>
      <c r="AO373" s="56"/>
      <c r="AP373" s="56"/>
      <c r="AQ373" s="56"/>
      <c r="AR373" s="56"/>
      <c r="AS373" s="56"/>
      <c r="AX373" s="51">
        <v>3</v>
      </c>
      <c r="AY373" s="56"/>
      <c r="AZ373" s="56"/>
      <c r="BA373" s="56"/>
      <c r="BB373" s="56"/>
      <c r="BC373" s="56"/>
      <c r="BD373" s="56"/>
      <c r="BE373" s="56"/>
      <c r="BJ373" s="51">
        <v>3</v>
      </c>
      <c r="BK373" s="56"/>
      <c r="BL373" s="56"/>
      <c r="BM373" s="56"/>
      <c r="BN373" s="56"/>
      <c r="BO373" s="56"/>
      <c r="BP373" s="56"/>
      <c r="BQ373" s="56"/>
    </row>
    <row r="374" spans="1:69" ht="21" customHeight="1" x14ac:dyDescent="0.25">
      <c r="B374" s="50" t="s">
        <v>5</v>
      </c>
      <c r="C374" s="55" t="str">
        <f t="shared" ref="C374:I374" si="546">IFERROR(AVERAGE(C371, C372, C373),"")</f>
        <v/>
      </c>
      <c r="D374" s="55" t="str">
        <f t="shared" si="546"/>
        <v/>
      </c>
      <c r="E374" s="55" t="str">
        <f t="shared" si="546"/>
        <v/>
      </c>
      <c r="F374" s="55" t="str">
        <f t="shared" si="546"/>
        <v/>
      </c>
      <c r="G374" s="55" t="str">
        <f t="shared" si="546"/>
        <v/>
      </c>
      <c r="H374" s="55" t="str">
        <f t="shared" si="546"/>
        <v/>
      </c>
      <c r="I374" s="55" t="str">
        <f t="shared" si="546"/>
        <v/>
      </c>
      <c r="N374" s="50" t="s">
        <v>5</v>
      </c>
      <c r="O374" s="55" t="str">
        <f t="shared" ref="O374:U374" si="547">IFERROR(AVERAGE(O371, O372, O373),"")</f>
        <v/>
      </c>
      <c r="P374" s="55" t="str">
        <f t="shared" si="547"/>
        <v/>
      </c>
      <c r="Q374" s="55" t="str">
        <f t="shared" si="547"/>
        <v/>
      </c>
      <c r="R374" s="55" t="str">
        <f t="shared" si="547"/>
        <v/>
      </c>
      <c r="S374" s="55" t="str">
        <f t="shared" si="547"/>
        <v/>
      </c>
      <c r="T374" s="55" t="str">
        <f t="shared" si="547"/>
        <v/>
      </c>
      <c r="U374" s="55" t="str">
        <f t="shared" si="547"/>
        <v/>
      </c>
      <c r="Z374" s="50" t="s">
        <v>5</v>
      </c>
      <c r="AA374" s="55" t="str">
        <f t="shared" ref="AA374:AG374" si="548">IFERROR(AVERAGE(AA371, AA372, AA373),"")</f>
        <v/>
      </c>
      <c r="AB374" s="55" t="str">
        <f t="shared" si="548"/>
        <v/>
      </c>
      <c r="AC374" s="55" t="str">
        <f t="shared" si="548"/>
        <v/>
      </c>
      <c r="AD374" s="55" t="str">
        <f t="shared" si="548"/>
        <v/>
      </c>
      <c r="AE374" s="55" t="str">
        <f t="shared" si="548"/>
        <v/>
      </c>
      <c r="AF374" s="55" t="str">
        <f t="shared" si="548"/>
        <v/>
      </c>
      <c r="AG374" s="55" t="str">
        <f t="shared" si="548"/>
        <v/>
      </c>
      <c r="AL374" s="50" t="s">
        <v>5</v>
      </c>
      <c r="AM374" s="55" t="str">
        <f t="shared" ref="AM374:AS374" si="549">IFERROR(AVERAGE(AM371, AM372, AM373),"")</f>
        <v/>
      </c>
      <c r="AN374" s="55" t="str">
        <f t="shared" si="549"/>
        <v/>
      </c>
      <c r="AO374" s="55" t="str">
        <f t="shared" si="549"/>
        <v/>
      </c>
      <c r="AP374" s="55" t="str">
        <f t="shared" si="549"/>
        <v/>
      </c>
      <c r="AQ374" s="55" t="str">
        <f t="shared" si="549"/>
        <v/>
      </c>
      <c r="AR374" s="55" t="str">
        <f t="shared" si="549"/>
        <v/>
      </c>
      <c r="AS374" s="55" t="str">
        <f t="shared" si="549"/>
        <v/>
      </c>
      <c r="AX374" s="50" t="s">
        <v>5</v>
      </c>
      <c r="AY374" s="55" t="str">
        <f t="shared" ref="AY374:BE374" si="550">IFERROR(AVERAGE(AY371, AY372, AY373),"")</f>
        <v/>
      </c>
      <c r="AZ374" s="55" t="str">
        <f t="shared" si="550"/>
        <v/>
      </c>
      <c r="BA374" s="55" t="str">
        <f t="shared" si="550"/>
        <v/>
      </c>
      <c r="BB374" s="55" t="str">
        <f t="shared" si="550"/>
        <v/>
      </c>
      <c r="BC374" s="55" t="str">
        <f t="shared" si="550"/>
        <v/>
      </c>
      <c r="BD374" s="55" t="str">
        <f t="shared" si="550"/>
        <v/>
      </c>
      <c r="BE374" s="55" t="str">
        <f t="shared" si="550"/>
        <v/>
      </c>
      <c r="BJ374" s="50" t="s">
        <v>5</v>
      </c>
      <c r="BK374" s="55" t="str">
        <f t="shared" ref="BK374:BQ374" si="551">IFERROR(AVERAGE(BK371, BK372, BK373),"")</f>
        <v/>
      </c>
      <c r="BL374" s="55" t="str">
        <f t="shared" si="551"/>
        <v/>
      </c>
      <c r="BM374" s="55" t="str">
        <f t="shared" si="551"/>
        <v/>
      </c>
      <c r="BN374" s="55" t="str">
        <f t="shared" si="551"/>
        <v/>
      </c>
      <c r="BO374" s="55" t="str">
        <f t="shared" si="551"/>
        <v/>
      </c>
      <c r="BP374" s="55" t="str">
        <f t="shared" si="551"/>
        <v/>
      </c>
      <c r="BQ374" s="55" t="str">
        <f t="shared" si="551"/>
        <v/>
      </c>
    </row>
    <row r="375" spans="1:69" ht="21" customHeight="1" collapsed="1" x14ac:dyDescent="0.25">
      <c r="A375" s="48" t="s">
        <v>623</v>
      </c>
      <c r="B375" s="49" t="s">
        <v>624</v>
      </c>
      <c r="C375" s="49"/>
      <c r="D375" s="49"/>
      <c r="E375" s="49"/>
      <c r="F375" s="49"/>
      <c r="G375" s="49"/>
      <c r="H375" s="49"/>
      <c r="I375" s="49"/>
      <c r="M375" s="48" t="s">
        <v>623</v>
      </c>
      <c r="N375" s="49" t="s">
        <v>624</v>
      </c>
      <c r="O375" s="49"/>
      <c r="P375" s="49"/>
      <c r="Q375" s="49"/>
      <c r="R375" s="49"/>
      <c r="S375" s="49"/>
      <c r="T375" s="49"/>
      <c r="U375" s="49"/>
      <c r="Y375" s="48" t="s">
        <v>623</v>
      </c>
      <c r="Z375" s="49" t="s">
        <v>624</v>
      </c>
      <c r="AA375" s="49"/>
      <c r="AB375" s="49"/>
      <c r="AC375" s="49"/>
      <c r="AD375" s="49"/>
      <c r="AE375" s="49"/>
      <c r="AF375" s="49"/>
      <c r="AG375" s="49"/>
      <c r="AK375" s="48" t="s">
        <v>623</v>
      </c>
      <c r="AL375" s="49" t="s">
        <v>624</v>
      </c>
      <c r="AM375" s="49"/>
      <c r="AN375" s="49"/>
      <c r="AO375" s="49"/>
      <c r="AP375" s="49"/>
      <c r="AQ375" s="49"/>
      <c r="AR375" s="49"/>
      <c r="AS375" s="49"/>
      <c r="AW375" s="48" t="s">
        <v>623</v>
      </c>
      <c r="AX375" s="49" t="s">
        <v>624</v>
      </c>
      <c r="AY375" s="49"/>
      <c r="AZ375" s="49"/>
      <c r="BA375" s="49"/>
      <c r="BB375" s="49"/>
      <c r="BC375" s="49"/>
      <c r="BD375" s="49"/>
      <c r="BE375" s="49"/>
      <c r="BI375" s="48" t="s">
        <v>623</v>
      </c>
      <c r="BJ375" s="49" t="s">
        <v>624</v>
      </c>
      <c r="BK375" s="49"/>
      <c r="BL375" s="49"/>
      <c r="BM375" s="49"/>
      <c r="BN375" s="49"/>
      <c r="BO375" s="49"/>
      <c r="BP375" s="49"/>
      <c r="BQ375" s="49"/>
    </row>
    <row r="376" spans="1:69" ht="21" customHeight="1" x14ac:dyDescent="0.25">
      <c r="B376" s="51">
        <v>1</v>
      </c>
      <c r="C376" s="56" t="str">
        <f t="shared" ref="C376:I381" si="552">IFERROR(AVERAGE(O376, AA376, AM376, AY376, BK376), "")</f>
        <v/>
      </c>
      <c r="D376" s="56" t="str">
        <f t="shared" si="552"/>
        <v/>
      </c>
      <c r="E376" s="56" t="str">
        <f t="shared" si="552"/>
        <v/>
      </c>
      <c r="F376" s="56" t="str">
        <f t="shared" si="552"/>
        <v/>
      </c>
      <c r="G376" s="56" t="str">
        <f t="shared" si="552"/>
        <v/>
      </c>
      <c r="H376" s="56" t="str">
        <f t="shared" si="552"/>
        <v/>
      </c>
      <c r="I376" s="56" t="str">
        <f t="shared" si="552"/>
        <v/>
      </c>
      <c r="N376" s="51">
        <v>1</v>
      </c>
      <c r="O376" s="56"/>
      <c r="P376" s="56"/>
      <c r="Q376" s="56"/>
      <c r="R376" s="56"/>
      <c r="S376" s="56"/>
      <c r="T376" s="56"/>
      <c r="U376" s="56"/>
      <c r="Z376" s="51">
        <v>1</v>
      </c>
      <c r="AA376" s="56"/>
      <c r="AB376" s="56"/>
      <c r="AC376" s="56"/>
      <c r="AD376" s="56"/>
      <c r="AE376" s="56"/>
      <c r="AF376" s="56"/>
      <c r="AG376" s="56"/>
      <c r="AL376" s="51">
        <v>1</v>
      </c>
      <c r="AM376" s="56"/>
      <c r="AN376" s="56"/>
      <c r="AO376" s="56"/>
      <c r="AP376" s="56"/>
      <c r="AQ376" s="56"/>
      <c r="AR376" s="56"/>
      <c r="AS376" s="56"/>
      <c r="AX376" s="51">
        <v>1</v>
      </c>
      <c r="AY376" s="56"/>
      <c r="AZ376" s="56"/>
      <c r="BA376" s="56"/>
      <c r="BB376" s="56"/>
      <c r="BC376" s="56"/>
      <c r="BD376" s="56"/>
      <c r="BE376" s="56"/>
      <c r="BJ376" s="51">
        <v>1</v>
      </c>
      <c r="BK376" s="56"/>
      <c r="BL376" s="56"/>
      <c r="BM376" s="56"/>
      <c r="BN376" s="56"/>
      <c r="BO376" s="56"/>
      <c r="BP376" s="56"/>
      <c r="BQ376" s="56"/>
    </row>
    <row r="377" spans="1:69" ht="21" customHeight="1" x14ac:dyDescent="0.25">
      <c r="B377" s="51">
        <v>2</v>
      </c>
      <c r="C377" s="56" t="str">
        <f t="shared" si="552"/>
        <v/>
      </c>
      <c r="D377" s="56" t="str">
        <f t="shared" si="552"/>
        <v/>
      </c>
      <c r="E377" s="56" t="str">
        <f t="shared" si="552"/>
        <v/>
      </c>
      <c r="F377" s="56" t="str">
        <f t="shared" si="552"/>
        <v/>
      </c>
      <c r="G377" s="56" t="str">
        <f t="shared" si="552"/>
        <v/>
      </c>
      <c r="H377" s="56" t="str">
        <f t="shared" si="552"/>
        <v/>
      </c>
      <c r="I377" s="56" t="str">
        <f t="shared" si="552"/>
        <v/>
      </c>
      <c r="N377" s="51">
        <v>2</v>
      </c>
      <c r="O377" s="56"/>
      <c r="P377" s="56"/>
      <c r="Q377" s="56"/>
      <c r="R377" s="56"/>
      <c r="S377" s="56"/>
      <c r="T377" s="56"/>
      <c r="U377" s="56"/>
      <c r="Z377" s="51">
        <v>2</v>
      </c>
      <c r="AA377" s="56"/>
      <c r="AB377" s="56"/>
      <c r="AC377" s="56"/>
      <c r="AD377" s="56"/>
      <c r="AE377" s="56"/>
      <c r="AF377" s="56"/>
      <c r="AG377" s="56"/>
      <c r="AL377" s="51">
        <v>2</v>
      </c>
      <c r="AM377" s="56"/>
      <c r="AN377" s="56"/>
      <c r="AO377" s="56"/>
      <c r="AP377" s="56"/>
      <c r="AQ377" s="56"/>
      <c r="AR377" s="56"/>
      <c r="AS377" s="56"/>
      <c r="AX377" s="51">
        <v>2</v>
      </c>
      <c r="AY377" s="56"/>
      <c r="AZ377" s="56"/>
      <c r="BA377" s="56"/>
      <c r="BB377" s="56"/>
      <c r="BC377" s="56"/>
      <c r="BD377" s="56"/>
      <c r="BE377" s="56"/>
      <c r="BJ377" s="51">
        <v>2</v>
      </c>
      <c r="BK377" s="56"/>
      <c r="BL377" s="56"/>
      <c r="BM377" s="56"/>
      <c r="BN377" s="56"/>
      <c r="BO377" s="56"/>
      <c r="BP377" s="56"/>
      <c r="BQ377" s="56"/>
    </row>
    <row r="378" spans="1:69" ht="21" customHeight="1" x14ac:dyDescent="0.25">
      <c r="B378" s="51">
        <v>3</v>
      </c>
      <c r="C378" s="56" t="str">
        <f t="shared" si="552"/>
        <v/>
      </c>
      <c r="D378" s="56" t="str">
        <f t="shared" si="552"/>
        <v/>
      </c>
      <c r="E378" s="56" t="str">
        <f t="shared" si="552"/>
        <v/>
      </c>
      <c r="F378" s="56" t="str">
        <f t="shared" si="552"/>
        <v/>
      </c>
      <c r="G378" s="56" t="str">
        <f t="shared" si="552"/>
        <v/>
      </c>
      <c r="H378" s="56" t="str">
        <f t="shared" si="552"/>
        <v/>
      </c>
      <c r="I378" s="56" t="str">
        <f t="shared" si="552"/>
        <v/>
      </c>
      <c r="N378" s="51">
        <v>3</v>
      </c>
      <c r="O378" s="56"/>
      <c r="P378" s="56"/>
      <c r="Q378" s="56"/>
      <c r="R378" s="56"/>
      <c r="S378" s="56"/>
      <c r="T378" s="56"/>
      <c r="U378" s="56"/>
      <c r="Z378" s="51">
        <v>3</v>
      </c>
      <c r="AA378" s="56"/>
      <c r="AB378" s="56"/>
      <c r="AC378" s="56"/>
      <c r="AD378" s="56"/>
      <c r="AE378" s="56"/>
      <c r="AF378" s="56"/>
      <c r="AG378" s="56"/>
      <c r="AL378" s="51">
        <v>3</v>
      </c>
      <c r="AM378" s="56"/>
      <c r="AN378" s="56"/>
      <c r="AO378" s="56"/>
      <c r="AP378" s="56"/>
      <c r="AQ378" s="56"/>
      <c r="AR378" s="56"/>
      <c r="AS378" s="56"/>
      <c r="AX378" s="51">
        <v>3</v>
      </c>
      <c r="AY378" s="56"/>
      <c r="AZ378" s="56"/>
      <c r="BA378" s="56"/>
      <c r="BB378" s="56"/>
      <c r="BC378" s="56"/>
      <c r="BD378" s="56"/>
      <c r="BE378" s="56"/>
      <c r="BJ378" s="51">
        <v>3</v>
      </c>
      <c r="BK378" s="56"/>
      <c r="BL378" s="56"/>
      <c r="BM378" s="56"/>
      <c r="BN378" s="56"/>
      <c r="BO378" s="56"/>
      <c r="BP378" s="56"/>
      <c r="BQ378" s="56"/>
    </row>
    <row r="379" spans="1:69" ht="21" customHeight="1" x14ac:dyDescent="0.25">
      <c r="B379" s="51">
        <v>4</v>
      </c>
      <c r="C379" s="56" t="str">
        <f t="shared" si="552"/>
        <v/>
      </c>
      <c r="D379" s="56" t="str">
        <f t="shared" si="552"/>
        <v/>
      </c>
      <c r="E379" s="56" t="str">
        <f t="shared" si="552"/>
        <v/>
      </c>
      <c r="F379" s="56" t="str">
        <f t="shared" si="552"/>
        <v/>
      </c>
      <c r="G379" s="56" t="str">
        <f t="shared" si="552"/>
        <v/>
      </c>
      <c r="H379" s="56" t="str">
        <f t="shared" si="552"/>
        <v/>
      </c>
      <c r="I379" s="56" t="str">
        <f t="shared" si="552"/>
        <v/>
      </c>
      <c r="N379" s="51">
        <v>4</v>
      </c>
      <c r="O379" s="56"/>
      <c r="P379" s="56"/>
      <c r="Q379" s="56"/>
      <c r="R379" s="56"/>
      <c r="S379" s="56"/>
      <c r="T379" s="56"/>
      <c r="U379" s="56"/>
      <c r="Z379" s="51">
        <v>4</v>
      </c>
      <c r="AA379" s="56"/>
      <c r="AB379" s="56"/>
      <c r="AC379" s="56"/>
      <c r="AD379" s="56"/>
      <c r="AE379" s="56"/>
      <c r="AF379" s="56"/>
      <c r="AG379" s="56"/>
      <c r="AL379" s="51">
        <v>4</v>
      </c>
      <c r="AM379" s="56"/>
      <c r="AN379" s="56"/>
      <c r="AO379" s="56"/>
      <c r="AP379" s="56"/>
      <c r="AQ379" s="56"/>
      <c r="AR379" s="56"/>
      <c r="AS379" s="56"/>
      <c r="AX379" s="51">
        <v>4</v>
      </c>
      <c r="AY379" s="56"/>
      <c r="AZ379" s="56"/>
      <c r="BA379" s="56"/>
      <c r="BB379" s="56"/>
      <c r="BC379" s="56"/>
      <c r="BD379" s="56"/>
      <c r="BE379" s="56"/>
      <c r="BJ379" s="51">
        <v>4</v>
      </c>
      <c r="BK379" s="56"/>
      <c r="BL379" s="56"/>
      <c r="BM379" s="56"/>
      <c r="BN379" s="56"/>
      <c r="BO379" s="56"/>
      <c r="BP379" s="56"/>
      <c r="BQ379" s="56"/>
    </row>
    <row r="380" spans="1:69" ht="21" customHeight="1" x14ac:dyDescent="0.25">
      <c r="B380" s="51">
        <v>5</v>
      </c>
      <c r="C380" s="56" t="str">
        <f t="shared" si="552"/>
        <v/>
      </c>
      <c r="D380" s="56" t="str">
        <f t="shared" si="552"/>
        <v/>
      </c>
      <c r="E380" s="56" t="str">
        <f t="shared" si="552"/>
        <v/>
      </c>
      <c r="F380" s="56" t="str">
        <f t="shared" si="552"/>
        <v/>
      </c>
      <c r="G380" s="56" t="str">
        <f t="shared" si="552"/>
        <v/>
      </c>
      <c r="H380" s="56" t="str">
        <f t="shared" si="552"/>
        <v/>
      </c>
      <c r="I380" s="56" t="str">
        <f t="shared" si="552"/>
        <v/>
      </c>
      <c r="N380" s="51">
        <v>5</v>
      </c>
      <c r="O380" s="56"/>
      <c r="P380" s="56"/>
      <c r="Q380" s="56"/>
      <c r="R380" s="56"/>
      <c r="S380" s="56"/>
      <c r="T380" s="56"/>
      <c r="U380" s="56"/>
      <c r="Z380" s="51">
        <v>5</v>
      </c>
      <c r="AA380" s="56"/>
      <c r="AB380" s="56"/>
      <c r="AC380" s="56"/>
      <c r="AD380" s="56"/>
      <c r="AE380" s="56"/>
      <c r="AF380" s="56"/>
      <c r="AG380" s="56"/>
      <c r="AL380" s="51">
        <v>5</v>
      </c>
      <c r="AM380" s="56"/>
      <c r="AN380" s="56"/>
      <c r="AO380" s="56"/>
      <c r="AP380" s="56"/>
      <c r="AQ380" s="56"/>
      <c r="AR380" s="56"/>
      <c r="AS380" s="56"/>
      <c r="AX380" s="51">
        <v>5</v>
      </c>
      <c r="AY380" s="56"/>
      <c r="AZ380" s="56"/>
      <c r="BA380" s="56"/>
      <c r="BB380" s="56"/>
      <c r="BC380" s="56"/>
      <c r="BD380" s="56"/>
      <c r="BE380" s="56"/>
      <c r="BJ380" s="51">
        <v>5</v>
      </c>
      <c r="BK380" s="56"/>
      <c r="BL380" s="56"/>
      <c r="BM380" s="56"/>
      <c r="BN380" s="56"/>
      <c r="BO380" s="56"/>
      <c r="BP380" s="56"/>
      <c r="BQ380" s="56"/>
    </row>
    <row r="381" spans="1:69" ht="21" customHeight="1" x14ac:dyDescent="0.25">
      <c r="B381" s="51">
        <v>6</v>
      </c>
      <c r="C381" s="56" t="str">
        <f t="shared" si="552"/>
        <v/>
      </c>
      <c r="D381" s="56" t="str">
        <f t="shared" si="552"/>
        <v/>
      </c>
      <c r="E381" s="56" t="str">
        <f t="shared" si="552"/>
        <v/>
      </c>
      <c r="F381" s="56" t="str">
        <f t="shared" si="552"/>
        <v/>
      </c>
      <c r="G381" s="56" t="str">
        <f t="shared" si="552"/>
        <v/>
      </c>
      <c r="H381" s="56" t="str">
        <f t="shared" si="552"/>
        <v/>
      </c>
      <c r="I381" s="56" t="str">
        <f t="shared" si="552"/>
        <v/>
      </c>
      <c r="N381" s="51">
        <v>6</v>
      </c>
      <c r="O381" s="56"/>
      <c r="P381" s="56"/>
      <c r="Q381" s="56"/>
      <c r="R381" s="56"/>
      <c r="S381" s="56"/>
      <c r="T381" s="56"/>
      <c r="U381" s="56"/>
      <c r="Z381" s="51">
        <v>6</v>
      </c>
      <c r="AA381" s="56"/>
      <c r="AB381" s="56"/>
      <c r="AC381" s="56"/>
      <c r="AD381" s="56"/>
      <c r="AE381" s="56"/>
      <c r="AF381" s="56"/>
      <c r="AG381" s="56"/>
      <c r="AL381" s="51">
        <v>6</v>
      </c>
      <c r="AM381" s="56"/>
      <c r="AN381" s="56"/>
      <c r="AO381" s="56"/>
      <c r="AP381" s="56"/>
      <c r="AQ381" s="56"/>
      <c r="AR381" s="56"/>
      <c r="AS381" s="56"/>
      <c r="AX381" s="51">
        <v>6</v>
      </c>
      <c r="AY381" s="56"/>
      <c r="AZ381" s="56"/>
      <c r="BA381" s="56"/>
      <c r="BB381" s="56"/>
      <c r="BC381" s="56"/>
      <c r="BD381" s="56"/>
      <c r="BE381" s="56"/>
      <c r="BJ381" s="51">
        <v>6</v>
      </c>
      <c r="BK381" s="56"/>
      <c r="BL381" s="56"/>
      <c r="BM381" s="56"/>
      <c r="BN381" s="56"/>
      <c r="BO381" s="56"/>
      <c r="BP381" s="56"/>
      <c r="BQ381" s="56"/>
    </row>
    <row r="382" spans="1:69" ht="21" customHeight="1" x14ac:dyDescent="0.25">
      <c r="B382" s="50" t="s">
        <v>5</v>
      </c>
      <c r="C382" s="55" t="str">
        <f t="shared" ref="C382:I382" si="553">IFERROR(AVERAGE(C376, C377, C378, C379, C380, C381),"")</f>
        <v/>
      </c>
      <c r="D382" s="55" t="str">
        <f t="shared" si="553"/>
        <v/>
      </c>
      <c r="E382" s="55" t="str">
        <f t="shared" si="553"/>
        <v/>
      </c>
      <c r="F382" s="55" t="str">
        <f t="shared" si="553"/>
        <v/>
      </c>
      <c r="G382" s="55" t="str">
        <f t="shared" si="553"/>
        <v/>
      </c>
      <c r="H382" s="55" t="str">
        <f t="shared" si="553"/>
        <v/>
      </c>
      <c r="I382" s="55" t="str">
        <f t="shared" si="553"/>
        <v/>
      </c>
      <c r="N382" s="50" t="s">
        <v>5</v>
      </c>
      <c r="O382" s="55" t="str">
        <f t="shared" ref="O382:U382" si="554">IFERROR(AVERAGE(O376, O377, O378, O379, O380, O381),"")</f>
        <v/>
      </c>
      <c r="P382" s="55" t="str">
        <f t="shared" si="554"/>
        <v/>
      </c>
      <c r="Q382" s="55" t="str">
        <f t="shared" si="554"/>
        <v/>
      </c>
      <c r="R382" s="55" t="str">
        <f t="shared" si="554"/>
        <v/>
      </c>
      <c r="S382" s="55" t="str">
        <f t="shared" si="554"/>
        <v/>
      </c>
      <c r="T382" s="55" t="str">
        <f t="shared" si="554"/>
        <v/>
      </c>
      <c r="U382" s="55" t="str">
        <f t="shared" si="554"/>
        <v/>
      </c>
      <c r="Z382" s="50" t="s">
        <v>5</v>
      </c>
      <c r="AA382" s="55" t="str">
        <f t="shared" ref="AA382:AG382" si="555">IFERROR(AVERAGE(AA376, AA377, AA378, AA379, AA380, AA381),"")</f>
        <v/>
      </c>
      <c r="AB382" s="55" t="str">
        <f t="shared" si="555"/>
        <v/>
      </c>
      <c r="AC382" s="55" t="str">
        <f t="shared" si="555"/>
        <v/>
      </c>
      <c r="AD382" s="55" t="str">
        <f t="shared" si="555"/>
        <v/>
      </c>
      <c r="AE382" s="55" t="str">
        <f t="shared" si="555"/>
        <v/>
      </c>
      <c r="AF382" s="55" t="str">
        <f t="shared" si="555"/>
        <v/>
      </c>
      <c r="AG382" s="55" t="str">
        <f t="shared" si="555"/>
        <v/>
      </c>
      <c r="AL382" s="50" t="s">
        <v>5</v>
      </c>
      <c r="AM382" s="55" t="str">
        <f t="shared" ref="AM382:AS382" si="556">IFERROR(AVERAGE(AM376, AM377, AM378, AM379, AM380, AM381),"")</f>
        <v/>
      </c>
      <c r="AN382" s="55" t="str">
        <f t="shared" si="556"/>
        <v/>
      </c>
      <c r="AO382" s="55" t="str">
        <f t="shared" si="556"/>
        <v/>
      </c>
      <c r="AP382" s="55" t="str">
        <f t="shared" si="556"/>
        <v/>
      </c>
      <c r="AQ382" s="55" t="str">
        <f t="shared" si="556"/>
        <v/>
      </c>
      <c r="AR382" s="55" t="str">
        <f t="shared" si="556"/>
        <v/>
      </c>
      <c r="AS382" s="55" t="str">
        <f t="shared" si="556"/>
        <v/>
      </c>
      <c r="AX382" s="50" t="s">
        <v>5</v>
      </c>
      <c r="AY382" s="55" t="str">
        <f t="shared" ref="AY382:BE382" si="557">IFERROR(AVERAGE(AY376, AY377, AY378, AY379, AY380, AY381),"")</f>
        <v/>
      </c>
      <c r="AZ382" s="55" t="str">
        <f t="shared" si="557"/>
        <v/>
      </c>
      <c r="BA382" s="55" t="str">
        <f t="shared" si="557"/>
        <v/>
      </c>
      <c r="BB382" s="55" t="str">
        <f t="shared" si="557"/>
        <v/>
      </c>
      <c r="BC382" s="55" t="str">
        <f t="shared" si="557"/>
        <v/>
      </c>
      <c r="BD382" s="55" t="str">
        <f t="shared" si="557"/>
        <v/>
      </c>
      <c r="BE382" s="55" t="str">
        <f t="shared" si="557"/>
        <v/>
      </c>
      <c r="BJ382" s="50" t="s">
        <v>5</v>
      </c>
      <c r="BK382" s="55" t="str">
        <f t="shared" ref="BK382:BQ382" si="558">IFERROR(AVERAGE(BK376, BK377, BK378, BK379, BK380, BK381),"")</f>
        <v/>
      </c>
      <c r="BL382" s="55" t="str">
        <f t="shared" si="558"/>
        <v/>
      </c>
      <c r="BM382" s="55" t="str">
        <f t="shared" si="558"/>
        <v/>
      </c>
      <c r="BN382" s="55" t="str">
        <f t="shared" si="558"/>
        <v/>
      </c>
      <c r="BO382" s="55" t="str">
        <f t="shared" si="558"/>
        <v/>
      </c>
      <c r="BP382" s="55" t="str">
        <f t="shared" si="558"/>
        <v/>
      </c>
      <c r="BQ382" s="55" t="str">
        <f t="shared" si="558"/>
        <v/>
      </c>
    </row>
    <row r="383" spans="1:69" ht="21" customHeight="1" collapsed="1" x14ac:dyDescent="0.25">
      <c r="A383" s="48" t="s">
        <v>631</v>
      </c>
      <c r="B383" s="49" t="s">
        <v>632</v>
      </c>
      <c r="C383" s="49"/>
      <c r="D383" s="49"/>
      <c r="E383" s="49"/>
      <c r="F383" s="49"/>
      <c r="G383" s="49"/>
      <c r="H383" s="49"/>
      <c r="I383" s="49"/>
      <c r="M383" s="48" t="s">
        <v>631</v>
      </c>
      <c r="N383" s="49" t="s">
        <v>632</v>
      </c>
      <c r="O383" s="49"/>
      <c r="P383" s="49"/>
      <c r="Q383" s="49"/>
      <c r="R383" s="49"/>
      <c r="S383" s="49"/>
      <c r="T383" s="49"/>
      <c r="U383" s="49"/>
      <c r="Y383" s="48" t="s">
        <v>631</v>
      </c>
      <c r="Z383" s="49" t="s">
        <v>632</v>
      </c>
      <c r="AA383" s="49"/>
      <c r="AB383" s="49"/>
      <c r="AC383" s="49"/>
      <c r="AD383" s="49"/>
      <c r="AE383" s="49"/>
      <c r="AF383" s="49"/>
      <c r="AG383" s="49"/>
      <c r="AK383" s="48" t="s">
        <v>631</v>
      </c>
      <c r="AL383" s="49" t="s">
        <v>632</v>
      </c>
      <c r="AM383" s="49"/>
      <c r="AN383" s="49"/>
      <c r="AO383" s="49"/>
      <c r="AP383" s="49"/>
      <c r="AQ383" s="49"/>
      <c r="AR383" s="49"/>
      <c r="AS383" s="49"/>
      <c r="AW383" s="48" t="s">
        <v>631</v>
      </c>
      <c r="AX383" s="49" t="s">
        <v>632</v>
      </c>
      <c r="AY383" s="49"/>
      <c r="AZ383" s="49"/>
      <c r="BA383" s="49"/>
      <c r="BB383" s="49"/>
      <c r="BC383" s="49"/>
      <c r="BD383" s="49"/>
      <c r="BE383" s="49"/>
      <c r="BI383" s="48" t="s">
        <v>631</v>
      </c>
      <c r="BJ383" s="49" t="s">
        <v>632</v>
      </c>
      <c r="BK383" s="49"/>
      <c r="BL383" s="49"/>
      <c r="BM383" s="49"/>
      <c r="BN383" s="49"/>
      <c r="BO383" s="49"/>
      <c r="BP383" s="49"/>
      <c r="BQ383" s="49"/>
    </row>
    <row r="384" spans="1:69" ht="21" customHeight="1" x14ac:dyDescent="0.25">
      <c r="B384" s="51">
        <v>1</v>
      </c>
      <c r="C384" s="56" t="str">
        <f t="shared" ref="C384:I386" si="559">IFERROR(AVERAGE(O384, AA384, AM384, AY384, BK384), "")</f>
        <v/>
      </c>
      <c r="D384" s="56" t="str">
        <f t="shared" si="559"/>
        <v/>
      </c>
      <c r="E384" s="56" t="str">
        <f t="shared" si="559"/>
        <v/>
      </c>
      <c r="F384" s="56" t="str">
        <f t="shared" si="559"/>
        <v/>
      </c>
      <c r="G384" s="56" t="str">
        <f t="shared" si="559"/>
        <v/>
      </c>
      <c r="H384" s="56" t="str">
        <f t="shared" si="559"/>
        <v/>
      </c>
      <c r="I384" s="56" t="str">
        <f t="shared" si="559"/>
        <v/>
      </c>
      <c r="N384" s="51">
        <v>1</v>
      </c>
      <c r="O384" s="56"/>
      <c r="P384" s="56"/>
      <c r="Q384" s="56"/>
      <c r="R384" s="56"/>
      <c r="S384" s="56"/>
      <c r="T384" s="56"/>
      <c r="U384" s="56"/>
      <c r="Z384" s="51">
        <v>1</v>
      </c>
      <c r="AA384" s="56"/>
      <c r="AB384" s="56"/>
      <c r="AC384" s="56"/>
      <c r="AD384" s="56"/>
      <c r="AE384" s="56"/>
      <c r="AF384" s="56"/>
      <c r="AG384" s="56"/>
      <c r="AL384" s="51">
        <v>1</v>
      </c>
      <c r="AM384" s="56"/>
      <c r="AN384" s="56"/>
      <c r="AO384" s="56"/>
      <c r="AP384" s="56"/>
      <c r="AQ384" s="56"/>
      <c r="AR384" s="56"/>
      <c r="AS384" s="56"/>
      <c r="AX384" s="51">
        <v>1</v>
      </c>
      <c r="AY384" s="56"/>
      <c r="AZ384" s="56"/>
      <c r="BA384" s="56"/>
      <c r="BB384" s="56"/>
      <c r="BC384" s="56"/>
      <c r="BD384" s="56"/>
      <c r="BE384" s="56"/>
      <c r="BJ384" s="51">
        <v>1</v>
      </c>
      <c r="BK384" s="56"/>
      <c r="BL384" s="56"/>
      <c r="BM384" s="56"/>
      <c r="BN384" s="56"/>
      <c r="BO384" s="56"/>
      <c r="BP384" s="56"/>
      <c r="BQ384" s="56"/>
    </row>
    <row r="385" spans="1:69" ht="21" customHeight="1" x14ac:dyDescent="0.25">
      <c r="B385" s="51">
        <v>2</v>
      </c>
      <c r="C385" s="56" t="str">
        <f t="shared" si="559"/>
        <v/>
      </c>
      <c r="D385" s="56" t="str">
        <f t="shared" si="559"/>
        <v/>
      </c>
      <c r="E385" s="56" t="str">
        <f t="shared" si="559"/>
        <v/>
      </c>
      <c r="F385" s="56" t="str">
        <f t="shared" si="559"/>
        <v/>
      </c>
      <c r="G385" s="56" t="str">
        <f t="shared" si="559"/>
        <v/>
      </c>
      <c r="H385" s="56" t="str">
        <f t="shared" si="559"/>
        <v/>
      </c>
      <c r="I385" s="56" t="str">
        <f t="shared" si="559"/>
        <v/>
      </c>
      <c r="N385" s="51">
        <v>2</v>
      </c>
      <c r="O385" s="56"/>
      <c r="P385" s="56"/>
      <c r="Q385" s="56"/>
      <c r="R385" s="56"/>
      <c r="S385" s="56"/>
      <c r="T385" s="56"/>
      <c r="U385" s="56"/>
      <c r="Z385" s="51">
        <v>2</v>
      </c>
      <c r="AA385" s="56"/>
      <c r="AB385" s="56"/>
      <c r="AC385" s="56"/>
      <c r="AD385" s="56"/>
      <c r="AE385" s="56"/>
      <c r="AF385" s="56"/>
      <c r="AG385" s="56"/>
      <c r="AL385" s="51">
        <v>2</v>
      </c>
      <c r="AM385" s="56"/>
      <c r="AN385" s="56"/>
      <c r="AO385" s="56"/>
      <c r="AP385" s="56"/>
      <c r="AQ385" s="56"/>
      <c r="AR385" s="56"/>
      <c r="AS385" s="56"/>
      <c r="AX385" s="51">
        <v>2</v>
      </c>
      <c r="AY385" s="56"/>
      <c r="AZ385" s="56"/>
      <c r="BA385" s="56"/>
      <c r="BB385" s="56"/>
      <c r="BC385" s="56"/>
      <c r="BD385" s="56"/>
      <c r="BE385" s="56"/>
      <c r="BJ385" s="51">
        <v>2</v>
      </c>
      <c r="BK385" s="56"/>
      <c r="BL385" s="56"/>
      <c r="BM385" s="56"/>
      <c r="BN385" s="56"/>
      <c r="BO385" s="56"/>
      <c r="BP385" s="56"/>
      <c r="BQ385" s="56"/>
    </row>
    <row r="386" spans="1:69" ht="21" customHeight="1" x14ac:dyDescent="0.25">
      <c r="B386" s="51">
        <v>3</v>
      </c>
      <c r="C386" s="56" t="str">
        <f t="shared" si="559"/>
        <v/>
      </c>
      <c r="D386" s="56" t="str">
        <f t="shared" si="559"/>
        <v/>
      </c>
      <c r="E386" s="56" t="str">
        <f t="shared" si="559"/>
        <v/>
      </c>
      <c r="F386" s="56" t="str">
        <f t="shared" si="559"/>
        <v/>
      </c>
      <c r="G386" s="56" t="str">
        <f t="shared" si="559"/>
        <v/>
      </c>
      <c r="H386" s="56" t="str">
        <f t="shared" si="559"/>
        <v/>
      </c>
      <c r="I386" s="56" t="str">
        <f t="shared" si="559"/>
        <v/>
      </c>
      <c r="N386" s="51">
        <v>3</v>
      </c>
      <c r="O386" s="56"/>
      <c r="P386" s="56"/>
      <c r="Q386" s="56"/>
      <c r="R386" s="56"/>
      <c r="S386" s="56"/>
      <c r="T386" s="56"/>
      <c r="U386" s="56"/>
      <c r="Z386" s="51">
        <v>3</v>
      </c>
      <c r="AA386" s="56"/>
      <c r="AB386" s="56"/>
      <c r="AC386" s="56"/>
      <c r="AD386" s="56"/>
      <c r="AE386" s="56"/>
      <c r="AF386" s="56"/>
      <c r="AG386" s="56"/>
      <c r="AL386" s="51">
        <v>3</v>
      </c>
      <c r="AM386" s="56"/>
      <c r="AN386" s="56"/>
      <c r="AO386" s="56"/>
      <c r="AP386" s="56"/>
      <c r="AQ386" s="56"/>
      <c r="AR386" s="56"/>
      <c r="AS386" s="56"/>
      <c r="AX386" s="51">
        <v>3</v>
      </c>
      <c r="AY386" s="56"/>
      <c r="AZ386" s="56"/>
      <c r="BA386" s="56"/>
      <c r="BB386" s="56"/>
      <c r="BC386" s="56"/>
      <c r="BD386" s="56"/>
      <c r="BE386" s="56"/>
      <c r="BJ386" s="51">
        <v>3</v>
      </c>
      <c r="BK386" s="56"/>
      <c r="BL386" s="56"/>
      <c r="BM386" s="56"/>
      <c r="BN386" s="56"/>
      <c r="BO386" s="56"/>
      <c r="BP386" s="56"/>
      <c r="BQ386" s="56"/>
    </row>
    <row r="387" spans="1:69" ht="21" customHeight="1" x14ac:dyDescent="0.25">
      <c r="B387" s="50" t="s">
        <v>5</v>
      </c>
      <c r="C387" s="55" t="str">
        <f t="shared" ref="C387:I387" si="560">IFERROR(AVERAGE(C384, C385, C386),"")</f>
        <v/>
      </c>
      <c r="D387" s="55" t="str">
        <f t="shared" si="560"/>
        <v/>
      </c>
      <c r="E387" s="55" t="str">
        <f t="shared" si="560"/>
        <v/>
      </c>
      <c r="F387" s="55" t="str">
        <f t="shared" si="560"/>
        <v/>
      </c>
      <c r="G387" s="55" t="str">
        <f t="shared" si="560"/>
        <v/>
      </c>
      <c r="H387" s="55" t="str">
        <f t="shared" si="560"/>
        <v/>
      </c>
      <c r="I387" s="55" t="str">
        <f t="shared" si="560"/>
        <v/>
      </c>
      <c r="N387" s="50" t="s">
        <v>5</v>
      </c>
      <c r="O387" s="55" t="str">
        <f t="shared" ref="O387:U387" si="561">IFERROR(AVERAGE(O384, O385, O386),"")</f>
        <v/>
      </c>
      <c r="P387" s="55" t="str">
        <f t="shared" si="561"/>
        <v/>
      </c>
      <c r="Q387" s="55" t="str">
        <f t="shared" si="561"/>
        <v/>
      </c>
      <c r="R387" s="55" t="str">
        <f t="shared" si="561"/>
        <v/>
      </c>
      <c r="S387" s="55" t="str">
        <f t="shared" si="561"/>
        <v/>
      </c>
      <c r="T387" s="55" t="str">
        <f t="shared" si="561"/>
        <v/>
      </c>
      <c r="U387" s="55" t="str">
        <f t="shared" si="561"/>
        <v/>
      </c>
      <c r="Z387" s="50" t="s">
        <v>5</v>
      </c>
      <c r="AA387" s="55" t="str">
        <f t="shared" ref="AA387:AG387" si="562">IFERROR(AVERAGE(AA384, AA385, AA386),"")</f>
        <v/>
      </c>
      <c r="AB387" s="55" t="str">
        <f t="shared" si="562"/>
        <v/>
      </c>
      <c r="AC387" s="55" t="str">
        <f t="shared" si="562"/>
        <v/>
      </c>
      <c r="AD387" s="55" t="str">
        <f t="shared" si="562"/>
        <v/>
      </c>
      <c r="AE387" s="55" t="str">
        <f t="shared" si="562"/>
        <v/>
      </c>
      <c r="AF387" s="55" t="str">
        <f t="shared" si="562"/>
        <v/>
      </c>
      <c r="AG387" s="55" t="str">
        <f t="shared" si="562"/>
        <v/>
      </c>
      <c r="AL387" s="50" t="s">
        <v>5</v>
      </c>
      <c r="AM387" s="55" t="str">
        <f t="shared" ref="AM387:AS387" si="563">IFERROR(AVERAGE(AM384, AM385, AM386),"")</f>
        <v/>
      </c>
      <c r="AN387" s="55" t="str">
        <f t="shared" si="563"/>
        <v/>
      </c>
      <c r="AO387" s="55" t="str">
        <f t="shared" si="563"/>
        <v/>
      </c>
      <c r="AP387" s="55" t="str">
        <f t="shared" si="563"/>
        <v/>
      </c>
      <c r="AQ387" s="55" t="str">
        <f t="shared" si="563"/>
        <v/>
      </c>
      <c r="AR387" s="55" t="str">
        <f t="shared" si="563"/>
        <v/>
      </c>
      <c r="AS387" s="55" t="str">
        <f t="shared" si="563"/>
        <v/>
      </c>
      <c r="AX387" s="50" t="s">
        <v>5</v>
      </c>
      <c r="AY387" s="55" t="str">
        <f t="shared" ref="AY387:BE387" si="564">IFERROR(AVERAGE(AY384, AY385, AY386),"")</f>
        <v/>
      </c>
      <c r="AZ387" s="55" t="str">
        <f t="shared" si="564"/>
        <v/>
      </c>
      <c r="BA387" s="55" t="str">
        <f t="shared" si="564"/>
        <v/>
      </c>
      <c r="BB387" s="55" t="str">
        <f t="shared" si="564"/>
        <v/>
      </c>
      <c r="BC387" s="55" t="str">
        <f t="shared" si="564"/>
        <v/>
      </c>
      <c r="BD387" s="55" t="str">
        <f t="shared" si="564"/>
        <v/>
      </c>
      <c r="BE387" s="55" t="str">
        <f t="shared" si="564"/>
        <v/>
      </c>
      <c r="BJ387" s="50" t="s">
        <v>5</v>
      </c>
      <c r="BK387" s="55" t="str">
        <f t="shared" ref="BK387:BQ387" si="565">IFERROR(AVERAGE(BK384, BK385, BK386),"")</f>
        <v/>
      </c>
      <c r="BL387" s="55" t="str">
        <f t="shared" si="565"/>
        <v/>
      </c>
      <c r="BM387" s="55" t="str">
        <f t="shared" si="565"/>
        <v/>
      </c>
      <c r="BN387" s="55" t="str">
        <f t="shared" si="565"/>
        <v/>
      </c>
      <c r="BO387" s="55" t="str">
        <f t="shared" si="565"/>
        <v/>
      </c>
      <c r="BP387" s="55" t="str">
        <f t="shared" si="565"/>
        <v/>
      </c>
      <c r="BQ387" s="55" t="str">
        <f t="shared" si="565"/>
        <v/>
      </c>
    </row>
    <row r="388" spans="1:69" ht="21" customHeight="1" collapsed="1" x14ac:dyDescent="0.25">
      <c r="A388" s="48" t="s">
        <v>636</v>
      </c>
      <c r="B388" s="49" t="s">
        <v>637</v>
      </c>
      <c r="C388" s="49"/>
      <c r="D388" s="49"/>
      <c r="E388" s="49"/>
      <c r="F388" s="49"/>
      <c r="G388" s="49"/>
      <c r="H388" s="49"/>
      <c r="I388" s="49"/>
      <c r="M388" s="48" t="s">
        <v>636</v>
      </c>
      <c r="N388" s="49" t="s">
        <v>637</v>
      </c>
      <c r="O388" s="49"/>
      <c r="P388" s="49"/>
      <c r="Q388" s="49"/>
      <c r="R388" s="49"/>
      <c r="S388" s="49"/>
      <c r="T388" s="49"/>
      <c r="U388" s="49"/>
      <c r="Y388" s="48" t="s">
        <v>636</v>
      </c>
      <c r="Z388" s="49" t="s">
        <v>637</v>
      </c>
      <c r="AA388" s="49"/>
      <c r="AB388" s="49"/>
      <c r="AC388" s="49"/>
      <c r="AD388" s="49"/>
      <c r="AE388" s="49"/>
      <c r="AF388" s="49"/>
      <c r="AG388" s="49"/>
      <c r="AK388" s="48" t="s">
        <v>636</v>
      </c>
      <c r="AL388" s="49" t="s">
        <v>637</v>
      </c>
      <c r="AM388" s="49"/>
      <c r="AN388" s="49"/>
      <c r="AO388" s="49"/>
      <c r="AP388" s="49"/>
      <c r="AQ388" s="49"/>
      <c r="AR388" s="49"/>
      <c r="AS388" s="49"/>
      <c r="AW388" s="48" t="s">
        <v>636</v>
      </c>
      <c r="AX388" s="49" t="s">
        <v>637</v>
      </c>
      <c r="AY388" s="49"/>
      <c r="AZ388" s="49"/>
      <c r="BA388" s="49"/>
      <c r="BB388" s="49"/>
      <c r="BC388" s="49"/>
      <c r="BD388" s="49"/>
      <c r="BE388" s="49"/>
      <c r="BI388" s="48" t="s">
        <v>636</v>
      </c>
      <c r="BJ388" s="49" t="s">
        <v>637</v>
      </c>
      <c r="BK388" s="49"/>
      <c r="BL388" s="49"/>
      <c r="BM388" s="49"/>
      <c r="BN388" s="49"/>
      <c r="BO388" s="49"/>
      <c r="BP388" s="49"/>
      <c r="BQ388" s="49"/>
    </row>
    <row r="389" spans="1:69" ht="21" customHeight="1" x14ac:dyDescent="0.25">
      <c r="B389" s="50" t="s">
        <v>5</v>
      </c>
      <c r="C389" s="55">
        <f t="shared" ref="C389:I389" si="566">IFERROR(,"")</f>
        <v>0</v>
      </c>
      <c r="D389" s="55">
        <f t="shared" si="566"/>
        <v>0</v>
      </c>
      <c r="E389" s="55">
        <f t="shared" si="566"/>
        <v>0</v>
      </c>
      <c r="F389" s="55">
        <f t="shared" si="566"/>
        <v>0</v>
      </c>
      <c r="G389" s="55">
        <f t="shared" si="566"/>
        <v>0</v>
      </c>
      <c r="H389" s="55">
        <f t="shared" si="566"/>
        <v>0</v>
      </c>
      <c r="I389" s="55">
        <f t="shared" si="566"/>
        <v>0</v>
      </c>
      <c r="N389" s="50" t="s">
        <v>5</v>
      </c>
      <c r="O389" s="55">
        <f t="shared" ref="O389:U389" si="567">IFERROR(,"")</f>
        <v>0</v>
      </c>
      <c r="P389" s="55">
        <f t="shared" si="567"/>
        <v>0</v>
      </c>
      <c r="Q389" s="55">
        <f t="shared" si="567"/>
        <v>0</v>
      </c>
      <c r="R389" s="55">
        <f t="shared" si="567"/>
        <v>0</v>
      </c>
      <c r="S389" s="55">
        <f t="shared" si="567"/>
        <v>0</v>
      </c>
      <c r="T389" s="55">
        <f t="shared" si="567"/>
        <v>0</v>
      </c>
      <c r="U389" s="55">
        <f t="shared" si="567"/>
        <v>0</v>
      </c>
      <c r="Z389" s="50" t="s">
        <v>5</v>
      </c>
      <c r="AA389" s="55">
        <f t="shared" ref="AA389:AG389" si="568">IFERROR(,"")</f>
        <v>0</v>
      </c>
      <c r="AB389" s="55">
        <f t="shared" si="568"/>
        <v>0</v>
      </c>
      <c r="AC389" s="55">
        <f t="shared" si="568"/>
        <v>0</v>
      </c>
      <c r="AD389" s="55">
        <f t="shared" si="568"/>
        <v>0</v>
      </c>
      <c r="AE389" s="55">
        <f t="shared" si="568"/>
        <v>0</v>
      </c>
      <c r="AF389" s="55">
        <f t="shared" si="568"/>
        <v>0</v>
      </c>
      <c r="AG389" s="55">
        <f t="shared" si="568"/>
        <v>0</v>
      </c>
      <c r="AL389" s="50" t="s">
        <v>5</v>
      </c>
      <c r="AM389" s="55">
        <f t="shared" ref="AM389:AS389" si="569">IFERROR(,"")</f>
        <v>0</v>
      </c>
      <c r="AN389" s="55">
        <f t="shared" si="569"/>
        <v>0</v>
      </c>
      <c r="AO389" s="55">
        <f t="shared" si="569"/>
        <v>0</v>
      </c>
      <c r="AP389" s="55">
        <f t="shared" si="569"/>
        <v>0</v>
      </c>
      <c r="AQ389" s="55">
        <f t="shared" si="569"/>
        <v>0</v>
      </c>
      <c r="AR389" s="55">
        <f t="shared" si="569"/>
        <v>0</v>
      </c>
      <c r="AS389" s="55">
        <f t="shared" si="569"/>
        <v>0</v>
      </c>
      <c r="AX389" s="50" t="s">
        <v>5</v>
      </c>
      <c r="AY389" s="55">
        <f t="shared" ref="AY389:BE389" si="570">IFERROR(,"")</f>
        <v>0</v>
      </c>
      <c r="AZ389" s="55">
        <f t="shared" si="570"/>
        <v>0</v>
      </c>
      <c r="BA389" s="55">
        <f t="shared" si="570"/>
        <v>0</v>
      </c>
      <c r="BB389" s="55">
        <f t="shared" si="570"/>
        <v>0</v>
      </c>
      <c r="BC389" s="55">
        <f t="shared" si="570"/>
        <v>0</v>
      </c>
      <c r="BD389" s="55">
        <f t="shared" si="570"/>
        <v>0</v>
      </c>
      <c r="BE389" s="55">
        <f t="shared" si="570"/>
        <v>0</v>
      </c>
      <c r="BJ389" s="50" t="s">
        <v>5</v>
      </c>
      <c r="BK389" s="55">
        <f t="shared" ref="BK389:BQ389" si="571">IFERROR(,"")</f>
        <v>0</v>
      </c>
      <c r="BL389" s="55">
        <f t="shared" si="571"/>
        <v>0</v>
      </c>
      <c r="BM389" s="55">
        <f t="shared" si="571"/>
        <v>0</v>
      </c>
      <c r="BN389" s="55">
        <f t="shared" si="571"/>
        <v>0</v>
      </c>
      <c r="BO389" s="55">
        <f t="shared" si="571"/>
        <v>0</v>
      </c>
      <c r="BP389" s="55">
        <f t="shared" si="571"/>
        <v>0</v>
      </c>
      <c r="BQ389" s="55">
        <f t="shared" si="571"/>
        <v>0</v>
      </c>
    </row>
    <row r="390" spans="1:69" ht="21" customHeight="1" collapsed="1" x14ac:dyDescent="0.25">
      <c r="A390" s="48" t="s">
        <v>638</v>
      </c>
      <c r="B390" s="49" t="s">
        <v>639</v>
      </c>
      <c r="C390" s="49"/>
      <c r="D390" s="49"/>
      <c r="E390" s="49"/>
      <c r="F390" s="49"/>
      <c r="G390" s="49"/>
      <c r="H390" s="49"/>
      <c r="I390" s="49"/>
      <c r="M390" s="48" t="s">
        <v>638</v>
      </c>
      <c r="N390" s="49" t="s">
        <v>639</v>
      </c>
      <c r="O390" s="49"/>
      <c r="P390" s="49"/>
      <c r="Q390" s="49"/>
      <c r="R390" s="49"/>
      <c r="S390" s="49"/>
      <c r="T390" s="49"/>
      <c r="U390" s="49"/>
      <c r="Y390" s="48" t="s">
        <v>638</v>
      </c>
      <c r="Z390" s="49" t="s">
        <v>639</v>
      </c>
      <c r="AA390" s="49"/>
      <c r="AB390" s="49"/>
      <c r="AC390" s="49"/>
      <c r="AD390" s="49"/>
      <c r="AE390" s="49"/>
      <c r="AF390" s="49"/>
      <c r="AG390" s="49"/>
      <c r="AK390" s="48" t="s">
        <v>638</v>
      </c>
      <c r="AL390" s="49" t="s">
        <v>639</v>
      </c>
      <c r="AM390" s="49"/>
      <c r="AN390" s="49"/>
      <c r="AO390" s="49"/>
      <c r="AP390" s="49"/>
      <c r="AQ390" s="49"/>
      <c r="AR390" s="49"/>
      <c r="AS390" s="49"/>
      <c r="AW390" s="48" t="s">
        <v>638</v>
      </c>
      <c r="AX390" s="49" t="s">
        <v>639</v>
      </c>
      <c r="AY390" s="49"/>
      <c r="AZ390" s="49"/>
      <c r="BA390" s="49"/>
      <c r="BB390" s="49"/>
      <c r="BC390" s="49"/>
      <c r="BD390" s="49"/>
      <c r="BE390" s="49"/>
      <c r="BI390" s="48" t="s">
        <v>638</v>
      </c>
      <c r="BJ390" s="49" t="s">
        <v>639</v>
      </c>
      <c r="BK390" s="49"/>
      <c r="BL390" s="49"/>
      <c r="BM390" s="49"/>
      <c r="BN390" s="49"/>
      <c r="BO390" s="49"/>
      <c r="BP390" s="49"/>
      <c r="BQ390" s="49"/>
    </row>
    <row r="391" spans="1:69" ht="21" customHeight="1" x14ac:dyDescent="0.25">
      <c r="B391" s="51">
        <v>1</v>
      </c>
      <c r="C391" s="56" t="str">
        <f t="shared" ref="C391:I393" si="572">IFERROR(AVERAGE(O391, AA391, AM391, AY391, BK391), "")</f>
        <v/>
      </c>
      <c r="D391" s="56" t="str">
        <f t="shared" si="572"/>
        <v/>
      </c>
      <c r="E391" s="56" t="str">
        <f t="shared" si="572"/>
        <v/>
      </c>
      <c r="F391" s="56" t="str">
        <f t="shared" si="572"/>
        <v/>
      </c>
      <c r="G391" s="56" t="str">
        <f t="shared" si="572"/>
        <v/>
      </c>
      <c r="H391" s="56" t="str">
        <f t="shared" si="572"/>
        <v/>
      </c>
      <c r="I391" s="56" t="str">
        <f t="shared" si="572"/>
        <v/>
      </c>
      <c r="N391" s="51">
        <v>1</v>
      </c>
      <c r="O391" s="56"/>
      <c r="P391" s="56"/>
      <c r="Q391" s="56"/>
      <c r="R391" s="56"/>
      <c r="S391" s="56"/>
      <c r="T391" s="56"/>
      <c r="U391" s="56"/>
      <c r="Z391" s="51">
        <v>1</v>
      </c>
      <c r="AA391" s="56"/>
      <c r="AB391" s="56"/>
      <c r="AC391" s="56"/>
      <c r="AD391" s="56"/>
      <c r="AE391" s="56"/>
      <c r="AF391" s="56"/>
      <c r="AG391" s="56"/>
      <c r="AL391" s="51">
        <v>1</v>
      </c>
      <c r="AM391" s="56"/>
      <c r="AN391" s="56"/>
      <c r="AO391" s="56"/>
      <c r="AP391" s="56"/>
      <c r="AQ391" s="56"/>
      <c r="AR391" s="56"/>
      <c r="AS391" s="56"/>
      <c r="AX391" s="51">
        <v>1</v>
      </c>
      <c r="AY391" s="56"/>
      <c r="AZ391" s="56"/>
      <c r="BA391" s="56"/>
      <c r="BB391" s="56"/>
      <c r="BC391" s="56"/>
      <c r="BD391" s="56"/>
      <c r="BE391" s="56"/>
      <c r="BJ391" s="51">
        <v>1</v>
      </c>
      <c r="BK391" s="56"/>
      <c r="BL391" s="56"/>
      <c r="BM391" s="56"/>
      <c r="BN391" s="56"/>
      <c r="BO391" s="56"/>
      <c r="BP391" s="56"/>
      <c r="BQ391" s="56"/>
    </row>
    <row r="392" spans="1:69" ht="21" customHeight="1" x14ac:dyDescent="0.25">
      <c r="B392" s="51">
        <v>2</v>
      </c>
      <c r="C392" s="56" t="str">
        <f t="shared" si="572"/>
        <v/>
      </c>
      <c r="D392" s="56" t="str">
        <f t="shared" si="572"/>
        <v/>
      </c>
      <c r="E392" s="56" t="str">
        <f t="shared" si="572"/>
        <v/>
      </c>
      <c r="F392" s="56" t="str">
        <f t="shared" si="572"/>
        <v/>
      </c>
      <c r="G392" s="56" t="str">
        <f t="shared" si="572"/>
        <v/>
      </c>
      <c r="H392" s="56" t="str">
        <f t="shared" si="572"/>
        <v/>
      </c>
      <c r="I392" s="56" t="str">
        <f t="shared" si="572"/>
        <v/>
      </c>
      <c r="N392" s="51">
        <v>2</v>
      </c>
      <c r="O392" s="56"/>
      <c r="P392" s="56"/>
      <c r="Q392" s="56"/>
      <c r="R392" s="56"/>
      <c r="S392" s="56"/>
      <c r="T392" s="56"/>
      <c r="U392" s="56"/>
      <c r="Z392" s="51">
        <v>2</v>
      </c>
      <c r="AA392" s="56"/>
      <c r="AB392" s="56"/>
      <c r="AC392" s="56"/>
      <c r="AD392" s="56"/>
      <c r="AE392" s="56"/>
      <c r="AF392" s="56"/>
      <c r="AG392" s="56"/>
      <c r="AL392" s="51">
        <v>2</v>
      </c>
      <c r="AM392" s="56"/>
      <c r="AN392" s="56"/>
      <c r="AO392" s="56"/>
      <c r="AP392" s="56"/>
      <c r="AQ392" s="56"/>
      <c r="AR392" s="56"/>
      <c r="AS392" s="56"/>
      <c r="AX392" s="51">
        <v>2</v>
      </c>
      <c r="AY392" s="56"/>
      <c r="AZ392" s="56"/>
      <c r="BA392" s="56"/>
      <c r="BB392" s="56"/>
      <c r="BC392" s="56"/>
      <c r="BD392" s="56"/>
      <c r="BE392" s="56"/>
      <c r="BJ392" s="51">
        <v>2</v>
      </c>
      <c r="BK392" s="56"/>
      <c r="BL392" s="56"/>
      <c r="BM392" s="56"/>
      <c r="BN392" s="56"/>
      <c r="BO392" s="56"/>
      <c r="BP392" s="56"/>
      <c r="BQ392" s="56"/>
    </row>
    <row r="393" spans="1:69" ht="21" customHeight="1" x14ac:dyDescent="0.25">
      <c r="B393" s="51">
        <v>3</v>
      </c>
      <c r="C393" s="56" t="str">
        <f t="shared" si="572"/>
        <v/>
      </c>
      <c r="D393" s="56" t="str">
        <f t="shared" si="572"/>
        <v/>
      </c>
      <c r="E393" s="56" t="str">
        <f t="shared" si="572"/>
        <v/>
      </c>
      <c r="F393" s="56" t="str">
        <f t="shared" si="572"/>
        <v/>
      </c>
      <c r="G393" s="56" t="str">
        <f t="shared" si="572"/>
        <v/>
      </c>
      <c r="H393" s="56" t="str">
        <f t="shared" si="572"/>
        <v/>
      </c>
      <c r="I393" s="56" t="str">
        <f t="shared" si="572"/>
        <v/>
      </c>
      <c r="N393" s="51">
        <v>3</v>
      </c>
      <c r="O393" s="56"/>
      <c r="P393" s="56"/>
      <c r="Q393" s="56"/>
      <c r="R393" s="56"/>
      <c r="S393" s="56"/>
      <c r="T393" s="56"/>
      <c r="U393" s="56"/>
      <c r="Z393" s="51">
        <v>3</v>
      </c>
      <c r="AA393" s="56"/>
      <c r="AB393" s="56"/>
      <c r="AC393" s="56"/>
      <c r="AD393" s="56"/>
      <c r="AE393" s="56"/>
      <c r="AF393" s="56"/>
      <c r="AG393" s="56"/>
      <c r="AL393" s="51">
        <v>3</v>
      </c>
      <c r="AM393" s="56"/>
      <c r="AN393" s="56"/>
      <c r="AO393" s="56"/>
      <c r="AP393" s="56"/>
      <c r="AQ393" s="56"/>
      <c r="AR393" s="56"/>
      <c r="AS393" s="56"/>
      <c r="AX393" s="51">
        <v>3</v>
      </c>
      <c r="AY393" s="56"/>
      <c r="AZ393" s="56"/>
      <c r="BA393" s="56"/>
      <c r="BB393" s="56"/>
      <c r="BC393" s="56"/>
      <c r="BD393" s="56"/>
      <c r="BE393" s="56"/>
      <c r="BJ393" s="51">
        <v>3</v>
      </c>
      <c r="BK393" s="56"/>
      <c r="BL393" s="56"/>
      <c r="BM393" s="56"/>
      <c r="BN393" s="56"/>
      <c r="BO393" s="56"/>
      <c r="BP393" s="56"/>
      <c r="BQ393" s="56"/>
    </row>
    <row r="394" spans="1:69" ht="21" customHeight="1" x14ac:dyDescent="0.25">
      <c r="B394" s="50" t="s">
        <v>5</v>
      </c>
      <c r="C394" s="55" t="str">
        <f t="shared" ref="C394:I394" si="573">IFERROR(AVERAGE(C391, C392, C393),"")</f>
        <v/>
      </c>
      <c r="D394" s="55" t="str">
        <f t="shared" si="573"/>
        <v/>
      </c>
      <c r="E394" s="55" t="str">
        <f t="shared" si="573"/>
        <v/>
      </c>
      <c r="F394" s="55" t="str">
        <f t="shared" si="573"/>
        <v/>
      </c>
      <c r="G394" s="55" t="str">
        <f t="shared" si="573"/>
        <v/>
      </c>
      <c r="H394" s="55" t="str">
        <f t="shared" si="573"/>
        <v/>
      </c>
      <c r="I394" s="55" t="str">
        <f t="shared" si="573"/>
        <v/>
      </c>
      <c r="N394" s="50" t="s">
        <v>5</v>
      </c>
      <c r="O394" s="55" t="str">
        <f t="shared" ref="O394:U394" si="574">IFERROR(AVERAGE(O391, O392, O393),"")</f>
        <v/>
      </c>
      <c r="P394" s="55" t="str">
        <f t="shared" si="574"/>
        <v/>
      </c>
      <c r="Q394" s="55" t="str">
        <f t="shared" si="574"/>
        <v/>
      </c>
      <c r="R394" s="55" t="str">
        <f t="shared" si="574"/>
        <v/>
      </c>
      <c r="S394" s="55" t="str">
        <f t="shared" si="574"/>
        <v/>
      </c>
      <c r="T394" s="55" t="str">
        <f t="shared" si="574"/>
        <v/>
      </c>
      <c r="U394" s="55" t="str">
        <f t="shared" si="574"/>
        <v/>
      </c>
      <c r="Z394" s="50" t="s">
        <v>5</v>
      </c>
      <c r="AA394" s="55" t="str">
        <f t="shared" ref="AA394:AG394" si="575">IFERROR(AVERAGE(AA391, AA392, AA393),"")</f>
        <v/>
      </c>
      <c r="AB394" s="55" t="str">
        <f t="shared" si="575"/>
        <v/>
      </c>
      <c r="AC394" s="55" t="str">
        <f t="shared" si="575"/>
        <v/>
      </c>
      <c r="AD394" s="55" t="str">
        <f t="shared" si="575"/>
        <v/>
      </c>
      <c r="AE394" s="55" t="str">
        <f t="shared" si="575"/>
        <v/>
      </c>
      <c r="AF394" s="55" t="str">
        <f t="shared" si="575"/>
        <v/>
      </c>
      <c r="AG394" s="55" t="str">
        <f t="shared" si="575"/>
        <v/>
      </c>
      <c r="AL394" s="50" t="s">
        <v>5</v>
      </c>
      <c r="AM394" s="55" t="str">
        <f t="shared" ref="AM394:AS394" si="576">IFERROR(AVERAGE(AM391, AM392, AM393),"")</f>
        <v/>
      </c>
      <c r="AN394" s="55" t="str">
        <f t="shared" si="576"/>
        <v/>
      </c>
      <c r="AO394" s="55" t="str">
        <f t="shared" si="576"/>
        <v/>
      </c>
      <c r="AP394" s="55" t="str">
        <f t="shared" si="576"/>
        <v/>
      </c>
      <c r="AQ394" s="55" t="str">
        <f t="shared" si="576"/>
        <v/>
      </c>
      <c r="AR394" s="55" t="str">
        <f t="shared" si="576"/>
        <v/>
      </c>
      <c r="AS394" s="55" t="str">
        <f t="shared" si="576"/>
        <v/>
      </c>
      <c r="AX394" s="50" t="s">
        <v>5</v>
      </c>
      <c r="AY394" s="55" t="str">
        <f t="shared" ref="AY394:BE394" si="577">IFERROR(AVERAGE(AY391, AY392, AY393),"")</f>
        <v/>
      </c>
      <c r="AZ394" s="55" t="str">
        <f t="shared" si="577"/>
        <v/>
      </c>
      <c r="BA394" s="55" t="str">
        <f t="shared" si="577"/>
        <v/>
      </c>
      <c r="BB394" s="55" t="str">
        <f t="shared" si="577"/>
        <v/>
      </c>
      <c r="BC394" s="55" t="str">
        <f t="shared" si="577"/>
        <v/>
      </c>
      <c r="BD394" s="55" t="str">
        <f t="shared" si="577"/>
        <v/>
      </c>
      <c r="BE394" s="55" t="str">
        <f t="shared" si="577"/>
        <v/>
      </c>
      <c r="BJ394" s="50" t="s">
        <v>5</v>
      </c>
      <c r="BK394" s="55" t="str">
        <f t="shared" ref="BK394:BQ394" si="578">IFERROR(AVERAGE(BK391, BK392, BK393),"")</f>
        <v/>
      </c>
      <c r="BL394" s="55" t="str">
        <f t="shared" si="578"/>
        <v/>
      </c>
      <c r="BM394" s="55" t="str">
        <f t="shared" si="578"/>
        <v/>
      </c>
      <c r="BN394" s="55" t="str">
        <f t="shared" si="578"/>
        <v/>
      </c>
      <c r="BO394" s="55" t="str">
        <f t="shared" si="578"/>
        <v/>
      </c>
      <c r="BP394" s="55" t="str">
        <f t="shared" si="578"/>
        <v/>
      </c>
      <c r="BQ394" s="55" t="str">
        <f t="shared" si="578"/>
        <v/>
      </c>
    </row>
    <row r="395" spans="1:69" ht="21" customHeight="1" collapsed="1" x14ac:dyDescent="0.25">
      <c r="A395" s="48" t="s">
        <v>643</v>
      </c>
      <c r="B395" s="49" t="s">
        <v>644</v>
      </c>
      <c r="C395" s="49"/>
      <c r="D395" s="49"/>
      <c r="E395" s="49"/>
      <c r="F395" s="49"/>
      <c r="G395" s="49"/>
      <c r="H395" s="49"/>
      <c r="I395" s="49"/>
      <c r="M395" s="48" t="s">
        <v>643</v>
      </c>
      <c r="N395" s="49" t="s">
        <v>644</v>
      </c>
      <c r="O395" s="49"/>
      <c r="P395" s="49"/>
      <c r="Q395" s="49"/>
      <c r="R395" s="49"/>
      <c r="S395" s="49"/>
      <c r="T395" s="49"/>
      <c r="U395" s="49"/>
      <c r="Y395" s="48" t="s">
        <v>643</v>
      </c>
      <c r="Z395" s="49" t="s">
        <v>644</v>
      </c>
      <c r="AA395" s="49"/>
      <c r="AB395" s="49"/>
      <c r="AC395" s="49"/>
      <c r="AD395" s="49"/>
      <c r="AE395" s="49"/>
      <c r="AF395" s="49"/>
      <c r="AG395" s="49"/>
      <c r="AK395" s="48" t="s">
        <v>643</v>
      </c>
      <c r="AL395" s="49" t="s">
        <v>644</v>
      </c>
      <c r="AM395" s="49"/>
      <c r="AN395" s="49"/>
      <c r="AO395" s="49"/>
      <c r="AP395" s="49"/>
      <c r="AQ395" s="49"/>
      <c r="AR395" s="49"/>
      <c r="AS395" s="49"/>
      <c r="AW395" s="48" t="s">
        <v>643</v>
      </c>
      <c r="AX395" s="49" t="s">
        <v>644</v>
      </c>
      <c r="AY395" s="49"/>
      <c r="AZ395" s="49"/>
      <c r="BA395" s="49"/>
      <c r="BB395" s="49"/>
      <c r="BC395" s="49"/>
      <c r="BD395" s="49"/>
      <c r="BE395" s="49"/>
      <c r="BI395" s="48" t="s">
        <v>643</v>
      </c>
      <c r="BJ395" s="49" t="s">
        <v>644</v>
      </c>
      <c r="BK395" s="49"/>
      <c r="BL395" s="49"/>
      <c r="BM395" s="49"/>
      <c r="BN395" s="49"/>
      <c r="BO395" s="49"/>
      <c r="BP395" s="49"/>
      <c r="BQ395" s="49"/>
    </row>
    <row r="396" spans="1:69" ht="21" customHeight="1" x14ac:dyDescent="0.25">
      <c r="B396" s="51">
        <v>1</v>
      </c>
      <c r="C396" s="56" t="str">
        <f t="shared" ref="C396:I398" si="579">IFERROR(AVERAGE(O396, AA396, AM396, AY396, BK396), "")</f>
        <v/>
      </c>
      <c r="D396" s="56" t="str">
        <f t="shared" si="579"/>
        <v/>
      </c>
      <c r="E396" s="56" t="str">
        <f t="shared" si="579"/>
        <v/>
      </c>
      <c r="F396" s="56" t="str">
        <f t="shared" si="579"/>
        <v/>
      </c>
      <c r="G396" s="56" t="str">
        <f t="shared" si="579"/>
        <v/>
      </c>
      <c r="H396" s="56" t="str">
        <f t="shared" si="579"/>
        <v/>
      </c>
      <c r="I396" s="56" t="str">
        <f t="shared" si="579"/>
        <v/>
      </c>
      <c r="N396" s="51">
        <v>1</v>
      </c>
      <c r="O396" s="56"/>
      <c r="P396" s="56"/>
      <c r="Q396" s="56"/>
      <c r="R396" s="56"/>
      <c r="S396" s="56"/>
      <c r="T396" s="56"/>
      <c r="U396" s="56"/>
      <c r="Z396" s="51">
        <v>1</v>
      </c>
      <c r="AA396" s="56"/>
      <c r="AB396" s="56"/>
      <c r="AC396" s="56"/>
      <c r="AD396" s="56"/>
      <c r="AE396" s="56"/>
      <c r="AF396" s="56"/>
      <c r="AG396" s="56"/>
      <c r="AL396" s="51">
        <v>1</v>
      </c>
      <c r="AM396" s="56"/>
      <c r="AN396" s="56"/>
      <c r="AO396" s="56"/>
      <c r="AP396" s="56"/>
      <c r="AQ396" s="56"/>
      <c r="AR396" s="56"/>
      <c r="AS396" s="56"/>
      <c r="AX396" s="51">
        <v>1</v>
      </c>
      <c r="AY396" s="56"/>
      <c r="AZ396" s="56"/>
      <c r="BA396" s="56"/>
      <c r="BB396" s="56"/>
      <c r="BC396" s="56"/>
      <c r="BD396" s="56"/>
      <c r="BE396" s="56"/>
      <c r="BJ396" s="51">
        <v>1</v>
      </c>
      <c r="BK396" s="56"/>
      <c r="BL396" s="56"/>
      <c r="BM396" s="56"/>
      <c r="BN396" s="56"/>
      <c r="BO396" s="56"/>
      <c r="BP396" s="56"/>
      <c r="BQ396" s="56"/>
    </row>
    <row r="397" spans="1:69" ht="21" customHeight="1" x14ac:dyDescent="0.25">
      <c r="B397" s="51">
        <v>2</v>
      </c>
      <c r="C397" s="56" t="str">
        <f t="shared" si="579"/>
        <v/>
      </c>
      <c r="D397" s="56" t="str">
        <f t="shared" si="579"/>
        <v/>
      </c>
      <c r="E397" s="56" t="str">
        <f t="shared" si="579"/>
        <v/>
      </c>
      <c r="F397" s="56" t="str">
        <f t="shared" si="579"/>
        <v/>
      </c>
      <c r="G397" s="56" t="str">
        <f t="shared" si="579"/>
        <v/>
      </c>
      <c r="H397" s="56" t="str">
        <f t="shared" si="579"/>
        <v/>
      </c>
      <c r="I397" s="56" t="str">
        <f t="shared" si="579"/>
        <v/>
      </c>
      <c r="N397" s="51">
        <v>2</v>
      </c>
      <c r="O397" s="56"/>
      <c r="P397" s="56"/>
      <c r="Q397" s="56"/>
      <c r="R397" s="56"/>
      <c r="S397" s="56"/>
      <c r="T397" s="56"/>
      <c r="U397" s="56"/>
      <c r="Z397" s="51">
        <v>2</v>
      </c>
      <c r="AA397" s="56"/>
      <c r="AB397" s="56"/>
      <c r="AC397" s="56"/>
      <c r="AD397" s="56"/>
      <c r="AE397" s="56"/>
      <c r="AF397" s="56"/>
      <c r="AG397" s="56"/>
      <c r="AL397" s="51">
        <v>2</v>
      </c>
      <c r="AM397" s="56"/>
      <c r="AN397" s="56"/>
      <c r="AO397" s="56"/>
      <c r="AP397" s="56"/>
      <c r="AQ397" s="56"/>
      <c r="AR397" s="56"/>
      <c r="AS397" s="56"/>
      <c r="AX397" s="51">
        <v>2</v>
      </c>
      <c r="AY397" s="56"/>
      <c r="AZ397" s="56"/>
      <c r="BA397" s="56"/>
      <c r="BB397" s="56"/>
      <c r="BC397" s="56"/>
      <c r="BD397" s="56"/>
      <c r="BE397" s="56"/>
      <c r="BJ397" s="51">
        <v>2</v>
      </c>
      <c r="BK397" s="56"/>
      <c r="BL397" s="56"/>
      <c r="BM397" s="56"/>
      <c r="BN397" s="56"/>
      <c r="BO397" s="56"/>
      <c r="BP397" s="56"/>
      <c r="BQ397" s="56"/>
    </row>
    <row r="398" spans="1:69" ht="21" customHeight="1" x14ac:dyDescent="0.25">
      <c r="B398" s="51">
        <v>3</v>
      </c>
      <c r="C398" s="56" t="str">
        <f t="shared" si="579"/>
        <v/>
      </c>
      <c r="D398" s="56" t="str">
        <f t="shared" si="579"/>
        <v/>
      </c>
      <c r="E398" s="56" t="str">
        <f t="shared" si="579"/>
        <v/>
      </c>
      <c r="F398" s="56" t="str">
        <f t="shared" si="579"/>
        <v/>
      </c>
      <c r="G398" s="56" t="str">
        <f t="shared" si="579"/>
        <v/>
      </c>
      <c r="H398" s="56" t="str">
        <f t="shared" si="579"/>
        <v/>
      </c>
      <c r="I398" s="56" t="str">
        <f t="shared" si="579"/>
        <v/>
      </c>
      <c r="N398" s="51">
        <v>3</v>
      </c>
      <c r="O398" s="56"/>
      <c r="P398" s="56"/>
      <c r="Q398" s="56"/>
      <c r="R398" s="56"/>
      <c r="S398" s="56"/>
      <c r="T398" s="56"/>
      <c r="U398" s="56"/>
      <c r="Z398" s="51">
        <v>3</v>
      </c>
      <c r="AA398" s="56"/>
      <c r="AB398" s="56"/>
      <c r="AC398" s="56"/>
      <c r="AD398" s="56"/>
      <c r="AE398" s="56"/>
      <c r="AF398" s="56"/>
      <c r="AG398" s="56"/>
      <c r="AL398" s="51">
        <v>3</v>
      </c>
      <c r="AM398" s="56"/>
      <c r="AN398" s="56"/>
      <c r="AO398" s="56"/>
      <c r="AP398" s="56"/>
      <c r="AQ398" s="56"/>
      <c r="AR398" s="56"/>
      <c r="AS398" s="56"/>
      <c r="AX398" s="51">
        <v>3</v>
      </c>
      <c r="AY398" s="56"/>
      <c r="AZ398" s="56"/>
      <c r="BA398" s="56"/>
      <c r="BB398" s="56"/>
      <c r="BC398" s="56"/>
      <c r="BD398" s="56"/>
      <c r="BE398" s="56"/>
      <c r="BJ398" s="51">
        <v>3</v>
      </c>
      <c r="BK398" s="56"/>
      <c r="BL398" s="56"/>
      <c r="BM398" s="56"/>
      <c r="BN398" s="56"/>
      <c r="BO398" s="56"/>
      <c r="BP398" s="56"/>
      <c r="BQ398" s="56"/>
    </row>
    <row r="399" spans="1:69" ht="21" customHeight="1" x14ac:dyDescent="0.25">
      <c r="B399" s="50" t="s">
        <v>5</v>
      </c>
      <c r="C399" s="55" t="str">
        <f t="shared" ref="C399:I399" si="580">IFERROR(AVERAGE(C396, C397, C398),"")</f>
        <v/>
      </c>
      <c r="D399" s="55" t="str">
        <f t="shared" si="580"/>
        <v/>
      </c>
      <c r="E399" s="55" t="str">
        <f t="shared" si="580"/>
        <v/>
      </c>
      <c r="F399" s="55" t="str">
        <f t="shared" si="580"/>
        <v/>
      </c>
      <c r="G399" s="55" t="str">
        <f t="shared" si="580"/>
        <v/>
      </c>
      <c r="H399" s="55" t="str">
        <f t="shared" si="580"/>
        <v/>
      </c>
      <c r="I399" s="55" t="str">
        <f t="shared" si="580"/>
        <v/>
      </c>
      <c r="N399" s="50" t="s">
        <v>5</v>
      </c>
      <c r="O399" s="55" t="str">
        <f t="shared" ref="O399:U399" si="581">IFERROR(AVERAGE(O396, O397, O398),"")</f>
        <v/>
      </c>
      <c r="P399" s="55" t="str">
        <f t="shared" si="581"/>
        <v/>
      </c>
      <c r="Q399" s="55" t="str">
        <f t="shared" si="581"/>
        <v/>
      </c>
      <c r="R399" s="55" t="str">
        <f t="shared" si="581"/>
        <v/>
      </c>
      <c r="S399" s="55" t="str">
        <f t="shared" si="581"/>
        <v/>
      </c>
      <c r="T399" s="55" t="str">
        <f t="shared" si="581"/>
        <v/>
      </c>
      <c r="U399" s="55" t="str">
        <f t="shared" si="581"/>
        <v/>
      </c>
      <c r="Z399" s="50" t="s">
        <v>5</v>
      </c>
      <c r="AA399" s="55" t="str">
        <f t="shared" ref="AA399:AG399" si="582">IFERROR(AVERAGE(AA396, AA397, AA398),"")</f>
        <v/>
      </c>
      <c r="AB399" s="55" t="str">
        <f t="shared" si="582"/>
        <v/>
      </c>
      <c r="AC399" s="55" t="str">
        <f t="shared" si="582"/>
        <v/>
      </c>
      <c r="AD399" s="55" t="str">
        <f t="shared" si="582"/>
        <v/>
      </c>
      <c r="AE399" s="55" t="str">
        <f t="shared" si="582"/>
        <v/>
      </c>
      <c r="AF399" s="55" t="str">
        <f t="shared" si="582"/>
        <v/>
      </c>
      <c r="AG399" s="55" t="str">
        <f t="shared" si="582"/>
        <v/>
      </c>
      <c r="AL399" s="50" t="s">
        <v>5</v>
      </c>
      <c r="AM399" s="55" t="str">
        <f t="shared" ref="AM399:AS399" si="583">IFERROR(AVERAGE(AM396, AM397, AM398),"")</f>
        <v/>
      </c>
      <c r="AN399" s="55" t="str">
        <f t="shared" si="583"/>
        <v/>
      </c>
      <c r="AO399" s="55" t="str">
        <f t="shared" si="583"/>
        <v/>
      </c>
      <c r="AP399" s="55" t="str">
        <f t="shared" si="583"/>
        <v/>
      </c>
      <c r="AQ399" s="55" t="str">
        <f t="shared" si="583"/>
        <v/>
      </c>
      <c r="AR399" s="55" t="str">
        <f t="shared" si="583"/>
        <v/>
      </c>
      <c r="AS399" s="55" t="str">
        <f t="shared" si="583"/>
        <v/>
      </c>
      <c r="AX399" s="50" t="s">
        <v>5</v>
      </c>
      <c r="AY399" s="55" t="str">
        <f t="shared" ref="AY399:BE399" si="584">IFERROR(AVERAGE(AY396, AY397, AY398),"")</f>
        <v/>
      </c>
      <c r="AZ399" s="55" t="str">
        <f t="shared" si="584"/>
        <v/>
      </c>
      <c r="BA399" s="55" t="str">
        <f t="shared" si="584"/>
        <v/>
      </c>
      <c r="BB399" s="55" t="str">
        <f t="shared" si="584"/>
        <v/>
      </c>
      <c r="BC399" s="55" t="str">
        <f t="shared" si="584"/>
        <v/>
      </c>
      <c r="BD399" s="55" t="str">
        <f t="shared" si="584"/>
        <v/>
      </c>
      <c r="BE399" s="55" t="str">
        <f t="shared" si="584"/>
        <v/>
      </c>
      <c r="BJ399" s="50" t="s">
        <v>5</v>
      </c>
      <c r="BK399" s="55" t="str">
        <f t="shared" ref="BK399:BQ399" si="585">IFERROR(AVERAGE(BK396, BK397, BK398),"")</f>
        <v/>
      </c>
      <c r="BL399" s="55" t="str">
        <f t="shared" si="585"/>
        <v/>
      </c>
      <c r="BM399" s="55" t="str">
        <f t="shared" si="585"/>
        <v/>
      </c>
      <c r="BN399" s="55" t="str">
        <f t="shared" si="585"/>
        <v/>
      </c>
      <c r="BO399" s="55" t="str">
        <f t="shared" si="585"/>
        <v/>
      </c>
      <c r="BP399" s="55" t="str">
        <f t="shared" si="585"/>
        <v/>
      </c>
      <c r="BQ399" s="55" t="str">
        <f t="shared" si="585"/>
        <v/>
      </c>
    </row>
    <row r="400" spans="1:69" ht="21" customHeight="1" x14ac:dyDescent="0.25">
      <c r="A400" s="46">
        <v>5.2</v>
      </c>
      <c r="B400" s="47" t="s">
        <v>649</v>
      </c>
      <c r="C400" s="54" t="str">
        <f t="shared" ref="C400:I400" si="586">IFERROR(C407,0)</f>
        <v/>
      </c>
      <c r="D400" s="54" t="str">
        <f t="shared" si="586"/>
        <v/>
      </c>
      <c r="E400" s="54" t="str">
        <f t="shared" si="586"/>
        <v/>
      </c>
      <c r="F400" s="54" t="str">
        <f t="shared" si="586"/>
        <v/>
      </c>
      <c r="G400" s="54" t="str">
        <f t="shared" si="586"/>
        <v/>
      </c>
      <c r="H400" s="54" t="str">
        <f t="shared" si="586"/>
        <v/>
      </c>
      <c r="I400" s="54" t="str">
        <f t="shared" si="586"/>
        <v/>
      </c>
      <c r="M400" s="46">
        <v>5.2</v>
      </c>
      <c r="N400" s="47" t="s">
        <v>649</v>
      </c>
      <c r="O400" s="54" t="str">
        <f t="shared" ref="O400:U400" si="587">IFERROR(O407,0)</f>
        <v/>
      </c>
      <c r="P400" s="54" t="str">
        <f t="shared" si="587"/>
        <v/>
      </c>
      <c r="Q400" s="54" t="str">
        <f t="shared" si="587"/>
        <v/>
      </c>
      <c r="R400" s="54" t="str">
        <f t="shared" si="587"/>
        <v/>
      </c>
      <c r="S400" s="54" t="str">
        <f t="shared" si="587"/>
        <v/>
      </c>
      <c r="T400" s="54" t="str">
        <f t="shared" si="587"/>
        <v/>
      </c>
      <c r="U400" s="54" t="str">
        <f t="shared" si="587"/>
        <v/>
      </c>
      <c r="Y400" s="46">
        <v>5.2</v>
      </c>
      <c r="Z400" s="47" t="s">
        <v>649</v>
      </c>
      <c r="AA400" s="54" t="str">
        <f t="shared" ref="AA400:AG400" si="588">IFERROR(AA407,0)</f>
        <v/>
      </c>
      <c r="AB400" s="54" t="str">
        <f t="shared" si="588"/>
        <v/>
      </c>
      <c r="AC400" s="54" t="str">
        <f t="shared" si="588"/>
        <v/>
      </c>
      <c r="AD400" s="54" t="str">
        <f t="shared" si="588"/>
        <v/>
      </c>
      <c r="AE400" s="54" t="str">
        <f t="shared" si="588"/>
        <v/>
      </c>
      <c r="AF400" s="54" t="str">
        <f t="shared" si="588"/>
        <v/>
      </c>
      <c r="AG400" s="54" t="str">
        <f t="shared" si="588"/>
        <v/>
      </c>
      <c r="AK400" s="46">
        <v>5.2</v>
      </c>
      <c r="AL400" s="47" t="s">
        <v>649</v>
      </c>
      <c r="AM400" s="54" t="str">
        <f t="shared" ref="AM400:AS400" si="589">IFERROR(AM407,0)</f>
        <v/>
      </c>
      <c r="AN400" s="54" t="str">
        <f t="shared" si="589"/>
        <v/>
      </c>
      <c r="AO400" s="54" t="str">
        <f t="shared" si="589"/>
        <v/>
      </c>
      <c r="AP400" s="54" t="str">
        <f t="shared" si="589"/>
        <v/>
      </c>
      <c r="AQ400" s="54" t="str">
        <f t="shared" si="589"/>
        <v/>
      </c>
      <c r="AR400" s="54" t="str">
        <f t="shared" si="589"/>
        <v/>
      </c>
      <c r="AS400" s="54" t="str">
        <f t="shared" si="589"/>
        <v/>
      </c>
      <c r="AW400" s="46">
        <v>5.2</v>
      </c>
      <c r="AX400" s="47" t="s">
        <v>649</v>
      </c>
      <c r="AY400" s="54" t="str">
        <f t="shared" ref="AY400:BE400" si="590">IFERROR(AY407,0)</f>
        <v/>
      </c>
      <c r="AZ400" s="54" t="str">
        <f t="shared" si="590"/>
        <v/>
      </c>
      <c r="BA400" s="54" t="str">
        <f t="shared" si="590"/>
        <v/>
      </c>
      <c r="BB400" s="54" t="str">
        <f t="shared" si="590"/>
        <v/>
      </c>
      <c r="BC400" s="54" t="str">
        <f t="shared" si="590"/>
        <v/>
      </c>
      <c r="BD400" s="54" t="str">
        <f t="shared" si="590"/>
        <v/>
      </c>
      <c r="BE400" s="54" t="str">
        <f t="shared" si="590"/>
        <v/>
      </c>
      <c r="BI400" s="46">
        <v>5.2</v>
      </c>
      <c r="BJ400" s="47" t="s">
        <v>649</v>
      </c>
      <c r="BK400" s="54" t="str">
        <f t="shared" ref="BK400:BQ400" si="591">IFERROR(BK407,0)</f>
        <v/>
      </c>
      <c r="BL400" s="54" t="str">
        <f t="shared" si="591"/>
        <v/>
      </c>
      <c r="BM400" s="54" t="str">
        <f t="shared" si="591"/>
        <v/>
      </c>
      <c r="BN400" s="54" t="str">
        <f t="shared" si="591"/>
        <v/>
      </c>
      <c r="BO400" s="54" t="str">
        <f t="shared" si="591"/>
        <v/>
      </c>
      <c r="BP400" s="54" t="str">
        <f t="shared" si="591"/>
        <v/>
      </c>
      <c r="BQ400" s="54" t="str">
        <f t="shared" si="591"/>
        <v/>
      </c>
    </row>
    <row r="401" spans="1:69" ht="21" customHeight="1" x14ac:dyDescent="0.25">
      <c r="B401" s="51">
        <v>1</v>
      </c>
      <c r="C401" s="56" t="str">
        <f t="shared" ref="C401:I406" si="592">IFERROR(AVERAGE(O401, AA401, AM401, AY401, BK401), "")</f>
        <v/>
      </c>
      <c r="D401" s="56" t="str">
        <f t="shared" si="592"/>
        <v/>
      </c>
      <c r="E401" s="56" t="str">
        <f t="shared" si="592"/>
        <v/>
      </c>
      <c r="F401" s="56" t="str">
        <f t="shared" si="592"/>
        <v/>
      </c>
      <c r="G401" s="56" t="str">
        <f t="shared" si="592"/>
        <v/>
      </c>
      <c r="H401" s="56" t="str">
        <f t="shared" si="592"/>
        <v/>
      </c>
      <c r="I401" s="56" t="str">
        <f t="shared" si="592"/>
        <v/>
      </c>
      <c r="N401" s="51">
        <v>1</v>
      </c>
      <c r="O401" s="56"/>
      <c r="P401" s="56"/>
      <c r="Q401" s="56"/>
      <c r="R401" s="56"/>
      <c r="S401" s="56"/>
      <c r="T401" s="56"/>
      <c r="U401" s="56"/>
      <c r="Z401" s="51">
        <v>1</v>
      </c>
      <c r="AA401" s="56"/>
      <c r="AB401" s="56"/>
      <c r="AC401" s="56"/>
      <c r="AD401" s="56"/>
      <c r="AE401" s="56"/>
      <c r="AF401" s="56"/>
      <c r="AG401" s="56"/>
      <c r="AL401" s="51">
        <v>1</v>
      </c>
      <c r="AM401" s="56"/>
      <c r="AN401" s="56"/>
      <c r="AO401" s="56"/>
      <c r="AP401" s="56"/>
      <c r="AQ401" s="56"/>
      <c r="AR401" s="56"/>
      <c r="AS401" s="56"/>
      <c r="AX401" s="51">
        <v>1</v>
      </c>
      <c r="AY401" s="56"/>
      <c r="AZ401" s="56"/>
      <c r="BA401" s="56"/>
      <c r="BB401" s="56"/>
      <c r="BC401" s="56"/>
      <c r="BD401" s="56"/>
      <c r="BE401" s="56"/>
      <c r="BJ401" s="51">
        <v>1</v>
      </c>
      <c r="BK401" s="56"/>
      <c r="BL401" s="56"/>
      <c r="BM401" s="56"/>
      <c r="BN401" s="56"/>
      <c r="BO401" s="56"/>
      <c r="BP401" s="56"/>
      <c r="BQ401" s="56"/>
    </row>
    <row r="402" spans="1:69" ht="21" customHeight="1" x14ac:dyDescent="0.25">
      <c r="B402" s="51">
        <v>2</v>
      </c>
      <c r="C402" s="56" t="str">
        <f t="shared" si="592"/>
        <v/>
      </c>
      <c r="D402" s="56" t="str">
        <f t="shared" si="592"/>
        <v/>
      </c>
      <c r="E402" s="56" t="str">
        <f t="shared" si="592"/>
        <v/>
      </c>
      <c r="F402" s="56" t="str">
        <f t="shared" si="592"/>
        <v/>
      </c>
      <c r="G402" s="56" t="str">
        <f t="shared" si="592"/>
        <v/>
      </c>
      <c r="H402" s="56" t="str">
        <f t="shared" si="592"/>
        <v/>
      </c>
      <c r="I402" s="56" t="str">
        <f t="shared" si="592"/>
        <v/>
      </c>
      <c r="N402" s="51">
        <v>2</v>
      </c>
      <c r="O402" s="56"/>
      <c r="P402" s="56"/>
      <c r="Q402" s="56"/>
      <c r="R402" s="56"/>
      <c r="S402" s="56"/>
      <c r="T402" s="56"/>
      <c r="U402" s="56"/>
      <c r="Z402" s="51">
        <v>2</v>
      </c>
      <c r="AA402" s="56"/>
      <c r="AB402" s="56"/>
      <c r="AC402" s="56"/>
      <c r="AD402" s="56"/>
      <c r="AE402" s="56"/>
      <c r="AF402" s="56"/>
      <c r="AG402" s="56"/>
      <c r="AL402" s="51">
        <v>2</v>
      </c>
      <c r="AM402" s="56"/>
      <c r="AN402" s="56"/>
      <c r="AO402" s="56"/>
      <c r="AP402" s="56"/>
      <c r="AQ402" s="56"/>
      <c r="AR402" s="56"/>
      <c r="AS402" s="56"/>
      <c r="AX402" s="51">
        <v>2</v>
      </c>
      <c r="AY402" s="56"/>
      <c r="AZ402" s="56"/>
      <c r="BA402" s="56"/>
      <c r="BB402" s="56"/>
      <c r="BC402" s="56"/>
      <c r="BD402" s="56"/>
      <c r="BE402" s="56"/>
      <c r="BJ402" s="51">
        <v>2</v>
      </c>
      <c r="BK402" s="56"/>
      <c r="BL402" s="56"/>
      <c r="BM402" s="56"/>
      <c r="BN402" s="56"/>
      <c r="BO402" s="56"/>
      <c r="BP402" s="56"/>
      <c r="BQ402" s="56"/>
    </row>
    <row r="403" spans="1:69" ht="21" customHeight="1" x14ac:dyDescent="0.25">
      <c r="B403" s="51">
        <v>3</v>
      </c>
      <c r="C403" s="56" t="str">
        <f t="shared" si="592"/>
        <v/>
      </c>
      <c r="D403" s="56" t="str">
        <f t="shared" si="592"/>
        <v/>
      </c>
      <c r="E403" s="56" t="str">
        <f t="shared" si="592"/>
        <v/>
      </c>
      <c r="F403" s="56" t="str">
        <f t="shared" si="592"/>
        <v/>
      </c>
      <c r="G403" s="56" t="str">
        <f t="shared" si="592"/>
        <v/>
      </c>
      <c r="H403" s="56" t="str">
        <f t="shared" si="592"/>
        <v/>
      </c>
      <c r="I403" s="56" t="str">
        <f t="shared" si="592"/>
        <v/>
      </c>
      <c r="N403" s="51">
        <v>3</v>
      </c>
      <c r="O403" s="56"/>
      <c r="P403" s="56"/>
      <c r="Q403" s="56"/>
      <c r="R403" s="56"/>
      <c r="S403" s="56"/>
      <c r="T403" s="56"/>
      <c r="U403" s="56"/>
      <c r="Z403" s="51">
        <v>3</v>
      </c>
      <c r="AA403" s="56"/>
      <c r="AB403" s="56"/>
      <c r="AC403" s="56"/>
      <c r="AD403" s="56"/>
      <c r="AE403" s="56"/>
      <c r="AF403" s="56"/>
      <c r="AG403" s="56"/>
      <c r="AL403" s="51">
        <v>3</v>
      </c>
      <c r="AM403" s="56"/>
      <c r="AN403" s="56"/>
      <c r="AO403" s="56"/>
      <c r="AP403" s="56"/>
      <c r="AQ403" s="56"/>
      <c r="AR403" s="56"/>
      <c r="AS403" s="56"/>
      <c r="AX403" s="51">
        <v>3</v>
      </c>
      <c r="AY403" s="56"/>
      <c r="AZ403" s="56"/>
      <c r="BA403" s="56"/>
      <c r="BB403" s="56"/>
      <c r="BC403" s="56"/>
      <c r="BD403" s="56"/>
      <c r="BE403" s="56"/>
      <c r="BJ403" s="51">
        <v>3</v>
      </c>
      <c r="BK403" s="56"/>
      <c r="BL403" s="56"/>
      <c r="BM403" s="56"/>
      <c r="BN403" s="56"/>
      <c r="BO403" s="56"/>
      <c r="BP403" s="56"/>
      <c r="BQ403" s="56"/>
    </row>
    <row r="404" spans="1:69" ht="21" customHeight="1" x14ac:dyDescent="0.25">
      <c r="B404" s="51">
        <v>4</v>
      </c>
      <c r="C404" s="56" t="str">
        <f t="shared" si="592"/>
        <v/>
      </c>
      <c r="D404" s="56" t="str">
        <f t="shared" si="592"/>
        <v/>
      </c>
      <c r="E404" s="56" t="str">
        <f t="shared" si="592"/>
        <v/>
      </c>
      <c r="F404" s="56" t="str">
        <f t="shared" si="592"/>
        <v/>
      </c>
      <c r="G404" s="56" t="str">
        <f t="shared" si="592"/>
        <v/>
      </c>
      <c r="H404" s="56" t="str">
        <f t="shared" si="592"/>
        <v/>
      </c>
      <c r="I404" s="56" t="str">
        <f t="shared" si="592"/>
        <v/>
      </c>
      <c r="N404" s="51">
        <v>4</v>
      </c>
      <c r="O404" s="56"/>
      <c r="P404" s="56"/>
      <c r="Q404" s="56"/>
      <c r="R404" s="56"/>
      <c r="S404" s="56"/>
      <c r="T404" s="56"/>
      <c r="U404" s="56"/>
      <c r="Z404" s="51">
        <v>4</v>
      </c>
      <c r="AA404" s="56"/>
      <c r="AB404" s="56"/>
      <c r="AC404" s="56"/>
      <c r="AD404" s="56"/>
      <c r="AE404" s="56"/>
      <c r="AF404" s="56"/>
      <c r="AG404" s="56"/>
      <c r="AL404" s="51">
        <v>4</v>
      </c>
      <c r="AM404" s="56"/>
      <c r="AN404" s="56"/>
      <c r="AO404" s="56"/>
      <c r="AP404" s="56"/>
      <c r="AQ404" s="56"/>
      <c r="AR404" s="56"/>
      <c r="AS404" s="56"/>
      <c r="AX404" s="51">
        <v>4</v>
      </c>
      <c r="AY404" s="56"/>
      <c r="AZ404" s="56"/>
      <c r="BA404" s="56"/>
      <c r="BB404" s="56"/>
      <c r="BC404" s="56"/>
      <c r="BD404" s="56"/>
      <c r="BE404" s="56"/>
      <c r="BJ404" s="51">
        <v>4</v>
      </c>
      <c r="BK404" s="56"/>
      <c r="BL404" s="56"/>
      <c r="BM404" s="56"/>
      <c r="BN404" s="56"/>
      <c r="BO404" s="56"/>
      <c r="BP404" s="56"/>
      <c r="BQ404" s="56"/>
    </row>
    <row r="405" spans="1:69" ht="21" customHeight="1" x14ac:dyDescent="0.25">
      <c r="B405" s="51">
        <v>5</v>
      </c>
      <c r="C405" s="56" t="str">
        <f t="shared" si="592"/>
        <v/>
      </c>
      <c r="D405" s="56" t="str">
        <f t="shared" si="592"/>
        <v/>
      </c>
      <c r="E405" s="56" t="str">
        <f t="shared" si="592"/>
        <v/>
      </c>
      <c r="F405" s="56" t="str">
        <f t="shared" si="592"/>
        <v/>
      </c>
      <c r="G405" s="56" t="str">
        <f t="shared" si="592"/>
        <v/>
      </c>
      <c r="H405" s="56" t="str">
        <f t="shared" si="592"/>
        <v/>
      </c>
      <c r="I405" s="56" t="str">
        <f t="shared" si="592"/>
        <v/>
      </c>
      <c r="N405" s="51">
        <v>5</v>
      </c>
      <c r="O405" s="56"/>
      <c r="P405" s="56"/>
      <c r="Q405" s="56"/>
      <c r="R405" s="56"/>
      <c r="S405" s="56"/>
      <c r="T405" s="56"/>
      <c r="U405" s="56"/>
      <c r="Z405" s="51">
        <v>5</v>
      </c>
      <c r="AA405" s="56"/>
      <c r="AB405" s="56"/>
      <c r="AC405" s="56"/>
      <c r="AD405" s="56"/>
      <c r="AE405" s="56"/>
      <c r="AF405" s="56"/>
      <c r="AG405" s="56"/>
      <c r="AL405" s="51">
        <v>5</v>
      </c>
      <c r="AM405" s="56"/>
      <c r="AN405" s="56"/>
      <c r="AO405" s="56"/>
      <c r="AP405" s="56"/>
      <c r="AQ405" s="56"/>
      <c r="AR405" s="56"/>
      <c r="AS405" s="56"/>
      <c r="AX405" s="51">
        <v>5</v>
      </c>
      <c r="AY405" s="56"/>
      <c r="AZ405" s="56"/>
      <c r="BA405" s="56"/>
      <c r="BB405" s="56"/>
      <c r="BC405" s="56"/>
      <c r="BD405" s="56"/>
      <c r="BE405" s="56"/>
      <c r="BJ405" s="51">
        <v>5</v>
      </c>
      <c r="BK405" s="56"/>
      <c r="BL405" s="56"/>
      <c r="BM405" s="56"/>
      <c r="BN405" s="56"/>
      <c r="BO405" s="56"/>
      <c r="BP405" s="56"/>
      <c r="BQ405" s="56"/>
    </row>
    <row r="406" spans="1:69" ht="21" customHeight="1" x14ac:dyDescent="0.25">
      <c r="B406" s="51">
        <v>6</v>
      </c>
      <c r="C406" s="56" t="str">
        <f t="shared" si="592"/>
        <v/>
      </c>
      <c r="D406" s="56" t="str">
        <f t="shared" si="592"/>
        <v/>
      </c>
      <c r="E406" s="56" t="str">
        <f t="shared" si="592"/>
        <v/>
      </c>
      <c r="F406" s="56" t="str">
        <f t="shared" si="592"/>
        <v/>
      </c>
      <c r="G406" s="56" t="str">
        <f t="shared" si="592"/>
        <v/>
      </c>
      <c r="H406" s="56" t="str">
        <f t="shared" si="592"/>
        <v/>
      </c>
      <c r="I406" s="56" t="str">
        <f t="shared" si="592"/>
        <v/>
      </c>
      <c r="N406" s="51">
        <v>6</v>
      </c>
      <c r="O406" s="56"/>
      <c r="P406" s="56"/>
      <c r="Q406" s="56"/>
      <c r="R406" s="56"/>
      <c r="S406" s="56"/>
      <c r="T406" s="56"/>
      <c r="U406" s="56"/>
      <c r="Z406" s="51">
        <v>6</v>
      </c>
      <c r="AA406" s="56"/>
      <c r="AB406" s="56"/>
      <c r="AC406" s="56"/>
      <c r="AD406" s="56"/>
      <c r="AE406" s="56"/>
      <c r="AF406" s="56"/>
      <c r="AG406" s="56"/>
      <c r="AL406" s="51">
        <v>6</v>
      </c>
      <c r="AM406" s="56"/>
      <c r="AN406" s="56"/>
      <c r="AO406" s="56"/>
      <c r="AP406" s="56"/>
      <c r="AQ406" s="56"/>
      <c r="AR406" s="56"/>
      <c r="AS406" s="56"/>
      <c r="AX406" s="51">
        <v>6</v>
      </c>
      <c r="AY406" s="56"/>
      <c r="AZ406" s="56"/>
      <c r="BA406" s="56"/>
      <c r="BB406" s="56"/>
      <c r="BC406" s="56"/>
      <c r="BD406" s="56"/>
      <c r="BE406" s="56"/>
      <c r="BJ406" s="51">
        <v>6</v>
      </c>
      <c r="BK406" s="56"/>
      <c r="BL406" s="56"/>
      <c r="BM406" s="56"/>
      <c r="BN406" s="56"/>
      <c r="BO406" s="56"/>
      <c r="BP406" s="56"/>
      <c r="BQ406" s="56"/>
    </row>
    <row r="407" spans="1:69" ht="21" customHeight="1" x14ac:dyDescent="0.25">
      <c r="B407" s="50" t="s">
        <v>5</v>
      </c>
      <c r="C407" s="55" t="str">
        <f t="shared" ref="C407:I407" si="593">IFERROR(AVERAGE(C401, C402, C403, C404, C405, C406),"")</f>
        <v/>
      </c>
      <c r="D407" s="55" t="str">
        <f t="shared" si="593"/>
        <v/>
      </c>
      <c r="E407" s="55" t="str">
        <f t="shared" si="593"/>
        <v/>
      </c>
      <c r="F407" s="55" t="str">
        <f t="shared" si="593"/>
        <v/>
      </c>
      <c r="G407" s="55" t="str">
        <f t="shared" si="593"/>
        <v/>
      </c>
      <c r="H407" s="55" t="str">
        <f t="shared" si="593"/>
        <v/>
      </c>
      <c r="I407" s="55" t="str">
        <f t="shared" si="593"/>
        <v/>
      </c>
      <c r="N407" s="50" t="s">
        <v>5</v>
      </c>
      <c r="O407" s="55" t="str">
        <f t="shared" ref="O407:U407" si="594">IFERROR(AVERAGE(O401, O402, O403, O404, O405, O406),"")</f>
        <v/>
      </c>
      <c r="P407" s="55" t="str">
        <f t="shared" si="594"/>
        <v/>
      </c>
      <c r="Q407" s="55" t="str">
        <f t="shared" si="594"/>
        <v/>
      </c>
      <c r="R407" s="55" t="str">
        <f t="shared" si="594"/>
        <v/>
      </c>
      <c r="S407" s="55" t="str">
        <f t="shared" si="594"/>
        <v/>
      </c>
      <c r="T407" s="55" t="str">
        <f t="shared" si="594"/>
        <v/>
      </c>
      <c r="U407" s="55" t="str">
        <f t="shared" si="594"/>
        <v/>
      </c>
      <c r="Z407" s="50" t="s">
        <v>5</v>
      </c>
      <c r="AA407" s="55" t="str">
        <f t="shared" ref="AA407:AG407" si="595">IFERROR(AVERAGE(AA401, AA402, AA403, AA404, AA405, AA406),"")</f>
        <v/>
      </c>
      <c r="AB407" s="55" t="str">
        <f t="shared" si="595"/>
        <v/>
      </c>
      <c r="AC407" s="55" t="str">
        <f t="shared" si="595"/>
        <v/>
      </c>
      <c r="AD407" s="55" t="str">
        <f t="shared" si="595"/>
        <v/>
      </c>
      <c r="AE407" s="55" t="str">
        <f t="shared" si="595"/>
        <v/>
      </c>
      <c r="AF407" s="55" t="str">
        <f t="shared" si="595"/>
        <v/>
      </c>
      <c r="AG407" s="55" t="str">
        <f t="shared" si="595"/>
        <v/>
      </c>
      <c r="AL407" s="50" t="s">
        <v>5</v>
      </c>
      <c r="AM407" s="55" t="str">
        <f t="shared" ref="AM407:AS407" si="596">IFERROR(AVERAGE(AM401, AM402, AM403, AM404, AM405, AM406),"")</f>
        <v/>
      </c>
      <c r="AN407" s="55" t="str">
        <f t="shared" si="596"/>
        <v/>
      </c>
      <c r="AO407" s="55" t="str">
        <f t="shared" si="596"/>
        <v/>
      </c>
      <c r="AP407" s="55" t="str">
        <f t="shared" si="596"/>
        <v/>
      </c>
      <c r="AQ407" s="55" t="str">
        <f t="shared" si="596"/>
        <v/>
      </c>
      <c r="AR407" s="55" t="str">
        <f t="shared" si="596"/>
        <v/>
      </c>
      <c r="AS407" s="55" t="str">
        <f t="shared" si="596"/>
        <v/>
      </c>
      <c r="AX407" s="50" t="s">
        <v>5</v>
      </c>
      <c r="AY407" s="55" t="str">
        <f t="shared" ref="AY407:BE407" si="597">IFERROR(AVERAGE(AY401, AY402, AY403, AY404, AY405, AY406),"")</f>
        <v/>
      </c>
      <c r="AZ407" s="55" t="str">
        <f t="shared" si="597"/>
        <v/>
      </c>
      <c r="BA407" s="55" t="str">
        <f t="shared" si="597"/>
        <v/>
      </c>
      <c r="BB407" s="55" t="str">
        <f t="shared" si="597"/>
        <v/>
      </c>
      <c r="BC407" s="55" t="str">
        <f t="shared" si="597"/>
        <v/>
      </c>
      <c r="BD407" s="55" t="str">
        <f t="shared" si="597"/>
        <v/>
      </c>
      <c r="BE407" s="55" t="str">
        <f t="shared" si="597"/>
        <v/>
      </c>
      <c r="BJ407" s="50" t="s">
        <v>5</v>
      </c>
      <c r="BK407" s="55" t="str">
        <f t="shared" ref="BK407:BQ407" si="598">IFERROR(AVERAGE(BK401, BK402, BK403, BK404, BK405, BK406),"")</f>
        <v/>
      </c>
      <c r="BL407" s="55" t="str">
        <f t="shared" si="598"/>
        <v/>
      </c>
      <c r="BM407" s="55" t="str">
        <f t="shared" si="598"/>
        <v/>
      </c>
      <c r="BN407" s="55" t="str">
        <f t="shared" si="598"/>
        <v/>
      </c>
      <c r="BO407" s="55" t="str">
        <f t="shared" si="598"/>
        <v/>
      </c>
      <c r="BP407" s="55" t="str">
        <f t="shared" si="598"/>
        <v/>
      </c>
      <c r="BQ407" s="55" t="str">
        <f t="shared" si="598"/>
        <v/>
      </c>
    </row>
    <row r="408" spans="1:69" ht="21" customHeight="1" x14ac:dyDescent="0.25">
      <c r="A408" s="46">
        <v>5.3</v>
      </c>
      <c r="B408" s="47" t="s">
        <v>657</v>
      </c>
      <c r="C408" s="54" t="str">
        <f t="shared" ref="C408:I408" si="599">IFERROR(AVERAGE(C416, C424)/100,"")</f>
        <v/>
      </c>
      <c r="D408" s="54" t="str">
        <f t="shared" si="599"/>
        <v/>
      </c>
      <c r="E408" s="54" t="str">
        <f t="shared" si="599"/>
        <v/>
      </c>
      <c r="F408" s="54" t="str">
        <f t="shared" si="599"/>
        <v/>
      </c>
      <c r="G408" s="54" t="str">
        <f t="shared" si="599"/>
        <v/>
      </c>
      <c r="H408" s="54" t="str">
        <f t="shared" si="599"/>
        <v/>
      </c>
      <c r="I408" s="54" t="str">
        <f t="shared" si="599"/>
        <v/>
      </c>
      <c r="M408" s="46">
        <v>5.3</v>
      </c>
      <c r="N408" s="47" t="s">
        <v>657</v>
      </c>
      <c r="O408" s="54" t="str">
        <f t="shared" ref="O408:U408" si="600">IFERROR(AVERAGE(O416, O424)/100,"")</f>
        <v/>
      </c>
      <c r="P408" s="54" t="str">
        <f t="shared" si="600"/>
        <v/>
      </c>
      <c r="Q408" s="54" t="str">
        <f t="shared" si="600"/>
        <v/>
      </c>
      <c r="R408" s="54" t="str">
        <f t="shared" si="600"/>
        <v/>
      </c>
      <c r="S408" s="54" t="str">
        <f t="shared" si="600"/>
        <v/>
      </c>
      <c r="T408" s="54" t="str">
        <f t="shared" si="600"/>
        <v/>
      </c>
      <c r="U408" s="54" t="str">
        <f t="shared" si="600"/>
        <v/>
      </c>
      <c r="Y408" s="46">
        <v>5.3</v>
      </c>
      <c r="Z408" s="47" t="s">
        <v>657</v>
      </c>
      <c r="AA408" s="54" t="str">
        <f t="shared" ref="AA408:AG408" si="601">IFERROR(AVERAGE(AA416, AA424)/100,"")</f>
        <v/>
      </c>
      <c r="AB408" s="54" t="str">
        <f t="shared" si="601"/>
        <v/>
      </c>
      <c r="AC408" s="54" t="str">
        <f t="shared" si="601"/>
        <v/>
      </c>
      <c r="AD408" s="54" t="str">
        <f t="shared" si="601"/>
        <v/>
      </c>
      <c r="AE408" s="54" t="str">
        <f t="shared" si="601"/>
        <v/>
      </c>
      <c r="AF408" s="54" t="str">
        <f t="shared" si="601"/>
        <v/>
      </c>
      <c r="AG408" s="54" t="str">
        <f t="shared" si="601"/>
        <v/>
      </c>
      <c r="AK408" s="46">
        <v>5.3</v>
      </c>
      <c r="AL408" s="47" t="s">
        <v>657</v>
      </c>
      <c r="AM408" s="54" t="str">
        <f t="shared" ref="AM408:AS408" si="602">IFERROR(AVERAGE(AM416, AM424)/100,"")</f>
        <v/>
      </c>
      <c r="AN408" s="54" t="str">
        <f t="shared" si="602"/>
        <v/>
      </c>
      <c r="AO408" s="54" t="str">
        <f t="shared" si="602"/>
        <v/>
      </c>
      <c r="AP408" s="54" t="str">
        <f t="shared" si="602"/>
        <v/>
      </c>
      <c r="AQ408" s="54" t="str">
        <f t="shared" si="602"/>
        <v/>
      </c>
      <c r="AR408" s="54" t="str">
        <f t="shared" si="602"/>
        <v/>
      </c>
      <c r="AS408" s="54" t="str">
        <f t="shared" si="602"/>
        <v/>
      </c>
      <c r="AW408" s="46">
        <v>5.3</v>
      </c>
      <c r="AX408" s="47" t="s">
        <v>657</v>
      </c>
      <c r="AY408" s="54" t="str">
        <f t="shared" ref="AY408:BE408" si="603">IFERROR(AVERAGE(AY416, AY424)/100,"")</f>
        <v/>
      </c>
      <c r="AZ408" s="54" t="str">
        <f t="shared" si="603"/>
        <v/>
      </c>
      <c r="BA408" s="54" t="str">
        <f t="shared" si="603"/>
        <v/>
      </c>
      <c r="BB408" s="54" t="str">
        <f t="shared" si="603"/>
        <v/>
      </c>
      <c r="BC408" s="54" t="str">
        <f t="shared" si="603"/>
        <v/>
      </c>
      <c r="BD408" s="54" t="str">
        <f t="shared" si="603"/>
        <v/>
      </c>
      <c r="BE408" s="54" t="str">
        <f t="shared" si="603"/>
        <v/>
      </c>
      <c r="BI408" s="46">
        <v>5.3</v>
      </c>
      <c r="BJ408" s="47" t="s">
        <v>657</v>
      </c>
      <c r="BK408" s="54" t="str">
        <f t="shared" ref="BK408:BQ408" si="604">IFERROR(AVERAGE(BK416, BK424)/100,"")</f>
        <v/>
      </c>
      <c r="BL408" s="54" t="str">
        <f t="shared" si="604"/>
        <v/>
      </c>
      <c r="BM408" s="54" t="str">
        <f t="shared" si="604"/>
        <v/>
      </c>
      <c r="BN408" s="54" t="str">
        <f t="shared" si="604"/>
        <v/>
      </c>
      <c r="BO408" s="54" t="str">
        <f t="shared" si="604"/>
        <v/>
      </c>
      <c r="BP408" s="54" t="str">
        <f t="shared" si="604"/>
        <v/>
      </c>
      <c r="BQ408" s="54" t="str">
        <f t="shared" si="604"/>
        <v/>
      </c>
    </row>
    <row r="409" spans="1:69" ht="21" customHeight="1" x14ac:dyDescent="0.25">
      <c r="A409" s="48" t="s">
        <v>658</v>
      </c>
      <c r="B409" s="49" t="s">
        <v>547</v>
      </c>
      <c r="C409" s="49"/>
      <c r="D409" s="49"/>
      <c r="E409" s="49"/>
      <c r="F409" s="49"/>
      <c r="G409" s="49"/>
      <c r="H409" s="49"/>
      <c r="I409" s="49"/>
      <c r="M409" s="48" t="s">
        <v>658</v>
      </c>
      <c r="N409" s="49" t="s">
        <v>547</v>
      </c>
      <c r="O409" s="49"/>
      <c r="P409" s="49"/>
      <c r="Q409" s="49"/>
      <c r="R409" s="49"/>
      <c r="S409" s="49"/>
      <c r="T409" s="49"/>
      <c r="U409" s="49"/>
      <c r="Y409" s="48" t="s">
        <v>658</v>
      </c>
      <c r="Z409" s="49" t="s">
        <v>547</v>
      </c>
      <c r="AA409" s="49"/>
      <c r="AB409" s="49"/>
      <c r="AC409" s="49"/>
      <c r="AD409" s="49"/>
      <c r="AE409" s="49"/>
      <c r="AF409" s="49"/>
      <c r="AG409" s="49"/>
      <c r="AK409" s="48" t="s">
        <v>658</v>
      </c>
      <c r="AL409" s="49" t="s">
        <v>547</v>
      </c>
      <c r="AM409" s="49"/>
      <c r="AN409" s="49"/>
      <c r="AO409" s="49"/>
      <c r="AP409" s="49"/>
      <c r="AQ409" s="49"/>
      <c r="AR409" s="49"/>
      <c r="AS409" s="49"/>
      <c r="AW409" s="48" t="s">
        <v>658</v>
      </c>
      <c r="AX409" s="49" t="s">
        <v>547</v>
      </c>
      <c r="AY409" s="49"/>
      <c r="AZ409" s="49"/>
      <c r="BA409" s="49"/>
      <c r="BB409" s="49"/>
      <c r="BC409" s="49"/>
      <c r="BD409" s="49"/>
      <c r="BE409" s="49"/>
      <c r="BI409" s="48" t="s">
        <v>658</v>
      </c>
      <c r="BJ409" s="49" t="s">
        <v>547</v>
      </c>
      <c r="BK409" s="49"/>
      <c r="BL409" s="49"/>
      <c r="BM409" s="49"/>
      <c r="BN409" s="49"/>
      <c r="BO409" s="49"/>
      <c r="BP409" s="49"/>
      <c r="BQ409" s="49"/>
    </row>
    <row r="410" spans="1:69" ht="21" customHeight="1" x14ac:dyDescent="0.25">
      <c r="B410" s="51">
        <v>1</v>
      </c>
      <c r="C410" s="56" t="str">
        <f t="shared" ref="C410:I415" si="605">IFERROR(AVERAGE(O410, AA410, AM410, AY410, BK410), "")</f>
        <v/>
      </c>
      <c r="D410" s="56" t="str">
        <f t="shared" si="605"/>
        <v/>
      </c>
      <c r="E410" s="56" t="str">
        <f t="shared" si="605"/>
        <v/>
      </c>
      <c r="F410" s="56" t="str">
        <f t="shared" si="605"/>
        <v/>
      </c>
      <c r="G410" s="56" t="str">
        <f t="shared" si="605"/>
        <v/>
      </c>
      <c r="H410" s="56" t="str">
        <f t="shared" si="605"/>
        <v/>
      </c>
      <c r="I410" s="56" t="str">
        <f t="shared" si="605"/>
        <v/>
      </c>
      <c r="N410" s="51">
        <v>1</v>
      </c>
      <c r="O410" s="56"/>
      <c r="P410" s="56"/>
      <c r="Q410" s="56"/>
      <c r="R410" s="56"/>
      <c r="S410" s="56"/>
      <c r="T410" s="56"/>
      <c r="U410" s="56"/>
      <c r="Z410" s="51">
        <v>1</v>
      </c>
      <c r="AA410" s="56"/>
      <c r="AB410" s="56"/>
      <c r="AC410" s="56"/>
      <c r="AD410" s="56"/>
      <c r="AE410" s="56"/>
      <c r="AF410" s="56"/>
      <c r="AG410" s="56"/>
      <c r="AL410" s="51">
        <v>1</v>
      </c>
      <c r="AM410" s="56"/>
      <c r="AN410" s="56"/>
      <c r="AO410" s="56"/>
      <c r="AP410" s="56"/>
      <c r="AQ410" s="56"/>
      <c r="AR410" s="56"/>
      <c r="AS410" s="56"/>
      <c r="AX410" s="51">
        <v>1</v>
      </c>
      <c r="AY410" s="56"/>
      <c r="AZ410" s="56"/>
      <c r="BA410" s="56"/>
      <c r="BB410" s="56"/>
      <c r="BC410" s="56"/>
      <c r="BD410" s="56"/>
      <c r="BE410" s="56"/>
      <c r="BJ410" s="51">
        <v>1</v>
      </c>
      <c r="BK410" s="56"/>
      <c r="BL410" s="56"/>
      <c r="BM410" s="56"/>
      <c r="BN410" s="56"/>
      <c r="BO410" s="56"/>
      <c r="BP410" s="56"/>
      <c r="BQ410" s="56"/>
    </row>
    <row r="411" spans="1:69" ht="21" customHeight="1" x14ac:dyDescent="0.25">
      <c r="B411" s="51">
        <v>2</v>
      </c>
      <c r="C411" s="56" t="str">
        <f t="shared" si="605"/>
        <v/>
      </c>
      <c r="D411" s="56" t="str">
        <f t="shared" si="605"/>
        <v/>
      </c>
      <c r="E411" s="56" t="str">
        <f t="shared" si="605"/>
        <v/>
      </c>
      <c r="F411" s="56" t="str">
        <f t="shared" si="605"/>
        <v/>
      </c>
      <c r="G411" s="56" t="str">
        <f t="shared" si="605"/>
        <v/>
      </c>
      <c r="H411" s="56" t="str">
        <f t="shared" si="605"/>
        <v/>
      </c>
      <c r="I411" s="56" t="str">
        <f t="shared" si="605"/>
        <v/>
      </c>
      <c r="N411" s="51">
        <v>2</v>
      </c>
      <c r="O411" s="56"/>
      <c r="P411" s="56"/>
      <c r="Q411" s="56"/>
      <c r="R411" s="56"/>
      <c r="S411" s="56"/>
      <c r="T411" s="56"/>
      <c r="U411" s="56"/>
      <c r="Z411" s="51">
        <v>2</v>
      </c>
      <c r="AA411" s="56"/>
      <c r="AB411" s="56"/>
      <c r="AC411" s="56"/>
      <c r="AD411" s="56"/>
      <c r="AE411" s="56"/>
      <c r="AF411" s="56"/>
      <c r="AG411" s="56"/>
      <c r="AL411" s="51">
        <v>2</v>
      </c>
      <c r="AM411" s="56"/>
      <c r="AN411" s="56"/>
      <c r="AO411" s="56"/>
      <c r="AP411" s="56"/>
      <c r="AQ411" s="56"/>
      <c r="AR411" s="56"/>
      <c r="AS411" s="56"/>
      <c r="AX411" s="51">
        <v>2</v>
      </c>
      <c r="AY411" s="56"/>
      <c r="AZ411" s="56"/>
      <c r="BA411" s="56"/>
      <c r="BB411" s="56"/>
      <c r="BC411" s="56"/>
      <c r="BD411" s="56"/>
      <c r="BE411" s="56"/>
      <c r="BJ411" s="51">
        <v>2</v>
      </c>
      <c r="BK411" s="56"/>
      <c r="BL411" s="56"/>
      <c r="BM411" s="56"/>
      <c r="BN411" s="56"/>
      <c r="BO411" s="56"/>
      <c r="BP411" s="56"/>
      <c r="BQ411" s="56"/>
    </row>
    <row r="412" spans="1:69" ht="21" customHeight="1" x14ac:dyDescent="0.25">
      <c r="B412" s="51">
        <v>3</v>
      </c>
      <c r="C412" s="56" t="str">
        <f t="shared" si="605"/>
        <v/>
      </c>
      <c r="D412" s="56" t="str">
        <f t="shared" si="605"/>
        <v/>
      </c>
      <c r="E412" s="56" t="str">
        <f t="shared" si="605"/>
        <v/>
      </c>
      <c r="F412" s="56" t="str">
        <f t="shared" si="605"/>
        <v/>
      </c>
      <c r="G412" s="56" t="str">
        <f t="shared" si="605"/>
        <v/>
      </c>
      <c r="H412" s="56" t="str">
        <f t="shared" si="605"/>
        <v/>
      </c>
      <c r="I412" s="56" t="str">
        <f t="shared" si="605"/>
        <v/>
      </c>
      <c r="N412" s="51">
        <v>3</v>
      </c>
      <c r="O412" s="56"/>
      <c r="P412" s="56"/>
      <c r="Q412" s="56"/>
      <c r="R412" s="56"/>
      <c r="S412" s="56"/>
      <c r="T412" s="56"/>
      <c r="U412" s="56"/>
      <c r="Z412" s="51">
        <v>3</v>
      </c>
      <c r="AA412" s="56"/>
      <c r="AB412" s="56"/>
      <c r="AC412" s="56"/>
      <c r="AD412" s="56"/>
      <c r="AE412" s="56"/>
      <c r="AF412" s="56"/>
      <c r="AG412" s="56"/>
      <c r="AL412" s="51">
        <v>3</v>
      </c>
      <c r="AM412" s="56"/>
      <c r="AN412" s="56"/>
      <c r="AO412" s="56"/>
      <c r="AP412" s="56"/>
      <c r="AQ412" s="56"/>
      <c r="AR412" s="56"/>
      <c r="AS412" s="56"/>
      <c r="AX412" s="51">
        <v>3</v>
      </c>
      <c r="AY412" s="56"/>
      <c r="AZ412" s="56"/>
      <c r="BA412" s="56"/>
      <c r="BB412" s="56"/>
      <c r="BC412" s="56"/>
      <c r="BD412" s="56"/>
      <c r="BE412" s="56"/>
      <c r="BJ412" s="51">
        <v>3</v>
      </c>
      <c r="BK412" s="56"/>
      <c r="BL412" s="56"/>
      <c r="BM412" s="56"/>
      <c r="BN412" s="56"/>
      <c r="BO412" s="56"/>
      <c r="BP412" s="56"/>
      <c r="BQ412" s="56"/>
    </row>
    <row r="413" spans="1:69" ht="21" customHeight="1" x14ac:dyDescent="0.25">
      <c r="B413" s="51">
        <v>4</v>
      </c>
      <c r="C413" s="56" t="str">
        <f t="shared" si="605"/>
        <v/>
      </c>
      <c r="D413" s="56" t="str">
        <f t="shared" si="605"/>
        <v/>
      </c>
      <c r="E413" s="56" t="str">
        <f t="shared" si="605"/>
        <v/>
      </c>
      <c r="F413" s="56" t="str">
        <f t="shared" si="605"/>
        <v/>
      </c>
      <c r="G413" s="56" t="str">
        <f t="shared" si="605"/>
        <v/>
      </c>
      <c r="H413" s="56" t="str">
        <f t="shared" si="605"/>
        <v/>
      </c>
      <c r="I413" s="56" t="str">
        <f t="shared" si="605"/>
        <v/>
      </c>
      <c r="N413" s="51">
        <v>4</v>
      </c>
      <c r="O413" s="56"/>
      <c r="P413" s="56"/>
      <c r="Q413" s="56"/>
      <c r="R413" s="56"/>
      <c r="S413" s="56"/>
      <c r="T413" s="56"/>
      <c r="U413" s="56"/>
      <c r="Z413" s="51">
        <v>4</v>
      </c>
      <c r="AA413" s="56"/>
      <c r="AB413" s="56"/>
      <c r="AC413" s="56"/>
      <c r="AD413" s="56"/>
      <c r="AE413" s="56"/>
      <c r="AF413" s="56"/>
      <c r="AG413" s="56"/>
      <c r="AL413" s="51">
        <v>4</v>
      </c>
      <c r="AM413" s="56"/>
      <c r="AN413" s="56"/>
      <c r="AO413" s="56"/>
      <c r="AP413" s="56"/>
      <c r="AQ413" s="56"/>
      <c r="AR413" s="56"/>
      <c r="AS413" s="56"/>
      <c r="AX413" s="51">
        <v>4</v>
      </c>
      <c r="AY413" s="56"/>
      <c r="AZ413" s="56"/>
      <c r="BA413" s="56"/>
      <c r="BB413" s="56"/>
      <c r="BC413" s="56"/>
      <c r="BD413" s="56"/>
      <c r="BE413" s="56"/>
      <c r="BJ413" s="51">
        <v>4</v>
      </c>
      <c r="BK413" s="56"/>
      <c r="BL413" s="56"/>
      <c r="BM413" s="56"/>
      <c r="BN413" s="56"/>
      <c r="BO413" s="56"/>
      <c r="BP413" s="56"/>
      <c r="BQ413" s="56"/>
    </row>
    <row r="414" spans="1:69" ht="21" customHeight="1" x14ac:dyDescent="0.25">
      <c r="B414" s="51">
        <v>5</v>
      </c>
      <c r="C414" s="56" t="str">
        <f t="shared" si="605"/>
        <v/>
      </c>
      <c r="D414" s="56" t="str">
        <f t="shared" si="605"/>
        <v/>
      </c>
      <c r="E414" s="56" t="str">
        <f t="shared" si="605"/>
        <v/>
      </c>
      <c r="F414" s="56" t="str">
        <f t="shared" si="605"/>
        <v/>
      </c>
      <c r="G414" s="56" t="str">
        <f t="shared" si="605"/>
        <v/>
      </c>
      <c r="H414" s="56" t="str">
        <f t="shared" si="605"/>
        <v/>
      </c>
      <c r="I414" s="56" t="str">
        <f t="shared" si="605"/>
        <v/>
      </c>
      <c r="N414" s="51">
        <v>5</v>
      </c>
      <c r="O414" s="56"/>
      <c r="P414" s="56"/>
      <c r="Q414" s="56"/>
      <c r="R414" s="56"/>
      <c r="S414" s="56"/>
      <c r="T414" s="56"/>
      <c r="U414" s="56"/>
      <c r="Z414" s="51">
        <v>5</v>
      </c>
      <c r="AA414" s="56"/>
      <c r="AB414" s="56"/>
      <c r="AC414" s="56"/>
      <c r="AD414" s="56"/>
      <c r="AE414" s="56"/>
      <c r="AF414" s="56"/>
      <c r="AG414" s="56"/>
      <c r="AL414" s="51">
        <v>5</v>
      </c>
      <c r="AM414" s="56"/>
      <c r="AN414" s="56"/>
      <c r="AO414" s="56"/>
      <c r="AP414" s="56"/>
      <c r="AQ414" s="56"/>
      <c r="AR414" s="56"/>
      <c r="AS414" s="56"/>
      <c r="AX414" s="51">
        <v>5</v>
      </c>
      <c r="AY414" s="56"/>
      <c r="AZ414" s="56"/>
      <c r="BA414" s="56"/>
      <c r="BB414" s="56"/>
      <c r="BC414" s="56"/>
      <c r="BD414" s="56"/>
      <c r="BE414" s="56"/>
      <c r="BJ414" s="51">
        <v>5</v>
      </c>
      <c r="BK414" s="56"/>
      <c r="BL414" s="56"/>
      <c r="BM414" s="56"/>
      <c r="BN414" s="56"/>
      <c r="BO414" s="56"/>
      <c r="BP414" s="56"/>
      <c r="BQ414" s="56"/>
    </row>
    <row r="415" spans="1:69" ht="21" customHeight="1" x14ac:dyDescent="0.25">
      <c r="B415" s="51">
        <v>6</v>
      </c>
      <c r="C415" s="56" t="str">
        <f t="shared" si="605"/>
        <v/>
      </c>
      <c r="D415" s="56" t="str">
        <f t="shared" si="605"/>
        <v/>
      </c>
      <c r="E415" s="56" t="str">
        <f t="shared" si="605"/>
        <v/>
      </c>
      <c r="F415" s="56" t="str">
        <f t="shared" si="605"/>
        <v/>
      </c>
      <c r="G415" s="56" t="str">
        <f t="shared" si="605"/>
        <v/>
      </c>
      <c r="H415" s="56" t="str">
        <f t="shared" si="605"/>
        <v/>
      </c>
      <c r="I415" s="56" t="str">
        <f t="shared" si="605"/>
        <v/>
      </c>
      <c r="N415" s="51">
        <v>6</v>
      </c>
      <c r="O415" s="56"/>
      <c r="P415" s="56"/>
      <c r="Q415" s="56"/>
      <c r="R415" s="56"/>
      <c r="S415" s="56"/>
      <c r="T415" s="56"/>
      <c r="U415" s="56"/>
      <c r="Z415" s="51">
        <v>6</v>
      </c>
      <c r="AA415" s="56"/>
      <c r="AB415" s="56"/>
      <c r="AC415" s="56"/>
      <c r="AD415" s="56"/>
      <c r="AE415" s="56"/>
      <c r="AF415" s="56"/>
      <c r="AG415" s="56"/>
      <c r="AL415" s="51">
        <v>6</v>
      </c>
      <c r="AM415" s="56"/>
      <c r="AN415" s="56"/>
      <c r="AO415" s="56"/>
      <c r="AP415" s="56"/>
      <c r="AQ415" s="56"/>
      <c r="AR415" s="56"/>
      <c r="AS415" s="56"/>
      <c r="AX415" s="51">
        <v>6</v>
      </c>
      <c r="AY415" s="56"/>
      <c r="AZ415" s="56"/>
      <c r="BA415" s="56"/>
      <c r="BB415" s="56"/>
      <c r="BC415" s="56"/>
      <c r="BD415" s="56"/>
      <c r="BE415" s="56"/>
      <c r="BJ415" s="51">
        <v>6</v>
      </c>
      <c r="BK415" s="56"/>
      <c r="BL415" s="56"/>
      <c r="BM415" s="56"/>
      <c r="BN415" s="56"/>
      <c r="BO415" s="56"/>
      <c r="BP415" s="56"/>
      <c r="BQ415" s="56"/>
    </row>
    <row r="416" spans="1:69" ht="21" customHeight="1" x14ac:dyDescent="0.25">
      <c r="B416" s="50" t="s">
        <v>5</v>
      </c>
      <c r="C416" s="55" t="str">
        <f t="shared" ref="C416:I416" si="606">IFERROR(AVERAGE(C410, C411, C412, C413, C414, C415),"")</f>
        <v/>
      </c>
      <c r="D416" s="55" t="str">
        <f t="shared" si="606"/>
        <v/>
      </c>
      <c r="E416" s="55" t="str">
        <f t="shared" si="606"/>
        <v/>
      </c>
      <c r="F416" s="55" t="str">
        <f t="shared" si="606"/>
        <v/>
      </c>
      <c r="G416" s="55" t="str">
        <f t="shared" si="606"/>
        <v/>
      </c>
      <c r="H416" s="55" t="str">
        <f t="shared" si="606"/>
        <v/>
      </c>
      <c r="I416" s="55" t="str">
        <f t="shared" si="606"/>
        <v/>
      </c>
      <c r="N416" s="50" t="s">
        <v>5</v>
      </c>
      <c r="O416" s="55" t="str">
        <f t="shared" ref="O416:U416" si="607">IFERROR(AVERAGE(O410, O411, O412, O413, O414, O415),"")</f>
        <v/>
      </c>
      <c r="P416" s="55" t="str">
        <f t="shared" si="607"/>
        <v/>
      </c>
      <c r="Q416" s="55" t="str">
        <f t="shared" si="607"/>
        <v/>
      </c>
      <c r="R416" s="55" t="str">
        <f t="shared" si="607"/>
        <v/>
      </c>
      <c r="S416" s="55" t="str">
        <f t="shared" si="607"/>
        <v/>
      </c>
      <c r="T416" s="55" t="str">
        <f t="shared" si="607"/>
        <v/>
      </c>
      <c r="U416" s="55" t="str">
        <f t="shared" si="607"/>
        <v/>
      </c>
      <c r="Z416" s="50" t="s">
        <v>5</v>
      </c>
      <c r="AA416" s="55" t="str">
        <f t="shared" ref="AA416:AG416" si="608">IFERROR(AVERAGE(AA410, AA411, AA412, AA413, AA414, AA415),"")</f>
        <v/>
      </c>
      <c r="AB416" s="55" t="str">
        <f t="shared" si="608"/>
        <v/>
      </c>
      <c r="AC416" s="55" t="str">
        <f t="shared" si="608"/>
        <v/>
      </c>
      <c r="AD416" s="55" t="str">
        <f t="shared" si="608"/>
        <v/>
      </c>
      <c r="AE416" s="55" t="str">
        <f t="shared" si="608"/>
        <v/>
      </c>
      <c r="AF416" s="55" t="str">
        <f t="shared" si="608"/>
        <v/>
      </c>
      <c r="AG416" s="55" t="str">
        <f t="shared" si="608"/>
        <v/>
      </c>
      <c r="AL416" s="50" t="s">
        <v>5</v>
      </c>
      <c r="AM416" s="55" t="str">
        <f t="shared" ref="AM416:AS416" si="609">IFERROR(AVERAGE(AM410, AM411, AM412, AM413, AM414, AM415),"")</f>
        <v/>
      </c>
      <c r="AN416" s="55" t="str">
        <f t="shared" si="609"/>
        <v/>
      </c>
      <c r="AO416" s="55" t="str">
        <f t="shared" si="609"/>
        <v/>
      </c>
      <c r="AP416" s="55" t="str">
        <f t="shared" si="609"/>
        <v/>
      </c>
      <c r="AQ416" s="55" t="str">
        <f t="shared" si="609"/>
        <v/>
      </c>
      <c r="AR416" s="55" t="str">
        <f t="shared" si="609"/>
        <v/>
      </c>
      <c r="AS416" s="55" t="str">
        <f t="shared" si="609"/>
        <v/>
      </c>
      <c r="AX416" s="50" t="s">
        <v>5</v>
      </c>
      <c r="AY416" s="55" t="str">
        <f t="shared" ref="AY416:BE416" si="610">IFERROR(AVERAGE(AY410, AY411, AY412, AY413, AY414, AY415),"")</f>
        <v/>
      </c>
      <c r="AZ416" s="55" t="str">
        <f t="shared" si="610"/>
        <v/>
      </c>
      <c r="BA416" s="55" t="str">
        <f t="shared" si="610"/>
        <v/>
      </c>
      <c r="BB416" s="55" t="str">
        <f t="shared" si="610"/>
        <v/>
      </c>
      <c r="BC416" s="55" t="str">
        <f t="shared" si="610"/>
        <v/>
      </c>
      <c r="BD416" s="55" t="str">
        <f t="shared" si="610"/>
        <v/>
      </c>
      <c r="BE416" s="55" t="str">
        <f t="shared" si="610"/>
        <v/>
      </c>
      <c r="BJ416" s="50" t="s">
        <v>5</v>
      </c>
      <c r="BK416" s="55" t="str">
        <f t="shared" ref="BK416:BQ416" si="611">IFERROR(AVERAGE(BK410, BK411, BK412, BK413, BK414, BK415),"")</f>
        <v/>
      </c>
      <c r="BL416" s="55" t="str">
        <f t="shared" si="611"/>
        <v/>
      </c>
      <c r="BM416" s="55" t="str">
        <f t="shared" si="611"/>
        <v/>
      </c>
      <c r="BN416" s="55" t="str">
        <f t="shared" si="611"/>
        <v/>
      </c>
      <c r="BO416" s="55" t="str">
        <f t="shared" si="611"/>
        <v/>
      </c>
      <c r="BP416" s="55" t="str">
        <f t="shared" si="611"/>
        <v/>
      </c>
      <c r="BQ416" s="55" t="str">
        <f t="shared" si="611"/>
        <v/>
      </c>
    </row>
    <row r="417" spans="1:69" ht="21" customHeight="1" collapsed="1" x14ac:dyDescent="0.25">
      <c r="A417" s="48" t="s">
        <v>665</v>
      </c>
      <c r="B417" s="49" t="s">
        <v>666</v>
      </c>
      <c r="C417" s="49"/>
      <c r="D417" s="49"/>
      <c r="E417" s="49"/>
      <c r="F417" s="49"/>
      <c r="G417" s="49"/>
      <c r="H417" s="49"/>
      <c r="I417" s="49"/>
      <c r="M417" s="48" t="s">
        <v>665</v>
      </c>
      <c r="N417" s="49" t="s">
        <v>666</v>
      </c>
      <c r="O417" s="49"/>
      <c r="P417" s="49"/>
      <c r="Q417" s="49"/>
      <c r="R417" s="49"/>
      <c r="S417" s="49"/>
      <c r="T417" s="49"/>
      <c r="U417" s="49"/>
      <c r="Y417" s="48" t="s">
        <v>665</v>
      </c>
      <c r="Z417" s="49" t="s">
        <v>666</v>
      </c>
      <c r="AA417" s="49"/>
      <c r="AB417" s="49"/>
      <c r="AC417" s="49"/>
      <c r="AD417" s="49"/>
      <c r="AE417" s="49"/>
      <c r="AF417" s="49"/>
      <c r="AG417" s="49"/>
      <c r="AK417" s="48" t="s">
        <v>665</v>
      </c>
      <c r="AL417" s="49" t="s">
        <v>666</v>
      </c>
      <c r="AM417" s="49"/>
      <c r="AN417" s="49"/>
      <c r="AO417" s="49"/>
      <c r="AP417" s="49"/>
      <c r="AQ417" s="49"/>
      <c r="AR417" s="49"/>
      <c r="AS417" s="49"/>
      <c r="AW417" s="48" t="s">
        <v>665</v>
      </c>
      <c r="AX417" s="49" t="s">
        <v>666</v>
      </c>
      <c r="AY417" s="49"/>
      <c r="AZ417" s="49"/>
      <c r="BA417" s="49"/>
      <c r="BB417" s="49"/>
      <c r="BC417" s="49"/>
      <c r="BD417" s="49"/>
      <c r="BE417" s="49"/>
      <c r="BI417" s="48" t="s">
        <v>665</v>
      </c>
      <c r="BJ417" s="49" t="s">
        <v>666</v>
      </c>
      <c r="BK417" s="49"/>
      <c r="BL417" s="49"/>
      <c r="BM417" s="49"/>
      <c r="BN417" s="49"/>
      <c r="BO417" s="49"/>
      <c r="BP417" s="49"/>
      <c r="BQ417" s="49"/>
    </row>
    <row r="418" spans="1:69" ht="21" customHeight="1" x14ac:dyDescent="0.25">
      <c r="B418" s="51">
        <v>1</v>
      </c>
      <c r="C418" s="56" t="str">
        <f t="shared" ref="C418:I423" si="612">IFERROR(AVERAGE(O418, AA418, AM418, AY418, BK418), "")</f>
        <v/>
      </c>
      <c r="D418" s="56" t="str">
        <f t="shared" si="612"/>
        <v/>
      </c>
      <c r="E418" s="56" t="str">
        <f t="shared" si="612"/>
        <v/>
      </c>
      <c r="F418" s="56" t="str">
        <f t="shared" si="612"/>
        <v/>
      </c>
      <c r="G418" s="56" t="str">
        <f t="shared" si="612"/>
        <v/>
      </c>
      <c r="H418" s="56" t="str">
        <f t="shared" si="612"/>
        <v/>
      </c>
      <c r="I418" s="56" t="str">
        <f t="shared" si="612"/>
        <v/>
      </c>
      <c r="N418" s="51">
        <v>1</v>
      </c>
      <c r="O418" s="56"/>
      <c r="P418" s="56"/>
      <c r="Q418" s="56"/>
      <c r="R418" s="56"/>
      <c r="S418" s="56"/>
      <c r="T418" s="56"/>
      <c r="U418" s="56"/>
      <c r="Z418" s="51">
        <v>1</v>
      </c>
      <c r="AA418" s="56"/>
      <c r="AB418" s="56"/>
      <c r="AC418" s="56"/>
      <c r="AD418" s="56"/>
      <c r="AE418" s="56"/>
      <c r="AF418" s="56"/>
      <c r="AG418" s="56"/>
      <c r="AL418" s="51">
        <v>1</v>
      </c>
      <c r="AM418" s="56"/>
      <c r="AN418" s="56"/>
      <c r="AO418" s="56"/>
      <c r="AP418" s="56"/>
      <c r="AQ418" s="56"/>
      <c r="AR418" s="56"/>
      <c r="AS418" s="56"/>
      <c r="AX418" s="51">
        <v>1</v>
      </c>
      <c r="AY418" s="56"/>
      <c r="AZ418" s="56"/>
      <c r="BA418" s="56"/>
      <c r="BB418" s="56"/>
      <c r="BC418" s="56"/>
      <c r="BD418" s="56"/>
      <c r="BE418" s="56"/>
      <c r="BJ418" s="51">
        <v>1</v>
      </c>
      <c r="BK418" s="56"/>
      <c r="BL418" s="56"/>
      <c r="BM418" s="56"/>
      <c r="BN418" s="56"/>
      <c r="BO418" s="56"/>
      <c r="BP418" s="56"/>
      <c r="BQ418" s="56"/>
    </row>
    <row r="419" spans="1:69" ht="21" customHeight="1" x14ac:dyDescent="0.25">
      <c r="B419" s="51">
        <v>2</v>
      </c>
      <c r="C419" s="56" t="str">
        <f t="shared" si="612"/>
        <v/>
      </c>
      <c r="D419" s="56" t="str">
        <f t="shared" si="612"/>
        <v/>
      </c>
      <c r="E419" s="56" t="str">
        <f t="shared" si="612"/>
        <v/>
      </c>
      <c r="F419" s="56" t="str">
        <f t="shared" si="612"/>
        <v/>
      </c>
      <c r="G419" s="56" t="str">
        <f t="shared" si="612"/>
        <v/>
      </c>
      <c r="H419" s="56" t="str">
        <f t="shared" si="612"/>
        <v/>
      </c>
      <c r="I419" s="56" t="str">
        <f t="shared" si="612"/>
        <v/>
      </c>
      <c r="N419" s="51">
        <v>2</v>
      </c>
      <c r="O419" s="56"/>
      <c r="P419" s="56"/>
      <c r="Q419" s="56"/>
      <c r="R419" s="56"/>
      <c r="S419" s="56"/>
      <c r="T419" s="56"/>
      <c r="U419" s="56"/>
      <c r="Z419" s="51">
        <v>2</v>
      </c>
      <c r="AA419" s="56"/>
      <c r="AB419" s="56"/>
      <c r="AC419" s="56"/>
      <c r="AD419" s="56"/>
      <c r="AE419" s="56"/>
      <c r="AF419" s="56"/>
      <c r="AG419" s="56"/>
      <c r="AL419" s="51">
        <v>2</v>
      </c>
      <c r="AM419" s="56"/>
      <c r="AN419" s="56"/>
      <c r="AO419" s="56"/>
      <c r="AP419" s="56"/>
      <c r="AQ419" s="56"/>
      <c r="AR419" s="56"/>
      <c r="AS419" s="56"/>
      <c r="AX419" s="51">
        <v>2</v>
      </c>
      <c r="AY419" s="56"/>
      <c r="AZ419" s="56"/>
      <c r="BA419" s="56"/>
      <c r="BB419" s="56"/>
      <c r="BC419" s="56"/>
      <c r="BD419" s="56"/>
      <c r="BE419" s="56"/>
      <c r="BJ419" s="51">
        <v>2</v>
      </c>
      <c r="BK419" s="56"/>
      <c r="BL419" s="56"/>
      <c r="BM419" s="56"/>
      <c r="BN419" s="56"/>
      <c r="BO419" s="56"/>
      <c r="BP419" s="56"/>
      <c r="BQ419" s="56"/>
    </row>
    <row r="420" spans="1:69" ht="21" customHeight="1" x14ac:dyDescent="0.25">
      <c r="B420" s="51">
        <v>3</v>
      </c>
      <c r="C420" s="56" t="str">
        <f t="shared" si="612"/>
        <v/>
      </c>
      <c r="D420" s="56" t="str">
        <f t="shared" si="612"/>
        <v/>
      </c>
      <c r="E420" s="56" t="str">
        <f t="shared" si="612"/>
        <v/>
      </c>
      <c r="F420" s="56" t="str">
        <f t="shared" si="612"/>
        <v/>
      </c>
      <c r="G420" s="56" t="str">
        <f t="shared" si="612"/>
        <v/>
      </c>
      <c r="H420" s="56" t="str">
        <f t="shared" si="612"/>
        <v/>
      </c>
      <c r="I420" s="56" t="str">
        <f t="shared" si="612"/>
        <v/>
      </c>
      <c r="N420" s="51">
        <v>3</v>
      </c>
      <c r="O420" s="56"/>
      <c r="P420" s="56"/>
      <c r="Q420" s="56"/>
      <c r="R420" s="56"/>
      <c r="S420" s="56"/>
      <c r="T420" s="56"/>
      <c r="U420" s="56"/>
      <c r="Z420" s="51">
        <v>3</v>
      </c>
      <c r="AA420" s="56"/>
      <c r="AB420" s="56"/>
      <c r="AC420" s="56"/>
      <c r="AD420" s="56"/>
      <c r="AE420" s="56"/>
      <c r="AF420" s="56"/>
      <c r="AG420" s="56"/>
      <c r="AL420" s="51">
        <v>3</v>
      </c>
      <c r="AM420" s="56"/>
      <c r="AN420" s="56"/>
      <c r="AO420" s="56"/>
      <c r="AP420" s="56"/>
      <c r="AQ420" s="56"/>
      <c r="AR420" s="56"/>
      <c r="AS420" s="56"/>
      <c r="AX420" s="51">
        <v>3</v>
      </c>
      <c r="AY420" s="56"/>
      <c r="AZ420" s="56"/>
      <c r="BA420" s="56"/>
      <c r="BB420" s="56"/>
      <c r="BC420" s="56"/>
      <c r="BD420" s="56"/>
      <c r="BE420" s="56"/>
      <c r="BJ420" s="51">
        <v>3</v>
      </c>
      <c r="BK420" s="56"/>
      <c r="BL420" s="56"/>
      <c r="BM420" s="56"/>
      <c r="BN420" s="56"/>
      <c r="BO420" s="56"/>
      <c r="BP420" s="56"/>
      <c r="BQ420" s="56"/>
    </row>
    <row r="421" spans="1:69" ht="21" customHeight="1" x14ac:dyDescent="0.25">
      <c r="B421" s="51">
        <v>4</v>
      </c>
      <c r="C421" s="56" t="str">
        <f t="shared" si="612"/>
        <v/>
      </c>
      <c r="D421" s="56" t="str">
        <f t="shared" si="612"/>
        <v/>
      </c>
      <c r="E421" s="56" t="str">
        <f t="shared" si="612"/>
        <v/>
      </c>
      <c r="F421" s="56" t="str">
        <f t="shared" si="612"/>
        <v/>
      </c>
      <c r="G421" s="56" t="str">
        <f t="shared" si="612"/>
        <v/>
      </c>
      <c r="H421" s="56" t="str">
        <f t="shared" si="612"/>
        <v/>
      </c>
      <c r="I421" s="56" t="str">
        <f t="shared" si="612"/>
        <v/>
      </c>
      <c r="N421" s="51">
        <v>4</v>
      </c>
      <c r="O421" s="56"/>
      <c r="P421" s="56"/>
      <c r="Q421" s="56"/>
      <c r="R421" s="56"/>
      <c r="S421" s="56"/>
      <c r="T421" s="56"/>
      <c r="U421" s="56"/>
      <c r="Z421" s="51">
        <v>4</v>
      </c>
      <c r="AA421" s="56"/>
      <c r="AB421" s="56"/>
      <c r="AC421" s="56"/>
      <c r="AD421" s="56"/>
      <c r="AE421" s="56"/>
      <c r="AF421" s="56"/>
      <c r="AG421" s="56"/>
      <c r="AL421" s="51">
        <v>4</v>
      </c>
      <c r="AM421" s="56"/>
      <c r="AN421" s="56"/>
      <c r="AO421" s="56"/>
      <c r="AP421" s="56"/>
      <c r="AQ421" s="56"/>
      <c r="AR421" s="56"/>
      <c r="AS421" s="56"/>
      <c r="AX421" s="51">
        <v>4</v>
      </c>
      <c r="AY421" s="56"/>
      <c r="AZ421" s="56"/>
      <c r="BA421" s="56"/>
      <c r="BB421" s="56"/>
      <c r="BC421" s="56"/>
      <c r="BD421" s="56"/>
      <c r="BE421" s="56"/>
      <c r="BJ421" s="51">
        <v>4</v>
      </c>
      <c r="BK421" s="56"/>
      <c r="BL421" s="56"/>
      <c r="BM421" s="56"/>
      <c r="BN421" s="56"/>
      <c r="BO421" s="56"/>
      <c r="BP421" s="56"/>
      <c r="BQ421" s="56"/>
    </row>
    <row r="422" spans="1:69" ht="21" customHeight="1" x14ac:dyDescent="0.25">
      <c r="B422" s="51">
        <v>5</v>
      </c>
      <c r="C422" s="56" t="str">
        <f t="shared" si="612"/>
        <v/>
      </c>
      <c r="D422" s="56" t="str">
        <f t="shared" si="612"/>
        <v/>
      </c>
      <c r="E422" s="56" t="str">
        <f t="shared" si="612"/>
        <v/>
      </c>
      <c r="F422" s="56" t="str">
        <f t="shared" si="612"/>
        <v/>
      </c>
      <c r="G422" s="56" t="str">
        <f t="shared" si="612"/>
        <v/>
      </c>
      <c r="H422" s="56" t="str">
        <f t="shared" si="612"/>
        <v/>
      </c>
      <c r="I422" s="56" t="str">
        <f t="shared" si="612"/>
        <v/>
      </c>
      <c r="N422" s="51">
        <v>5</v>
      </c>
      <c r="O422" s="56"/>
      <c r="P422" s="56"/>
      <c r="Q422" s="56"/>
      <c r="R422" s="56"/>
      <c r="S422" s="56"/>
      <c r="T422" s="56"/>
      <c r="U422" s="56"/>
      <c r="Z422" s="51">
        <v>5</v>
      </c>
      <c r="AA422" s="56"/>
      <c r="AB422" s="56"/>
      <c r="AC422" s="56"/>
      <c r="AD422" s="56"/>
      <c r="AE422" s="56"/>
      <c r="AF422" s="56"/>
      <c r="AG422" s="56"/>
      <c r="AL422" s="51">
        <v>5</v>
      </c>
      <c r="AM422" s="56"/>
      <c r="AN422" s="56"/>
      <c r="AO422" s="56"/>
      <c r="AP422" s="56"/>
      <c r="AQ422" s="56"/>
      <c r="AR422" s="56"/>
      <c r="AS422" s="56"/>
      <c r="AX422" s="51">
        <v>5</v>
      </c>
      <c r="AY422" s="56"/>
      <c r="AZ422" s="56"/>
      <c r="BA422" s="56"/>
      <c r="BB422" s="56"/>
      <c r="BC422" s="56"/>
      <c r="BD422" s="56"/>
      <c r="BE422" s="56"/>
      <c r="BJ422" s="51">
        <v>5</v>
      </c>
      <c r="BK422" s="56"/>
      <c r="BL422" s="56"/>
      <c r="BM422" s="56"/>
      <c r="BN422" s="56"/>
      <c r="BO422" s="56"/>
      <c r="BP422" s="56"/>
      <c r="BQ422" s="56"/>
    </row>
    <row r="423" spans="1:69" ht="21" customHeight="1" x14ac:dyDescent="0.25">
      <c r="B423" s="51">
        <v>6</v>
      </c>
      <c r="C423" s="56" t="str">
        <f t="shared" si="612"/>
        <v/>
      </c>
      <c r="D423" s="56" t="str">
        <f t="shared" si="612"/>
        <v/>
      </c>
      <c r="E423" s="56" t="str">
        <f t="shared" si="612"/>
        <v/>
      </c>
      <c r="F423" s="56" t="str">
        <f t="shared" si="612"/>
        <v/>
      </c>
      <c r="G423" s="56" t="str">
        <f t="shared" si="612"/>
        <v/>
      </c>
      <c r="H423" s="56" t="str">
        <f t="shared" si="612"/>
        <v/>
      </c>
      <c r="I423" s="56" t="str">
        <f t="shared" si="612"/>
        <v/>
      </c>
      <c r="N423" s="51">
        <v>6</v>
      </c>
      <c r="O423" s="56"/>
      <c r="P423" s="56"/>
      <c r="Q423" s="56"/>
      <c r="R423" s="56"/>
      <c r="S423" s="56"/>
      <c r="T423" s="56"/>
      <c r="U423" s="56"/>
      <c r="Z423" s="51">
        <v>6</v>
      </c>
      <c r="AA423" s="56"/>
      <c r="AB423" s="56"/>
      <c r="AC423" s="56"/>
      <c r="AD423" s="56"/>
      <c r="AE423" s="56"/>
      <c r="AF423" s="56"/>
      <c r="AG423" s="56"/>
      <c r="AL423" s="51">
        <v>6</v>
      </c>
      <c r="AM423" s="56"/>
      <c r="AN423" s="56"/>
      <c r="AO423" s="56"/>
      <c r="AP423" s="56"/>
      <c r="AQ423" s="56"/>
      <c r="AR423" s="56"/>
      <c r="AS423" s="56"/>
      <c r="AX423" s="51">
        <v>6</v>
      </c>
      <c r="AY423" s="56"/>
      <c r="AZ423" s="56"/>
      <c r="BA423" s="56"/>
      <c r="BB423" s="56"/>
      <c r="BC423" s="56"/>
      <c r="BD423" s="56"/>
      <c r="BE423" s="56"/>
      <c r="BJ423" s="51">
        <v>6</v>
      </c>
      <c r="BK423" s="56"/>
      <c r="BL423" s="56"/>
      <c r="BM423" s="56"/>
      <c r="BN423" s="56"/>
      <c r="BO423" s="56"/>
      <c r="BP423" s="56"/>
      <c r="BQ423" s="56"/>
    </row>
    <row r="424" spans="1:69" ht="21" customHeight="1" x14ac:dyDescent="0.25">
      <c r="B424" s="50" t="s">
        <v>5</v>
      </c>
      <c r="C424" s="55" t="str">
        <f t="shared" ref="C424:I424" si="613">IFERROR(AVERAGE(C418, C419, C420, C421, C422, C423),"")</f>
        <v/>
      </c>
      <c r="D424" s="55" t="str">
        <f t="shared" si="613"/>
        <v/>
      </c>
      <c r="E424" s="55" t="str">
        <f t="shared" si="613"/>
        <v/>
      </c>
      <c r="F424" s="55" t="str">
        <f t="shared" si="613"/>
        <v/>
      </c>
      <c r="G424" s="55" t="str">
        <f t="shared" si="613"/>
        <v/>
      </c>
      <c r="H424" s="55" t="str">
        <f t="shared" si="613"/>
        <v/>
      </c>
      <c r="I424" s="55" t="str">
        <f t="shared" si="613"/>
        <v/>
      </c>
      <c r="N424" s="50" t="s">
        <v>5</v>
      </c>
      <c r="O424" s="55" t="str">
        <f t="shared" ref="O424:U424" si="614">IFERROR(AVERAGE(O418, O419, O420, O421, O422, O423),"")</f>
        <v/>
      </c>
      <c r="P424" s="55" t="str">
        <f t="shared" si="614"/>
        <v/>
      </c>
      <c r="Q424" s="55" t="str">
        <f t="shared" si="614"/>
        <v/>
      </c>
      <c r="R424" s="55" t="str">
        <f t="shared" si="614"/>
        <v/>
      </c>
      <c r="S424" s="55" t="str">
        <f t="shared" si="614"/>
        <v/>
      </c>
      <c r="T424" s="55" t="str">
        <f t="shared" si="614"/>
        <v/>
      </c>
      <c r="U424" s="55" t="str">
        <f t="shared" si="614"/>
        <v/>
      </c>
      <c r="Z424" s="50" t="s">
        <v>5</v>
      </c>
      <c r="AA424" s="55" t="str">
        <f t="shared" ref="AA424:AG424" si="615">IFERROR(AVERAGE(AA418, AA419, AA420, AA421, AA422, AA423),"")</f>
        <v/>
      </c>
      <c r="AB424" s="55" t="str">
        <f t="shared" si="615"/>
        <v/>
      </c>
      <c r="AC424" s="55" t="str">
        <f t="shared" si="615"/>
        <v/>
      </c>
      <c r="AD424" s="55" t="str">
        <f t="shared" si="615"/>
        <v/>
      </c>
      <c r="AE424" s="55" t="str">
        <f t="shared" si="615"/>
        <v/>
      </c>
      <c r="AF424" s="55" t="str">
        <f t="shared" si="615"/>
        <v/>
      </c>
      <c r="AG424" s="55" t="str">
        <f t="shared" si="615"/>
        <v/>
      </c>
      <c r="AL424" s="50" t="s">
        <v>5</v>
      </c>
      <c r="AM424" s="55" t="str">
        <f t="shared" ref="AM424:AS424" si="616">IFERROR(AVERAGE(AM418, AM419, AM420, AM421, AM422, AM423),"")</f>
        <v/>
      </c>
      <c r="AN424" s="55" t="str">
        <f t="shared" si="616"/>
        <v/>
      </c>
      <c r="AO424" s="55" t="str">
        <f t="shared" si="616"/>
        <v/>
      </c>
      <c r="AP424" s="55" t="str">
        <f t="shared" si="616"/>
        <v/>
      </c>
      <c r="AQ424" s="55" t="str">
        <f t="shared" si="616"/>
        <v/>
      </c>
      <c r="AR424" s="55" t="str">
        <f t="shared" si="616"/>
        <v/>
      </c>
      <c r="AS424" s="55" t="str">
        <f t="shared" si="616"/>
        <v/>
      </c>
      <c r="AX424" s="50" t="s">
        <v>5</v>
      </c>
      <c r="AY424" s="55" t="str">
        <f t="shared" ref="AY424:BE424" si="617">IFERROR(AVERAGE(AY418, AY419, AY420, AY421, AY422, AY423),"")</f>
        <v/>
      </c>
      <c r="AZ424" s="55" t="str">
        <f t="shared" si="617"/>
        <v/>
      </c>
      <c r="BA424" s="55" t="str">
        <f t="shared" si="617"/>
        <v/>
      </c>
      <c r="BB424" s="55" t="str">
        <f t="shared" si="617"/>
        <v/>
      </c>
      <c r="BC424" s="55" t="str">
        <f t="shared" si="617"/>
        <v/>
      </c>
      <c r="BD424" s="55" t="str">
        <f t="shared" si="617"/>
        <v/>
      </c>
      <c r="BE424" s="55" t="str">
        <f t="shared" si="617"/>
        <v/>
      </c>
      <c r="BJ424" s="50" t="s">
        <v>5</v>
      </c>
      <c r="BK424" s="55" t="str">
        <f t="shared" ref="BK424:BQ424" si="618">IFERROR(AVERAGE(BK418, BK419, BK420, BK421, BK422, BK423),"")</f>
        <v/>
      </c>
      <c r="BL424" s="55" t="str">
        <f t="shared" si="618"/>
        <v/>
      </c>
      <c r="BM424" s="55" t="str">
        <f t="shared" si="618"/>
        <v/>
      </c>
      <c r="BN424" s="55" t="str">
        <f t="shared" si="618"/>
        <v/>
      </c>
      <c r="BO424" s="55" t="str">
        <f t="shared" si="618"/>
        <v/>
      </c>
      <c r="BP424" s="55" t="str">
        <f t="shared" si="618"/>
        <v/>
      </c>
      <c r="BQ424" s="55" t="str">
        <f t="shared" si="618"/>
        <v/>
      </c>
    </row>
    <row r="425" spans="1:69" ht="21" customHeight="1" x14ac:dyDescent="0.25">
      <c r="A425" s="46">
        <v>5.4</v>
      </c>
      <c r="B425" s="47" t="s">
        <v>674</v>
      </c>
      <c r="C425" s="54" t="str">
        <f t="shared" ref="C425:I425" si="619">IFERROR(AVERAGE(C430, C435, C440)/100,"")</f>
        <v/>
      </c>
      <c r="D425" s="54" t="str">
        <f t="shared" si="619"/>
        <v/>
      </c>
      <c r="E425" s="54" t="str">
        <f t="shared" si="619"/>
        <v/>
      </c>
      <c r="F425" s="54" t="str">
        <f t="shared" si="619"/>
        <v/>
      </c>
      <c r="G425" s="54" t="str">
        <f t="shared" si="619"/>
        <v/>
      </c>
      <c r="H425" s="54" t="str">
        <f t="shared" si="619"/>
        <v/>
      </c>
      <c r="I425" s="54" t="str">
        <f t="shared" si="619"/>
        <v/>
      </c>
      <c r="M425" s="46">
        <v>5.4</v>
      </c>
      <c r="N425" s="47" t="s">
        <v>674</v>
      </c>
      <c r="O425" s="54" t="str">
        <f t="shared" ref="O425:U425" si="620">IFERROR(AVERAGE(O430, O435, O440)/100,"")</f>
        <v/>
      </c>
      <c r="P425" s="54" t="str">
        <f t="shared" si="620"/>
        <v/>
      </c>
      <c r="Q425" s="54" t="str">
        <f t="shared" si="620"/>
        <v/>
      </c>
      <c r="R425" s="54" t="str">
        <f t="shared" si="620"/>
        <v/>
      </c>
      <c r="S425" s="54" t="str">
        <f t="shared" si="620"/>
        <v/>
      </c>
      <c r="T425" s="54" t="str">
        <f t="shared" si="620"/>
        <v/>
      </c>
      <c r="U425" s="54" t="str">
        <f t="shared" si="620"/>
        <v/>
      </c>
      <c r="Y425" s="46">
        <v>5.4</v>
      </c>
      <c r="Z425" s="47" t="s">
        <v>674</v>
      </c>
      <c r="AA425" s="54" t="str">
        <f t="shared" ref="AA425:AG425" si="621">IFERROR(AVERAGE(AA430, AA435, AA440)/100,"")</f>
        <v/>
      </c>
      <c r="AB425" s="54" t="str">
        <f t="shared" si="621"/>
        <v/>
      </c>
      <c r="AC425" s="54" t="str">
        <f t="shared" si="621"/>
        <v/>
      </c>
      <c r="AD425" s="54" t="str">
        <f t="shared" si="621"/>
        <v/>
      </c>
      <c r="AE425" s="54" t="str">
        <f t="shared" si="621"/>
        <v/>
      </c>
      <c r="AF425" s="54" t="str">
        <f t="shared" si="621"/>
        <v/>
      </c>
      <c r="AG425" s="54" t="str">
        <f t="shared" si="621"/>
        <v/>
      </c>
      <c r="AK425" s="46">
        <v>5.4</v>
      </c>
      <c r="AL425" s="47" t="s">
        <v>674</v>
      </c>
      <c r="AM425" s="54" t="str">
        <f t="shared" ref="AM425:AS425" si="622">IFERROR(AVERAGE(AM430, AM435, AM440)/100,"")</f>
        <v/>
      </c>
      <c r="AN425" s="54" t="str">
        <f t="shared" si="622"/>
        <v/>
      </c>
      <c r="AO425" s="54" t="str">
        <f t="shared" si="622"/>
        <v/>
      </c>
      <c r="AP425" s="54" t="str">
        <f t="shared" si="622"/>
        <v/>
      </c>
      <c r="AQ425" s="54" t="str">
        <f t="shared" si="622"/>
        <v/>
      </c>
      <c r="AR425" s="54" t="str">
        <f t="shared" si="622"/>
        <v/>
      </c>
      <c r="AS425" s="54" t="str">
        <f t="shared" si="622"/>
        <v/>
      </c>
      <c r="AW425" s="46">
        <v>5.4</v>
      </c>
      <c r="AX425" s="47" t="s">
        <v>674</v>
      </c>
      <c r="AY425" s="54" t="str">
        <f t="shared" ref="AY425:BE425" si="623">IFERROR(AVERAGE(AY430, AY435, AY440)/100,"")</f>
        <v/>
      </c>
      <c r="AZ425" s="54" t="str">
        <f t="shared" si="623"/>
        <v/>
      </c>
      <c r="BA425" s="54" t="str">
        <f t="shared" si="623"/>
        <v/>
      </c>
      <c r="BB425" s="54" t="str">
        <f t="shared" si="623"/>
        <v/>
      </c>
      <c r="BC425" s="54" t="str">
        <f t="shared" si="623"/>
        <v/>
      </c>
      <c r="BD425" s="54" t="str">
        <f t="shared" si="623"/>
        <v/>
      </c>
      <c r="BE425" s="54" t="str">
        <f t="shared" si="623"/>
        <v/>
      </c>
      <c r="BI425" s="46">
        <v>5.4</v>
      </c>
      <c r="BJ425" s="47" t="s">
        <v>674</v>
      </c>
      <c r="BK425" s="54" t="str">
        <f t="shared" ref="BK425:BQ425" si="624">IFERROR(AVERAGE(BK430, BK435, BK440)/100,"")</f>
        <v/>
      </c>
      <c r="BL425" s="54" t="str">
        <f t="shared" si="624"/>
        <v/>
      </c>
      <c r="BM425" s="54" t="str">
        <f t="shared" si="624"/>
        <v/>
      </c>
      <c r="BN425" s="54" t="str">
        <f t="shared" si="624"/>
        <v/>
      </c>
      <c r="BO425" s="54" t="str">
        <f t="shared" si="624"/>
        <v/>
      </c>
      <c r="BP425" s="54" t="str">
        <f t="shared" si="624"/>
        <v/>
      </c>
      <c r="BQ425" s="54" t="str">
        <f t="shared" si="624"/>
        <v/>
      </c>
    </row>
    <row r="426" spans="1:69" ht="21" customHeight="1" x14ac:dyDescent="0.25">
      <c r="A426" s="48" t="s">
        <v>675</v>
      </c>
      <c r="B426" s="49" t="s">
        <v>676</v>
      </c>
      <c r="C426" s="49"/>
      <c r="D426" s="49"/>
      <c r="E426" s="49"/>
      <c r="F426" s="49"/>
      <c r="G426" s="49"/>
      <c r="H426" s="49"/>
      <c r="I426" s="49"/>
      <c r="M426" s="48" t="s">
        <v>675</v>
      </c>
      <c r="N426" s="49" t="s">
        <v>676</v>
      </c>
      <c r="O426" s="49"/>
      <c r="P426" s="49"/>
      <c r="Q426" s="49"/>
      <c r="R426" s="49"/>
      <c r="S426" s="49"/>
      <c r="T426" s="49"/>
      <c r="U426" s="49"/>
      <c r="Y426" s="48" t="s">
        <v>675</v>
      </c>
      <c r="Z426" s="49" t="s">
        <v>676</v>
      </c>
      <c r="AA426" s="49"/>
      <c r="AB426" s="49"/>
      <c r="AC426" s="49"/>
      <c r="AD426" s="49"/>
      <c r="AE426" s="49"/>
      <c r="AF426" s="49"/>
      <c r="AG426" s="49"/>
      <c r="AK426" s="48" t="s">
        <v>675</v>
      </c>
      <c r="AL426" s="49" t="s">
        <v>676</v>
      </c>
      <c r="AM426" s="49"/>
      <c r="AN426" s="49"/>
      <c r="AO426" s="49"/>
      <c r="AP426" s="49"/>
      <c r="AQ426" s="49"/>
      <c r="AR426" s="49"/>
      <c r="AS426" s="49"/>
      <c r="AW426" s="48" t="s">
        <v>675</v>
      </c>
      <c r="AX426" s="49" t="s">
        <v>676</v>
      </c>
      <c r="AY426" s="49"/>
      <c r="AZ426" s="49"/>
      <c r="BA426" s="49"/>
      <c r="BB426" s="49"/>
      <c r="BC426" s="49"/>
      <c r="BD426" s="49"/>
      <c r="BE426" s="49"/>
      <c r="BI426" s="48" t="s">
        <v>675</v>
      </c>
      <c r="BJ426" s="49" t="s">
        <v>676</v>
      </c>
      <c r="BK426" s="49"/>
      <c r="BL426" s="49"/>
      <c r="BM426" s="49"/>
      <c r="BN426" s="49"/>
      <c r="BO426" s="49"/>
      <c r="BP426" s="49"/>
      <c r="BQ426" s="49"/>
    </row>
    <row r="427" spans="1:69" ht="21" customHeight="1" x14ac:dyDescent="0.25">
      <c r="B427" s="51">
        <v>1</v>
      </c>
      <c r="C427" s="56" t="str">
        <f t="shared" ref="C427:I429" si="625">IFERROR(AVERAGE(O427, AA427, AM427, AY427, BK427), "")</f>
        <v/>
      </c>
      <c r="D427" s="56" t="str">
        <f t="shared" si="625"/>
        <v/>
      </c>
      <c r="E427" s="56" t="str">
        <f t="shared" si="625"/>
        <v/>
      </c>
      <c r="F427" s="56" t="str">
        <f t="shared" si="625"/>
        <v/>
      </c>
      <c r="G427" s="56" t="str">
        <f t="shared" si="625"/>
        <v/>
      </c>
      <c r="H427" s="56" t="str">
        <f t="shared" si="625"/>
        <v/>
      </c>
      <c r="I427" s="56" t="str">
        <f t="shared" si="625"/>
        <v/>
      </c>
      <c r="N427" s="51">
        <v>1</v>
      </c>
      <c r="O427" s="56"/>
      <c r="P427" s="56"/>
      <c r="Q427" s="56"/>
      <c r="R427" s="56"/>
      <c r="S427" s="56"/>
      <c r="T427" s="56"/>
      <c r="U427" s="56"/>
      <c r="Z427" s="51">
        <v>1</v>
      </c>
      <c r="AA427" s="56"/>
      <c r="AB427" s="56"/>
      <c r="AC427" s="56"/>
      <c r="AD427" s="56"/>
      <c r="AE427" s="56"/>
      <c r="AF427" s="56"/>
      <c r="AG427" s="56"/>
      <c r="AL427" s="51">
        <v>1</v>
      </c>
      <c r="AM427" s="56"/>
      <c r="AN427" s="56"/>
      <c r="AO427" s="56"/>
      <c r="AP427" s="56"/>
      <c r="AQ427" s="56"/>
      <c r="AR427" s="56"/>
      <c r="AS427" s="56"/>
      <c r="AX427" s="51">
        <v>1</v>
      </c>
      <c r="AY427" s="56"/>
      <c r="AZ427" s="56"/>
      <c r="BA427" s="56"/>
      <c r="BB427" s="56"/>
      <c r="BC427" s="56"/>
      <c r="BD427" s="56"/>
      <c r="BE427" s="56"/>
      <c r="BJ427" s="51">
        <v>1</v>
      </c>
      <c r="BK427" s="56"/>
      <c r="BL427" s="56"/>
      <c r="BM427" s="56"/>
      <c r="BN427" s="56"/>
      <c r="BO427" s="56"/>
      <c r="BP427" s="56"/>
      <c r="BQ427" s="56"/>
    </row>
    <row r="428" spans="1:69" ht="21" customHeight="1" x14ac:dyDescent="0.25">
      <c r="B428" s="51">
        <v>2</v>
      </c>
      <c r="C428" s="56" t="str">
        <f t="shared" si="625"/>
        <v/>
      </c>
      <c r="D428" s="56" t="str">
        <f t="shared" si="625"/>
        <v/>
      </c>
      <c r="E428" s="56" t="str">
        <f t="shared" si="625"/>
        <v/>
      </c>
      <c r="F428" s="56" t="str">
        <f t="shared" si="625"/>
        <v/>
      </c>
      <c r="G428" s="56" t="str">
        <f t="shared" si="625"/>
        <v/>
      </c>
      <c r="H428" s="56" t="str">
        <f t="shared" si="625"/>
        <v/>
      </c>
      <c r="I428" s="56" t="str">
        <f t="shared" si="625"/>
        <v/>
      </c>
      <c r="N428" s="51">
        <v>2</v>
      </c>
      <c r="O428" s="56"/>
      <c r="P428" s="56"/>
      <c r="Q428" s="56"/>
      <c r="R428" s="56"/>
      <c r="S428" s="56"/>
      <c r="T428" s="56"/>
      <c r="U428" s="56"/>
      <c r="Z428" s="51">
        <v>2</v>
      </c>
      <c r="AA428" s="56"/>
      <c r="AB428" s="56"/>
      <c r="AC428" s="56"/>
      <c r="AD428" s="56"/>
      <c r="AE428" s="56"/>
      <c r="AF428" s="56"/>
      <c r="AG428" s="56"/>
      <c r="AL428" s="51">
        <v>2</v>
      </c>
      <c r="AM428" s="56"/>
      <c r="AN428" s="56"/>
      <c r="AO428" s="56"/>
      <c r="AP428" s="56"/>
      <c r="AQ428" s="56"/>
      <c r="AR428" s="56"/>
      <c r="AS428" s="56"/>
      <c r="AX428" s="51">
        <v>2</v>
      </c>
      <c r="AY428" s="56"/>
      <c r="AZ428" s="56"/>
      <c r="BA428" s="56"/>
      <c r="BB428" s="56"/>
      <c r="BC428" s="56"/>
      <c r="BD428" s="56"/>
      <c r="BE428" s="56"/>
      <c r="BJ428" s="51">
        <v>2</v>
      </c>
      <c r="BK428" s="56"/>
      <c r="BL428" s="56"/>
      <c r="BM428" s="56"/>
      <c r="BN428" s="56"/>
      <c r="BO428" s="56"/>
      <c r="BP428" s="56"/>
      <c r="BQ428" s="56"/>
    </row>
    <row r="429" spans="1:69" ht="21" customHeight="1" x14ac:dyDescent="0.25">
      <c r="B429" s="51">
        <v>3</v>
      </c>
      <c r="C429" s="56" t="str">
        <f t="shared" si="625"/>
        <v/>
      </c>
      <c r="D429" s="56" t="str">
        <f t="shared" si="625"/>
        <v/>
      </c>
      <c r="E429" s="56" t="str">
        <f t="shared" si="625"/>
        <v/>
      </c>
      <c r="F429" s="56" t="str">
        <f t="shared" si="625"/>
        <v/>
      </c>
      <c r="G429" s="56" t="str">
        <f t="shared" si="625"/>
        <v/>
      </c>
      <c r="H429" s="56" t="str">
        <f t="shared" si="625"/>
        <v/>
      </c>
      <c r="I429" s="56" t="str">
        <f t="shared" si="625"/>
        <v/>
      </c>
      <c r="N429" s="51">
        <v>3</v>
      </c>
      <c r="O429" s="56"/>
      <c r="P429" s="56"/>
      <c r="Q429" s="56"/>
      <c r="R429" s="56"/>
      <c r="S429" s="56"/>
      <c r="T429" s="56"/>
      <c r="U429" s="56"/>
      <c r="Z429" s="51">
        <v>3</v>
      </c>
      <c r="AA429" s="56"/>
      <c r="AB429" s="56"/>
      <c r="AC429" s="56"/>
      <c r="AD429" s="56"/>
      <c r="AE429" s="56"/>
      <c r="AF429" s="56"/>
      <c r="AG429" s="56"/>
      <c r="AL429" s="51">
        <v>3</v>
      </c>
      <c r="AM429" s="56"/>
      <c r="AN429" s="56"/>
      <c r="AO429" s="56"/>
      <c r="AP429" s="56"/>
      <c r="AQ429" s="56"/>
      <c r="AR429" s="56"/>
      <c r="AS429" s="56"/>
      <c r="AX429" s="51">
        <v>3</v>
      </c>
      <c r="AY429" s="56"/>
      <c r="AZ429" s="56"/>
      <c r="BA429" s="56"/>
      <c r="BB429" s="56"/>
      <c r="BC429" s="56"/>
      <c r="BD429" s="56"/>
      <c r="BE429" s="56"/>
      <c r="BJ429" s="51">
        <v>3</v>
      </c>
      <c r="BK429" s="56"/>
      <c r="BL429" s="56"/>
      <c r="BM429" s="56"/>
      <c r="BN429" s="56"/>
      <c r="BO429" s="56"/>
      <c r="BP429" s="56"/>
      <c r="BQ429" s="56"/>
    </row>
    <row r="430" spans="1:69" ht="21" customHeight="1" x14ac:dyDescent="0.25">
      <c r="B430" s="50" t="s">
        <v>5</v>
      </c>
      <c r="C430" s="55" t="str">
        <f t="shared" ref="C430:I430" si="626">IFERROR(AVERAGE(C427, C428, C429),"")</f>
        <v/>
      </c>
      <c r="D430" s="55" t="str">
        <f t="shared" si="626"/>
        <v/>
      </c>
      <c r="E430" s="55" t="str">
        <f t="shared" si="626"/>
        <v/>
      </c>
      <c r="F430" s="55" t="str">
        <f t="shared" si="626"/>
        <v/>
      </c>
      <c r="G430" s="55" t="str">
        <f t="shared" si="626"/>
        <v/>
      </c>
      <c r="H430" s="55" t="str">
        <f t="shared" si="626"/>
        <v/>
      </c>
      <c r="I430" s="55" t="str">
        <f t="shared" si="626"/>
        <v/>
      </c>
      <c r="N430" s="50" t="s">
        <v>5</v>
      </c>
      <c r="O430" s="55" t="str">
        <f t="shared" ref="O430:U430" si="627">IFERROR(AVERAGE(O427, O428, O429),"")</f>
        <v/>
      </c>
      <c r="P430" s="55" t="str">
        <f t="shared" si="627"/>
        <v/>
      </c>
      <c r="Q430" s="55" t="str">
        <f t="shared" si="627"/>
        <v/>
      </c>
      <c r="R430" s="55" t="str">
        <f t="shared" si="627"/>
        <v/>
      </c>
      <c r="S430" s="55" t="str">
        <f t="shared" si="627"/>
        <v/>
      </c>
      <c r="T430" s="55" t="str">
        <f t="shared" si="627"/>
        <v/>
      </c>
      <c r="U430" s="55" t="str">
        <f t="shared" si="627"/>
        <v/>
      </c>
      <c r="Z430" s="50" t="s">
        <v>5</v>
      </c>
      <c r="AA430" s="55" t="str">
        <f t="shared" ref="AA430:AG430" si="628">IFERROR(AVERAGE(AA427, AA428, AA429),"")</f>
        <v/>
      </c>
      <c r="AB430" s="55" t="str">
        <f t="shared" si="628"/>
        <v/>
      </c>
      <c r="AC430" s="55" t="str">
        <f t="shared" si="628"/>
        <v/>
      </c>
      <c r="AD430" s="55" t="str">
        <f t="shared" si="628"/>
        <v/>
      </c>
      <c r="AE430" s="55" t="str">
        <f t="shared" si="628"/>
        <v/>
      </c>
      <c r="AF430" s="55" t="str">
        <f t="shared" si="628"/>
        <v/>
      </c>
      <c r="AG430" s="55" t="str">
        <f t="shared" si="628"/>
        <v/>
      </c>
      <c r="AL430" s="50" t="s">
        <v>5</v>
      </c>
      <c r="AM430" s="55" t="str">
        <f t="shared" ref="AM430:AS430" si="629">IFERROR(AVERAGE(AM427, AM428, AM429),"")</f>
        <v/>
      </c>
      <c r="AN430" s="55" t="str">
        <f t="shared" si="629"/>
        <v/>
      </c>
      <c r="AO430" s="55" t="str">
        <f t="shared" si="629"/>
        <v/>
      </c>
      <c r="AP430" s="55" t="str">
        <f t="shared" si="629"/>
        <v/>
      </c>
      <c r="AQ430" s="55" t="str">
        <f t="shared" si="629"/>
        <v/>
      </c>
      <c r="AR430" s="55" t="str">
        <f t="shared" si="629"/>
        <v/>
      </c>
      <c r="AS430" s="55" t="str">
        <f t="shared" si="629"/>
        <v/>
      </c>
      <c r="AX430" s="50" t="s">
        <v>5</v>
      </c>
      <c r="AY430" s="55" t="str">
        <f t="shared" ref="AY430:BE430" si="630">IFERROR(AVERAGE(AY427, AY428, AY429),"")</f>
        <v/>
      </c>
      <c r="AZ430" s="55" t="str">
        <f t="shared" si="630"/>
        <v/>
      </c>
      <c r="BA430" s="55" t="str">
        <f t="shared" si="630"/>
        <v/>
      </c>
      <c r="BB430" s="55" t="str">
        <f t="shared" si="630"/>
        <v/>
      </c>
      <c r="BC430" s="55" t="str">
        <f t="shared" si="630"/>
        <v/>
      </c>
      <c r="BD430" s="55" t="str">
        <f t="shared" si="630"/>
        <v/>
      </c>
      <c r="BE430" s="55" t="str">
        <f t="shared" si="630"/>
        <v/>
      </c>
      <c r="BJ430" s="50" t="s">
        <v>5</v>
      </c>
      <c r="BK430" s="55" t="str">
        <f t="shared" ref="BK430:BQ430" si="631">IFERROR(AVERAGE(BK427, BK428, BK429),"")</f>
        <v/>
      </c>
      <c r="BL430" s="55" t="str">
        <f t="shared" si="631"/>
        <v/>
      </c>
      <c r="BM430" s="55" t="str">
        <f t="shared" si="631"/>
        <v/>
      </c>
      <c r="BN430" s="55" t="str">
        <f t="shared" si="631"/>
        <v/>
      </c>
      <c r="BO430" s="55" t="str">
        <f t="shared" si="631"/>
        <v/>
      </c>
      <c r="BP430" s="55" t="str">
        <f t="shared" si="631"/>
        <v/>
      </c>
      <c r="BQ430" s="55" t="str">
        <f t="shared" si="631"/>
        <v/>
      </c>
    </row>
    <row r="431" spans="1:69" ht="21" customHeight="1" collapsed="1" x14ac:dyDescent="0.25">
      <c r="A431" s="48" t="s">
        <v>680</v>
      </c>
      <c r="B431" s="49" t="s">
        <v>681</v>
      </c>
      <c r="C431" s="49"/>
      <c r="D431" s="49"/>
      <c r="E431" s="49"/>
      <c r="F431" s="49"/>
      <c r="G431" s="49"/>
      <c r="H431" s="49"/>
      <c r="I431" s="49"/>
      <c r="M431" s="48" t="s">
        <v>680</v>
      </c>
      <c r="N431" s="49" t="s">
        <v>681</v>
      </c>
      <c r="O431" s="49"/>
      <c r="P431" s="49"/>
      <c r="Q431" s="49"/>
      <c r="R431" s="49"/>
      <c r="S431" s="49"/>
      <c r="T431" s="49"/>
      <c r="U431" s="49"/>
      <c r="Y431" s="48" t="s">
        <v>680</v>
      </c>
      <c r="Z431" s="49" t="s">
        <v>681</v>
      </c>
      <c r="AA431" s="49"/>
      <c r="AB431" s="49"/>
      <c r="AC431" s="49"/>
      <c r="AD431" s="49"/>
      <c r="AE431" s="49"/>
      <c r="AF431" s="49"/>
      <c r="AG431" s="49"/>
      <c r="AK431" s="48" t="s">
        <v>680</v>
      </c>
      <c r="AL431" s="49" t="s">
        <v>681</v>
      </c>
      <c r="AM431" s="49"/>
      <c r="AN431" s="49"/>
      <c r="AO431" s="49"/>
      <c r="AP431" s="49"/>
      <c r="AQ431" s="49"/>
      <c r="AR431" s="49"/>
      <c r="AS431" s="49"/>
      <c r="AW431" s="48" t="s">
        <v>680</v>
      </c>
      <c r="AX431" s="49" t="s">
        <v>681</v>
      </c>
      <c r="AY431" s="49"/>
      <c r="AZ431" s="49"/>
      <c r="BA431" s="49"/>
      <c r="BB431" s="49"/>
      <c r="BC431" s="49"/>
      <c r="BD431" s="49"/>
      <c r="BE431" s="49"/>
      <c r="BI431" s="48" t="s">
        <v>680</v>
      </c>
      <c r="BJ431" s="49" t="s">
        <v>681</v>
      </c>
      <c r="BK431" s="49"/>
      <c r="BL431" s="49"/>
      <c r="BM431" s="49"/>
      <c r="BN431" s="49"/>
      <c r="BO431" s="49"/>
      <c r="BP431" s="49"/>
      <c r="BQ431" s="49"/>
    </row>
    <row r="432" spans="1:69" ht="21" customHeight="1" x14ac:dyDescent="0.25">
      <c r="B432" s="51">
        <v>1</v>
      </c>
      <c r="C432" s="56" t="str">
        <f t="shared" ref="C432:I434" si="632">IFERROR(AVERAGE(O432, AA432, AM432, AY432, BK432), "")</f>
        <v/>
      </c>
      <c r="D432" s="56" t="str">
        <f t="shared" si="632"/>
        <v/>
      </c>
      <c r="E432" s="56" t="str">
        <f t="shared" si="632"/>
        <v/>
      </c>
      <c r="F432" s="56" t="str">
        <f t="shared" si="632"/>
        <v/>
      </c>
      <c r="G432" s="56" t="str">
        <f t="shared" si="632"/>
        <v/>
      </c>
      <c r="H432" s="56" t="str">
        <f t="shared" si="632"/>
        <v/>
      </c>
      <c r="I432" s="56" t="str">
        <f t="shared" si="632"/>
        <v/>
      </c>
      <c r="N432" s="51">
        <v>1</v>
      </c>
      <c r="O432" s="56"/>
      <c r="P432" s="56"/>
      <c r="Q432" s="56"/>
      <c r="R432" s="56"/>
      <c r="S432" s="56"/>
      <c r="T432" s="56"/>
      <c r="U432" s="56"/>
      <c r="Z432" s="51">
        <v>1</v>
      </c>
      <c r="AA432" s="56"/>
      <c r="AB432" s="56"/>
      <c r="AC432" s="56"/>
      <c r="AD432" s="56"/>
      <c r="AE432" s="56"/>
      <c r="AF432" s="56"/>
      <c r="AG432" s="56"/>
      <c r="AL432" s="51">
        <v>1</v>
      </c>
      <c r="AM432" s="56"/>
      <c r="AN432" s="56"/>
      <c r="AO432" s="56"/>
      <c r="AP432" s="56"/>
      <c r="AQ432" s="56"/>
      <c r="AR432" s="56"/>
      <c r="AS432" s="56"/>
      <c r="AX432" s="51">
        <v>1</v>
      </c>
      <c r="AY432" s="56"/>
      <c r="AZ432" s="56"/>
      <c r="BA432" s="56"/>
      <c r="BB432" s="56"/>
      <c r="BC432" s="56"/>
      <c r="BD432" s="56"/>
      <c r="BE432" s="56"/>
      <c r="BJ432" s="51">
        <v>1</v>
      </c>
      <c r="BK432" s="56"/>
      <c r="BL432" s="56"/>
      <c r="BM432" s="56"/>
      <c r="BN432" s="56"/>
      <c r="BO432" s="56"/>
      <c r="BP432" s="56"/>
      <c r="BQ432" s="56"/>
    </row>
    <row r="433" spans="1:69" ht="21" customHeight="1" x14ac:dyDescent="0.25">
      <c r="B433" s="51">
        <v>2</v>
      </c>
      <c r="C433" s="56" t="str">
        <f t="shared" si="632"/>
        <v/>
      </c>
      <c r="D433" s="56" t="str">
        <f t="shared" si="632"/>
        <v/>
      </c>
      <c r="E433" s="56" t="str">
        <f t="shared" si="632"/>
        <v/>
      </c>
      <c r="F433" s="56" t="str">
        <f t="shared" si="632"/>
        <v/>
      </c>
      <c r="G433" s="56" t="str">
        <f t="shared" si="632"/>
        <v/>
      </c>
      <c r="H433" s="56" t="str">
        <f t="shared" si="632"/>
        <v/>
      </c>
      <c r="I433" s="56" t="str">
        <f t="shared" si="632"/>
        <v/>
      </c>
      <c r="N433" s="51">
        <v>2</v>
      </c>
      <c r="O433" s="56"/>
      <c r="P433" s="56"/>
      <c r="Q433" s="56"/>
      <c r="R433" s="56"/>
      <c r="S433" s="56"/>
      <c r="T433" s="56"/>
      <c r="U433" s="56"/>
      <c r="Z433" s="51">
        <v>2</v>
      </c>
      <c r="AA433" s="56"/>
      <c r="AB433" s="56"/>
      <c r="AC433" s="56"/>
      <c r="AD433" s="56"/>
      <c r="AE433" s="56"/>
      <c r="AF433" s="56"/>
      <c r="AG433" s="56"/>
      <c r="AL433" s="51">
        <v>2</v>
      </c>
      <c r="AM433" s="56"/>
      <c r="AN433" s="56"/>
      <c r="AO433" s="56"/>
      <c r="AP433" s="56"/>
      <c r="AQ433" s="56"/>
      <c r="AR433" s="56"/>
      <c r="AS433" s="56"/>
      <c r="AX433" s="51">
        <v>2</v>
      </c>
      <c r="AY433" s="56"/>
      <c r="AZ433" s="56"/>
      <c r="BA433" s="56"/>
      <c r="BB433" s="56"/>
      <c r="BC433" s="56"/>
      <c r="BD433" s="56"/>
      <c r="BE433" s="56"/>
      <c r="BJ433" s="51">
        <v>2</v>
      </c>
      <c r="BK433" s="56"/>
      <c r="BL433" s="56"/>
      <c r="BM433" s="56"/>
      <c r="BN433" s="56"/>
      <c r="BO433" s="56"/>
      <c r="BP433" s="56"/>
      <c r="BQ433" s="56"/>
    </row>
    <row r="434" spans="1:69" ht="21" customHeight="1" x14ac:dyDescent="0.25">
      <c r="B434" s="51">
        <v>3</v>
      </c>
      <c r="C434" s="56" t="str">
        <f t="shared" si="632"/>
        <v/>
      </c>
      <c r="D434" s="56" t="str">
        <f t="shared" si="632"/>
        <v/>
      </c>
      <c r="E434" s="56" t="str">
        <f t="shared" si="632"/>
        <v/>
      </c>
      <c r="F434" s="56" t="str">
        <f t="shared" si="632"/>
        <v/>
      </c>
      <c r="G434" s="56" t="str">
        <f t="shared" si="632"/>
        <v/>
      </c>
      <c r="H434" s="56" t="str">
        <f t="shared" si="632"/>
        <v/>
      </c>
      <c r="I434" s="56" t="str">
        <f t="shared" si="632"/>
        <v/>
      </c>
      <c r="N434" s="51">
        <v>3</v>
      </c>
      <c r="O434" s="56"/>
      <c r="P434" s="56"/>
      <c r="Q434" s="56"/>
      <c r="R434" s="56"/>
      <c r="S434" s="56"/>
      <c r="T434" s="56"/>
      <c r="U434" s="56"/>
      <c r="Z434" s="51">
        <v>3</v>
      </c>
      <c r="AA434" s="56"/>
      <c r="AB434" s="56"/>
      <c r="AC434" s="56"/>
      <c r="AD434" s="56"/>
      <c r="AE434" s="56"/>
      <c r="AF434" s="56"/>
      <c r="AG434" s="56"/>
      <c r="AL434" s="51">
        <v>3</v>
      </c>
      <c r="AM434" s="56"/>
      <c r="AN434" s="56"/>
      <c r="AO434" s="56"/>
      <c r="AP434" s="56"/>
      <c r="AQ434" s="56"/>
      <c r="AR434" s="56"/>
      <c r="AS434" s="56"/>
      <c r="AX434" s="51">
        <v>3</v>
      </c>
      <c r="AY434" s="56"/>
      <c r="AZ434" s="56"/>
      <c r="BA434" s="56"/>
      <c r="BB434" s="56"/>
      <c r="BC434" s="56"/>
      <c r="BD434" s="56"/>
      <c r="BE434" s="56"/>
      <c r="BJ434" s="51">
        <v>3</v>
      </c>
      <c r="BK434" s="56"/>
      <c r="BL434" s="56"/>
      <c r="BM434" s="56"/>
      <c r="BN434" s="56"/>
      <c r="BO434" s="56"/>
      <c r="BP434" s="56"/>
      <c r="BQ434" s="56"/>
    </row>
    <row r="435" spans="1:69" ht="21" customHeight="1" x14ac:dyDescent="0.25">
      <c r="B435" s="50" t="s">
        <v>5</v>
      </c>
      <c r="C435" s="55" t="str">
        <f t="shared" ref="C435:I435" si="633">IFERROR(AVERAGE(C432, C433, C434),"")</f>
        <v/>
      </c>
      <c r="D435" s="55" t="str">
        <f t="shared" si="633"/>
        <v/>
      </c>
      <c r="E435" s="55" t="str">
        <f t="shared" si="633"/>
        <v/>
      </c>
      <c r="F435" s="55" t="str">
        <f t="shared" si="633"/>
        <v/>
      </c>
      <c r="G435" s="55" t="str">
        <f t="shared" si="633"/>
        <v/>
      </c>
      <c r="H435" s="55" t="str">
        <f t="shared" si="633"/>
        <v/>
      </c>
      <c r="I435" s="55" t="str">
        <f t="shared" si="633"/>
        <v/>
      </c>
      <c r="N435" s="50" t="s">
        <v>5</v>
      </c>
      <c r="O435" s="55" t="str">
        <f t="shared" ref="O435:U435" si="634">IFERROR(AVERAGE(O432, O433, O434),"")</f>
        <v/>
      </c>
      <c r="P435" s="55" t="str">
        <f t="shared" si="634"/>
        <v/>
      </c>
      <c r="Q435" s="55" t="str">
        <f t="shared" si="634"/>
        <v/>
      </c>
      <c r="R435" s="55" t="str">
        <f t="shared" si="634"/>
        <v/>
      </c>
      <c r="S435" s="55" t="str">
        <f t="shared" si="634"/>
        <v/>
      </c>
      <c r="T435" s="55" t="str">
        <f t="shared" si="634"/>
        <v/>
      </c>
      <c r="U435" s="55" t="str">
        <f t="shared" si="634"/>
        <v/>
      </c>
      <c r="Z435" s="50" t="s">
        <v>5</v>
      </c>
      <c r="AA435" s="55" t="str">
        <f t="shared" ref="AA435:AG435" si="635">IFERROR(AVERAGE(AA432, AA433, AA434),"")</f>
        <v/>
      </c>
      <c r="AB435" s="55" t="str">
        <f t="shared" si="635"/>
        <v/>
      </c>
      <c r="AC435" s="55" t="str">
        <f t="shared" si="635"/>
        <v/>
      </c>
      <c r="AD435" s="55" t="str">
        <f t="shared" si="635"/>
        <v/>
      </c>
      <c r="AE435" s="55" t="str">
        <f t="shared" si="635"/>
        <v/>
      </c>
      <c r="AF435" s="55" t="str">
        <f t="shared" si="635"/>
        <v/>
      </c>
      <c r="AG435" s="55" t="str">
        <f t="shared" si="635"/>
        <v/>
      </c>
      <c r="AL435" s="50" t="s">
        <v>5</v>
      </c>
      <c r="AM435" s="55" t="str">
        <f t="shared" ref="AM435:AS435" si="636">IFERROR(AVERAGE(AM432, AM433, AM434),"")</f>
        <v/>
      </c>
      <c r="AN435" s="55" t="str">
        <f t="shared" si="636"/>
        <v/>
      </c>
      <c r="AO435" s="55" t="str">
        <f t="shared" si="636"/>
        <v/>
      </c>
      <c r="AP435" s="55" t="str">
        <f t="shared" si="636"/>
        <v/>
      </c>
      <c r="AQ435" s="55" t="str">
        <f t="shared" si="636"/>
        <v/>
      </c>
      <c r="AR435" s="55" t="str">
        <f t="shared" si="636"/>
        <v/>
      </c>
      <c r="AS435" s="55" t="str">
        <f t="shared" si="636"/>
        <v/>
      </c>
      <c r="AX435" s="50" t="s">
        <v>5</v>
      </c>
      <c r="AY435" s="55" t="str">
        <f t="shared" ref="AY435:BE435" si="637">IFERROR(AVERAGE(AY432, AY433, AY434),"")</f>
        <v/>
      </c>
      <c r="AZ435" s="55" t="str">
        <f t="shared" si="637"/>
        <v/>
      </c>
      <c r="BA435" s="55" t="str">
        <f t="shared" si="637"/>
        <v/>
      </c>
      <c r="BB435" s="55" t="str">
        <f t="shared" si="637"/>
        <v/>
      </c>
      <c r="BC435" s="55" t="str">
        <f t="shared" si="637"/>
        <v/>
      </c>
      <c r="BD435" s="55" t="str">
        <f t="shared" si="637"/>
        <v/>
      </c>
      <c r="BE435" s="55" t="str">
        <f t="shared" si="637"/>
        <v/>
      </c>
      <c r="BJ435" s="50" t="s">
        <v>5</v>
      </c>
      <c r="BK435" s="55" t="str">
        <f t="shared" ref="BK435:BQ435" si="638">IFERROR(AVERAGE(BK432, BK433, BK434),"")</f>
        <v/>
      </c>
      <c r="BL435" s="55" t="str">
        <f t="shared" si="638"/>
        <v/>
      </c>
      <c r="BM435" s="55" t="str">
        <f t="shared" si="638"/>
        <v/>
      </c>
      <c r="BN435" s="55" t="str">
        <f t="shared" si="638"/>
        <v/>
      </c>
      <c r="BO435" s="55" t="str">
        <f t="shared" si="638"/>
        <v/>
      </c>
      <c r="BP435" s="55" t="str">
        <f t="shared" si="638"/>
        <v/>
      </c>
      <c r="BQ435" s="55" t="str">
        <f t="shared" si="638"/>
        <v/>
      </c>
    </row>
    <row r="436" spans="1:69" ht="21" customHeight="1" collapsed="1" x14ac:dyDescent="0.25">
      <c r="A436" s="48" t="s">
        <v>685</v>
      </c>
      <c r="B436" s="49" t="s">
        <v>686</v>
      </c>
      <c r="C436" s="49"/>
      <c r="D436" s="49"/>
      <c r="E436" s="49"/>
      <c r="F436" s="49"/>
      <c r="G436" s="49"/>
      <c r="H436" s="49"/>
      <c r="I436" s="49"/>
      <c r="M436" s="48" t="s">
        <v>685</v>
      </c>
      <c r="N436" s="49" t="s">
        <v>686</v>
      </c>
      <c r="O436" s="49"/>
      <c r="P436" s="49"/>
      <c r="Q436" s="49"/>
      <c r="R436" s="49"/>
      <c r="S436" s="49"/>
      <c r="T436" s="49"/>
      <c r="U436" s="49"/>
      <c r="Y436" s="48" t="s">
        <v>685</v>
      </c>
      <c r="Z436" s="49" t="s">
        <v>686</v>
      </c>
      <c r="AA436" s="49"/>
      <c r="AB436" s="49"/>
      <c r="AC436" s="49"/>
      <c r="AD436" s="49"/>
      <c r="AE436" s="49"/>
      <c r="AF436" s="49"/>
      <c r="AG436" s="49"/>
      <c r="AK436" s="48" t="s">
        <v>685</v>
      </c>
      <c r="AL436" s="49" t="s">
        <v>686</v>
      </c>
      <c r="AM436" s="49"/>
      <c r="AN436" s="49"/>
      <c r="AO436" s="49"/>
      <c r="AP436" s="49"/>
      <c r="AQ436" s="49"/>
      <c r="AR436" s="49"/>
      <c r="AS436" s="49"/>
      <c r="AW436" s="48" t="s">
        <v>685</v>
      </c>
      <c r="AX436" s="49" t="s">
        <v>686</v>
      </c>
      <c r="AY436" s="49"/>
      <c r="AZ436" s="49"/>
      <c r="BA436" s="49"/>
      <c r="BB436" s="49"/>
      <c r="BC436" s="49"/>
      <c r="BD436" s="49"/>
      <c r="BE436" s="49"/>
      <c r="BI436" s="48" t="s">
        <v>685</v>
      </c>
      <c r="BJ436" s="49" t="s">
        <v>686</v>
      </c>
      <c r="BK436" s="49"/>
      <c r="BL436" s="49"/>
      <c r="BM436" s="49"/>
      <c r="BN436" s="49"/>
      <c r="BO436" s="49"/>
      <c r="BP436" s="49"/>
      <c r="BQ436" s="49"/>
    </row>
    <row r="437" spans="1:69" ht="21" customHeight="1" x14ac:dyDescent="0.25">
      <c r="B437" s="51">
        <v>1</v>
      </c>
      <c r="C437" s="56" t="str">
        <f t="shared" ref="C437:I439" si="639">IFERROR(AVERAGE(O437, AA437, AM437, AY437, BK437), "")</f>
        <v/>
      </c>
      <c r="D437" s="56" t="str">
        <f t="shared" si="639"/>
        <v/>
      </c>
      <c r="E437" s="56" t="str">
        <f t="shared" si="639"/>
        <v/>
      </c>
      <c r="F437" s="56" t="str">
        <f t="shared" si="639"/>
        <v/>
      </c>
      <c r="G437" s="56" t="str">
        <f t="shared" si="639"/>
        <v/>
      </c>
      <c r="H437" s="56" t="str">
        <f t="shared" si="639"/>
        <v/>
      </c>
      <c r="I437" s="56" t="str">
        <f t="shared" si="639"/>
        <v/>
      </c>
      <c r="N437" s="51">
        <v>1</v>
      </c>
      <c r="O437" s="56"/>
      <c r="P437" s="56"/>
      <c r="Q437" s="56"/>
      <c r="R437" s="56"/>
      <c r="S437" s="56"/>
      <c r="T437" s="56"/>
      <c r="U437" s="56"/>
      <c r="Z437" s="51">
        <v>1</v>
      </c>
      <c r="AA437" s="56"/>
      <c r="AB437" s="56"/>
      <c r="AC437" s="56"/>
      <c r="AD437" s="56"/>
      <c r="AE437" s="56"/>
      <c r="AF437" s="56"/>
      <c r="AG437" s="56"/>
      <c r="AL437" s="51">
        <v>1</v>
      </c>
      <c r="AM437" s="56"/>
      <c r="AN437" s="56"/>
      <c r="AO437" s="56"/>
      <c r="AP437" s="56"/>
      <c r="AQ437" s="56"/>
      <c r="AR437" s="56"/>
      <c r="AS437" s="56"/>
      <c r="AX437" s="51">
        <v>1</v>
      </c>
      <c r="AY437" s="56"/>
      <c r="AZ437" s="56"/>
      <c r="BA437" s="56"/>
      <c r="BB437" s="56"/>
      <c r="BC437" s="56"/>
      <c r="BD437" s="56"/>
      <c r="BE437" s="56"/>
      <c r="BJ437" s="51">
        <v>1</v>
      </c>
      <c r="BK437" s="56"/>
      <c r="BL437" s="56"/>
      <c r="BM437" s="56"/>
      <c r="BN437" s="56"/>
      <c r="BO437" s="56"/>
      <c r="BP437" s="56"/>
      <c r="BQ437" s="56"/>
    </row>
    <row r="438" spans="1:69" ht="21" customHeight="1" x14ac:dyDescent="0.25">
      <c r="B438" s="51">
        <v>2</v>
      </c>
      <c r="C438" s="56" t="str">
        <f t="shared" si="639"/>
        <v/>
      </c>
      <c r="D438" s="56" t="str">
        <f t="shared" si="639"/>
        <v/>
      </c>
      <c r="E438" s="56" t="str">
        <f t="shared" si="639"/>
        <v/>
      </c>
      <c r="F438" s="56" t="str">
        <f t="shared" si="639"/>
        <v/>
      </c>
      <c r="G438" s="56" t="str">
        <f t="shared" si="639"/>
        <v/>
      </c>
      <c r="H438" s="56" t="str">
        <f t="shared" si="639"/>
        <v/>
      </c>
      <c r="I438" s="56" t="str">
        <f t="shared" si="639"/>
        <v/>
      </c>
      <c r="N438" s="51">
        <v>2</v>
      </c>
      <c r="O438" s="56"/>
      <c r="P438" s="56"/>
      <c r="Q438" s="56"/>
      <c r="R438" s="56"/>
      <c r="S438" s="56"/>
      <c r="T438" s="56"/>
      <c r="U438" s="56"/>
      <c r="Z438" s="51">
        <v>2</v>
      </c>
      <c r="AA438" s="56"/>
      <c r="AB438" s="56"/>
      <c r="AC438" s="56"/>
      <c r="AD438" s="56"/>
      <c r="AE438" s="56"/>
      <c r="AF438" s="56"/>
      <c r="AG438" s="56"/>
      <c r="AL438" s="51">
        <v>2</v>
      </c>
      <c r="AM438" s="56"/>
      <c r="AN438" s="56"/>
      <c r="AO438" s="56"/>
      <c r="AP438" s="56"/>
      <c r="AQ438" s="56"/>
      <c r="AR438" s="56"/>
      <c r="AS438" s="56"/>
      <c r="AX438" s="51">
        <v>2</v>
      </c>
      <c r="AY438" s="56"/>
      <c r="AZ438" s="56"/>
      <c r="BA438" s="56"/>
      <c r="BB438" s="56"/>
      <c r="BC438" s="56"/>
      <c r="BD438" s="56"/>
      <c r="BE438" s="56"/>
      <c r="BJ438" s="51">
        <v>2</v>
      </c>
      <c r="BK438" s="56"/>
      <c r="BL438" s="56"/>
      <c r="BM438" s="56"/>
      <c r="BN438" s="56"/>
      <c r="BO438" s="56"/>
      <c r="BP438" s="56"/>
      <c r="BQ438" s="56"/>
    </row>
    <row r="439" spans="1:69" ht="21" customHeight="1" x14ac:dyDescent="0.25">
      <c r="B439" s="51">
        <v>3</v>
      </c>
      <c r="C439" s="56" t="str">
        <f t="shared" si="639"/>
        <v/>
      </c>
      <c r="D439" s="56" t="str">
        <f t="shared" si="639"/>
        <v/>
      </c>
      <c r="E439" s="56" t="str">
        <f t="shared" si="639"/>
        <v/>
      </c>
      <c r="F439" s="56" t="str">
        <f t="shared" si="639"/>
        <v/>
      </c>
      <c r="G439" s="56" t="str">
        <f t="shared" si="639"/>
        <v/>
      </c>
      <c r="H439" s="56" t="str">
        <f t="shared" si="639"/>
        <v/>
      </c>
      <c r="I439" s="56" t="str">
        <f t="shared" si="639"/>
        <v/>
      </c>
      <c r="N439" s="51">
        <v>3</v>
      </c>
      <c r="O439" s="56"/>
      <c r="P439" s="56"/>
      <c r="Q439" s="56"/>
      <c r="R439" s="56"/>
      <c r="S439" s="56"/>
      <c r="T439" s="56"/>
      <c r="U439" s="56"/>
      <c r="Z439" s="51">
        <v>3</v>
      </c>
      <c r="AA439" s="56"/>
      <c r="AB439" s="56"/>
      <c r="AC439" s="56"/>
      <c r="AD439" s="56"/>
      <c r="AE439" s="56"/>
      <c r="AF439" s="56"/>
      <c r="AG439" s="56"/>
      <c r="AL439" s="51">
        <v>3</v>
      </c>
      <c r="AM439" s="56"/>
      <c r="AN439" s="56"/>
      <c r="AO439" s="56"/>
      <c r="AP439" s="56"/>
      <c r="AQ439" s="56"/>
      <c r="AR439" s="56"/>
      <c r="AS439" s="56"/>
      <c r="AX439" s="51">
        <v>3</v>
      </c>
      <c r="AY439" s="56"/>
      <c r="AZ439" s="56"/>
      <c r="BA439" s="56"/>
      <c r="BB439" s="56"/>
      <c r="BC439" s="56"/>
      <c r="BD439" s="56"/>
      <c r="BE439" s="56"/>
      <c r="BJ439" s="51">
        <v>3</v>
      </c>
      <c r="BK439" s="56"/>
      <c r="BL439" s="56"/>
      <c r="BM439" s="56"/>
      <c r="BN439" s="56"/>
      <c r="BO439" s="56"/>
      <c r="BP439" s="56"/>
      <c r="BQ439" s="56"/>
    </row>
    <row r="440" spans="1:69" ht="21" customHeight="1" x14ac:dyDescent="0.25">
      <c r="B440" s="50" t="s">
        <v>5</v>
      </c>
      <c r="C440" s="55" t="str">
        <f t="shared" ref="C440:I440" si="640">IFERROR(AVERAGE(C437, C438, C439),"")</f>
        <v/>
      </c>
      <c r="D440" s="55" t="str">
        <f t="shared" si="640"/>
        <v/>
      </c>
      <c r="E440" s="55" t="str">
        <f t="shared" si="640"/>
        <v/>
      </c>
      <c r="F440" s="55" t="str">
        <f t="shared" si="640"/>
        <v/>
      </c>
      <c r="G440" s="55" t="str">
        <f t="shared" si="640"/>
        <v/>
      </c>
      <c r="H440" s="55" t="str">
        <f t="shared" si="640"/>
        <v/>
      </c>
      <c r="I440" s="55" t="str">
        <f t="shared" si="640"/>
        <v/>
      </c>
      <c r="N440" s="50" t="s">
        <v>5</v>
      </c>
      <c r="O440" s="55" t="str">
        <f t="shared" ref="O440:U440" si="641">IFERROR(AVERAGE(O437, O438, O439),"")</f>
        <v/>
      </c>
      <c r="P440" s="55" t="str">
        <f t="shared" si="641"/>
        <v/>
      </c>
      <c r="Q440" s="55" t="str">
        <f t="shared" si="641"/>
        <v/>
      </c>
      <c r="R440" s="55" t="str">
        <f t="shared" si="641"/>
        <v/>
      </c>
      <c r="S440" s="55" t="str">
        <f t="shared" si="641"/>
        <v/>
      </c>
      <c r="T440" s="55" t="str">
        <f t="shared" si="641"/>
        <v/>
      </c>
      <c r="U440" s="55" t="str">
        <f t="shared" si="641"/>
        <v/>
      </c>
      <c r="Z440" s="50" t="s">
        <v>5</v>
      </c>
      <c r="AA440" s="55" t="str">
        <f t="shared" ref="AA440:AG440" si="642">IFERROR(AVERAGE(AA437, AA438, AA439),"")</f>
        <v/>
      </c>
      <c r="AB440" s="55" t="str">
        <f t="shared" si="642"/>
        <v/>
      </c>
      <c r="AC440" s="55" t="str">
        <f t="shared" si="642"/>
        <v/>
      </c>
      <c r="AD440" s="55" t="str">
        <f t="shared" si="642"/>
        <v/>
      </c>
      <c r="AE440" s="55" t="str">
        <f t="shared" si="642"/>
        <v/>
      </c>
      <c r="AF440" s="55" t="str">
        <f t="shared" si="642"/>
        <v/>
      </c>
      <c r="AG440" s="55" t="str">
        <f t="shared" si="642"/>
        <v/>
      </c>
      <c r="AL440" s="50" t="s">
        <v>5</v>
      </c>
      <c r="AM440" s="55" t="str">
        <f t="shared" ref="AM440:AS440" si="643">IFERROR(AVERAGE(AM437, AM438, AM439),"")</f>
        <v/>
      </c>
      <c r="AN440" s="55" t="str">
        <f t="shared" si="643"/>
        <v/>
      </c>
      <c r="AO440" s="55" t="str">
        <f t="shared" si="643"/>
        <v/>
      </c>
      <c r="AP440" s="55" t="str">
        <f t="shared" si="643"/>
        <v/>
      </c>
      <c r="AQ440" s="55" t="str">
        <f t="shared" si="643"/>
        <v/>
      </c>
      <c r="AR440" s="55" t="str">
        <f t="shared" si="643"/>
        <v/>
      </c>
      <c r="AS440" s="55" t="str">
        <f t="shared" si="643"/>
        <v/>
      </c>
      <c r="AX440" s="50" t="s">
        <v>5</v>
      </c>
      <c r="AY440" s="55" t="str">
        <f t="shared" ref="AY440:BE440" si="644">IFERROR(AVERAGE(AY437, AY438, AY439),"")</f>
        <v/>
      </c>
      <c r="AZ440" s="55" t="str">
        <f t="shared" si="644"/>
        <v/>
      </c>
      <c r="BA440" s="55" t="str">
        <f t="shared" si="644"/>
        <v/>
      </c>
      <c r="BB440" s="55" t="str">
        <f t="shared" si="644"/>
        <v/>
      </c>
      <c r="BC440" s="55" t="str">
        <f t="shared" si="644"/>
        <v/>
      </c>
      <c r="BD440" s="55" t="str">
        <f t="shared" si="644"/>
        <v/>
      </c>
      <c r="BE440" s="55" t="str">
        <f t="shared" si="644"/>
        <v/>
      </c>
      <c r="BJ440" s="50" t="s">
        <v>5</v>
      </c>
      <c r="BK440" s="55" t="str">
        <f t="shared" ref="BK440:BQ440" si="645">IFERROR(AVERAGE(BK437, BK438, BK439),"")</f>
        <v/>
      </c>
      <c r="BL440" s="55" t="str">
        <f t="shared" si="645"/>
        <v/>
      </c>
      <c r="BM440" s="55" t="str">
        <f t="shared" si="645"/>
        <v/>
      </c>
      <c r="BN440" s="55" t="str">
        <f t="shared" si="645"/>
        <v/>
      </c>
      <c r="BO440" s="55" t="str">
        <f t="shared" si="645"/>
        <v/>
      </c>
      <c r="BP440" s="55" t="str">
        <f t="shared" si="645"/>
        <v/>
      </c>
      <c r="BQ440" s="55" t="str">
        <f t="shared" si="645"/>
        <v/>
      </c>
    </row>
    <row r="441" spans="1:69" ht="21" customHeight="1" x14ac:dyDescent="0.25">
      <c r="A441" s="46">
        <v>5.5</v>
      </c>
      <c r="B441" s="47" t="s">
        <v>691</v>
      </c>
      <c r="C441" s="54" t="str">
        <f t="shared" ref="C441:I441" si="646">IFERROR(AVERAGE(C446, C454, C459)/100,"")</f>
        <v/>
      </c>
      <c r="D441" s="54" t="str">
        <f t="shared" si="646"/>
        <v/>
      </c>
      <c r="E441" s="54" t="str">
        <f t="shared" si="646"/>
        <v/>
      </c>
      <c r="F441" s="54" t="str">
        <f t="shared" si="646"/>
        <v/>
      </c>
      <c r="G441" s="54" t="str">
        <f t="shared" si="646"/>
        <v/>
      </c>
      <c r="H441" s="54" t="str">
        <f t="shared" si="646"/>
        <v/>
      </c>
      <c r="I441" s="54" t="str">
        <f t="shared" si="646"/>
        <v/>
      </c>
      <c r="M441" s="46">
        <v>5.5</v>
      </c>
      <c r="N441" s="47" t="s">
        <v>691</v>
      </c>
      <c r="O441" s="54" t="str">
        <f t="shared" ref="O441:U441" si="647">IFERROR(AVERAGE(O446, O454, O459)/100,"")</f>
        <v/>
      </c>
      <c r="P441" s="54" t="str">
        <f t="shared" si="647"/>
        <v/>
      </c>
      <c r="Q441" s="54" t="str">
        <f t="shared" si="647"/>
        <v/>
      </c>
      <c r="R441" s="54" t="str">
        <f t="shared" si="647"/>
        <v/>
      </c>
      <c r="S441" s="54" t="str">
        <f t="shared" si="647"/>
        <v/>
      </c>
      <c r="T441" s="54" t="str">
        <f t="shared" si="647"/>
        <v/>
      </c>
      <c r="U441" s="54" t="str">
        <f t="shared" si="647"/>
        <v/>
      </c>
      <c r="Y441" s="46">
        <v>5.5</v>
      </c>
      <c r="Z441" s="47" t="s">
        <v>691</v>
      </c>
      <c r="AA441" s="54" t="str">
        <f t="shared" ref="AA441:AG441" si="648">IFERROR(AVERAGE(AA446, AA454, AA459)/100,"")</f>
        <v/>
      </c>
      <c r="AB441" s="54" t="str">
        <f t="shared" si="648"/>
        <v/>
      </c>
      <c r="AC441" s="54" t="str">
        <f t="shared" si="648"/>
        <v/>
      </c>
      <c r="AD441" s="54" t="str">
        <f t="shared" si="648"/>
        <v/>
      </c>
      <c r="AE441" s="54" t="str">
        <f t="shared" si="648"/>
        <v/>
      </c>
      <c r="AF441" s="54" t="str">
        <f t="shared" si="648"/>
        <v/>
      </c>
      <c r="AG441" s="54" t="str">
        <f t="shared" si="648"/>
        <v/>
      </c>
      <c r="AK441" s="46">
        <v>5.5</v>
      </c>
      <c r="AL441" s="47" t="s">
        <v>691</v>
      </c>
      <c r="AM441" s="54" t="str">
        <f t="shared" ref="AM441:AS441" si="649">IFERROR(AVERAGE(AM446, AM454, AM459)/100,"")</f>
        <v/>
      </c>
      <c r="AN441" s="54" t="str">
        <f t="shared" si="649"/>
        <v/>
      </c>
      <c r="AO441" s="54" t="str">
        <f t="shared" si="649"/>
        <v/>
      </c>
      <c r="AP441" s="54" t="str">
        <f t="shared" si="649"/>
        <v/>
      </c>
      <c r="AQ441" s="54" t="str">
        <f t="shared" si="649"/>
        <v/>
      </c>
      <c r="AR441" s="54" t="str">
        <f t="shared" si="649"/>
        <v/>
      </c>
      <c r="AS441" s="54" t="str">
        <f t="shared" si="649"/>
        <v/>
      </c>
      <c r="AW441" s="46">
        <v>5.5</v>
      </c>
      <c r="AX441" s="47" t="s">
        <v>691</v>
      </c>
      <c r="AY441" s="54" t="str">
        <f t="shared" ref="AY441:BE441" si="650">IFERROR(AVERAGE(AY446, AY454, AY459)/100,"")</f>
        <v/>
      </c>
      <c r="AZ441" s="54" t="str">
        <f t="shared" si="650"/>
        <v/>
      </c>
      <c r="BA441" s="54" t="str">
        <f t="shared" si="650"/>
        <v/>
      </c>
      <c r="BB441" s="54" t="str">
        <f t="shared" si="650"/>
        <v/>
      </c>
      <c r="BC441" s="54" t="str">
        <f t="shared" si="650"/>
        <v/>
      </c>
      <c r="BD441" s="54" t="str">
        <f t="shared" si="650"/>
        <v/>
      </c>
      <c r="BE441" s="54" t="str">
        <f t="shared" si="650"/>
        <v/>
      </c>
      <c r="BI441" s="46">
        <v>5.5</v>
      </c>
      <c r="BJ441" s="47" t="s">
        <v>691</v>
      </c>
      <c r="BK441" s="54" t="str">
        <f t="shared" ref="BK441:BQ441" si="651">IFERROR(AVERAGE(BK446, BK454, BK459)/100,"")</f>
        <v/>
      </c>
      <c r="BL441" s="54" t="str">
        <f t="shared" si="651"/>
        <v/>
      </c>
      <c r="BM441" s="54" t="str">
        <f t="shared" si="651"/>
        <v/>
      </c>
      <c r="BN441" s="54" t="str">
        <f t="shared" si="651"/>
        <v/>
      </c>
      <c r="BO441" s="54" t="str">
        <f t="shared" si="651"/>
        <v/>
      </c>
      <c r="BP441" s="54" t="str">
        <f t="shared" si="651"/>
        <v/>
      </c>
      <c r="BQ441" s="54" t="str">
        <f t="shared" si="651"/>
        <v/>
      </c>
    </row>
    <row r="442" spans="1:69" ht="21" customHeight="1" x14ac:dyDescent="0.25">
      <c r="A442" s="48" t="s">
        <v>692</v>
      </c>
      <c r="B442" s="49" t="s">
        <v>693</v>
      </c>
      <c r="C442" s="49"/>
      <c r="D442" s="49"/>
      <c r="E442" s="49"/>
      <c r="F442" s="49"/>
      <c r="G442" s="49"/>
      <c r="H442" s="49"/>
      <c r="I442" s="49"/>
      <c r="M442" s="48" t="s">
        <v>692</v>
      </c>
      <c r="N442" s="49" t="s">
        <v>693</v>
      </c>
      <c r="O442" s="49"/>
      <c r="P442" s="49"/>
      <c r="Q442" s="49"/>
      <c r="R442" s="49"/>
      <c r="S442" s="49"/>
      <c r="T442" s="49"/>
      <c r="U442" s="49"/>
      <c r="Y442" s="48" t="s">
        <v>692</v>
      </c>
      <c r="Z442" s="49" t="s">
        <v>693</v>
      </c>
      <c r="AA442" s="49"/>
      <c r="AB442" s="49"/>
      <c r="AC442" s="49"/>
      <c r="AD442" s="49"/>
      <c r="AE442" s="49"/>
      <c r="AF442" s="49"/>
      <c r="AG442" s="49"/>
      <c r="AK442" s="48" t="s">
        <v>692</v>
      </c>
      <c r="AL442" s="49" t="s">
        <v>693</v>
      </c>
      <c r="AM442" s="49"/>
      <c r="AN442" s="49"/>
      <c r="AO442" s="49"/>
      <c r="AP442" s="49"/>
      <c r="AQ442" s="49"/>
      <c r="AR442" s="49"/>
      <c r="AS442" s="49"/>
      <c r="AW442" s="48" t="s">
        <v>692</v>
      </c>
      <c r="AX442" s="49" t="s">
        <v>693</v>
      </c>
      <c r="AY442" s="49"/>
      <c r="AZ442" s="49"/>
      <c r="BA442" s="49"/>
      <c r="BB442" s="49"/>
      <c r="BC442" s="49"/>
      <c r="BD442" s="49"/>
      <c r="BE442" s="49"/>
      <c r="BI442" s="48" t="s">
        <v>692</v>
      </c>
      <c r="BJ442" s="49" t="s">
        <v>693</v>
      </c>
      <c r="BK442" s="49"/>
      <c r="BL442" s="49"/>
      <c r="BM442" s="49"/>
      <c r="BN442" s="49"/>
      <c r="BO442" s="49"/>
      <c r="BP442" s="49"/>
      <c r="BQ442" s="49"/>
    </row>
    <row r="443" spans="1:69" ht="21" customHeight="1" x14ac:dyDescent="0.25">
      <c r="B443" s="51">
        <v>1</v>
      </c>
      <c r="C443" s="56" t="str">
        <f t="shared" ref="C443:I445" si="652">IFERROR(AVERAGE(O443, AA443, AM443, AY443, BK443), "")</f>
        <v/>
      </c>
      <c r="D443" s="56" t="str">
        <f t="shared" si="652"/>
        <v/>
      </c>
      <c r="E443" s="56" t="str">
        <f t="shared" si="652"/>
        <v/>
      </c>
      <c r="F443" s="56" t="str">
        <f t="shared" si="652"/>
        <v/>
      </c>
      <c r="G443" s="56" t="str">
        <f t="shared" si="652"/>
        <v/>
      </c>
      <c r="H443" s="56" t="str">
        <f t="shared" si="652"/>
        <v/>
      </c>
      <c r="I443" s="56" t="str">
        <f t="shared" si="652"/>
        <v/>
      </c>
      <c r="N443" s="51">
        <v>1</v>
      </c>
      <c r="O443" s="56"/>
      <c r="P443" s="56"/>
      <c r="Q443" s="56"/>
      <c r="R443" s="56"/>
      <c r="S443" s="56"/>
      <c r="T443" s="56"/>
      <c r="U443" s="56"/>
      <c r="Z443" s="51">
        <v>1</v>
      </c>
      <c r="AA443" s="56"/>
      <c r="AB443" s="56"/>
      <c r="AC443" s="56"/>
      <c r="AD443" s="56"/>
      <c r="AE443" s="56"/>
      <c r="AF443" s="56"/>
      <c r="AG443" s="56"/>
      <c r="AL443" s="51">
        <v>1</v>
      </c>
      <c r="AM443" s="56"/>
      <c r="AN443" s="56"/>
      <c r="AO443" s="56"/>
      <c r="AP443" s="56"/>
      <c r="AQ443" s="56"/>
      <c r="AR443" s="56"/>
      <c r="AS443" s="56"/>
      <c r="AX443" s="51">
        <v>1</v>
      </c>
      <c r="AY443" s="56"/>
      <c r="AZ443" s="56"/>
      <c r="BA443" s="56"/>
      <c r="BB443" s="56"/>
      <c r="BC443" s="56"/>
      <c r="BD443" s="56"/>
      <c r="BE443" s="56"/>
      <c r="BJ443" s="51">
        <v>1</v>
      </c>
      <c r="BK443" s="56"/>
      <c r="BL443" s="56"/>
      <c r="BM443" s="56"/>
      <c r="BN443" s="56"/>
      <c r="BO443" s="56"/>
      <c r="BP443" s="56"/>
      <c r="BQ443" s="56"/>
    </row>
    <row r="444" spans="1:69" ht="21" customHeight="1" x14ac:dyDescent="0.25">
      <c r="B444" s="51">
        <v>2</v>
      </c>
      <c r="C444" s="56" t="str">
        <f t="shared" si="652"/>
        <v/>
      </c>
      <c r="D444" s="56" t="str">
        <f t="shared" si="652"/>
        <v/>
      </c>
      <c r="E444" s="56" t="str">
        <f t="shared" si="652"/>
        <v/>
      </c>
      <c r="F444" s="56" t="str">
        <f t="shared" si="652"/>
        <v/>
      </c>
      <c r="G444" s="56" t="str">
        <f t="shared" si="652"/>
        <v/>
      </c>
      <c r="H444" s="56" t="str">
        <f t="shared" si="652"/>
        <v/>
      </c>
      <c r="I444" s="56" t="str">
        <f t="shared" si="652"/>
        <v/>
      </c>
      <c r="N444" s="51">
        <v>2</v>
      </c>
      <c r="O444" s="56"/>
      <c r="P444" s="56"/>
      <c r="Q444" s="56"/>
      <c r="R444" s="56"/>
      <c r="S444" s="56"/>
      <c r="T444" s="56"/>
      <c r="U444" s="56"/>
      <c r="Z444" s="51">
        <v>2</v>
      </c>
      <c r="AA444" s="56"/>
      <c r="AB444" s="56"/>
      <c r="AC444" s="56"/>
      <c r="AD444" s="56"/>
      <c r="AE444" s="56"/>
      <c r="AF444" s="56"/>
      <c r="AG444" s="56"/>
      <c r="AL444" s="51">
        <v>2</v>
      </c>
      <c r="AM444" s="56"/>
      <c r="AN444" s="56"/>
      <c r="AO444" s="56"/>
      <c r="AP444" s="56"/>
      <c r="AQ444" s="56"/>
      <c r="AR444" s="56"/>
      <c r="AS444" s="56"/>
      <c r="AX444" s="51">
        <v>2</v>
      </c>
      <c r="AY444" s="56"/>
      <c r="AZ444" s="56"/>
      <c r="BA444" s="56"/>
      <c r="BB444" s="56"/>
      <c r="BC444" s="56"/>
      <c r="BD444" s="56"/>
      <c r="BE444" s="56"/>
      <c r="BJ444" s="51">
        <v>2</v>
      </c>
      <c r="BK444" s="56"/>
      <c r="BL444" s="56"/>
      <c r="BM444" s="56"/>
      <c r="BN444" s="56"/>
      <c r="BO444" s="56"/>
      <c r="BP444" s="56"/>
      <c r="BQ444" s="56"/>
    </row>
    <row r="445" spans="1:69" ht="21" customHeight="1" x14ac:dyDescent="0.25">
      <c r="B445" s="51">
        <v>3</v>
      </c>
      <c r="C445" s="56" t="str">
        <f t="shared" si="652"/>
        <v/>
      </c>
      <c r="D445" s="56" t="str">
        <f t="shared" si="652"/>
        <v/>
      </c>
      <c r="E445" s="56" t="str">
        <f t="shared" si="652"/>
        <v/>
      </c>
      <c r="F445" s="56" t="str">
        <f t="shared" si="652"/>
        <v/>
      </c>
      <c r="G445" s="56" t="str">
        <f t="shared" si="652"/>
        <v/>
      </c>
      <c r="H445" s="56" t="str">
        <f t="shared" si="652"/>
        <v/>
      </c>
      <c r="I445" s="56" t="str">
        <f t="shared" si="652"/>
        <v/>
      </c>
      <c r="N445" s="51">
        <v>3</v>
      </c>
      <c r="O445" s="56"/>
      <c r="P445" s="56"/>
      <c r="Q445" s="56"/>
      <c r="R445" s="56"/>
      <c r="S445" s="56"/>
      <c r="T445" s="56"/>
      <c r="U445" s="56"/>
      <c r="Z445" s="51">
        <v>3</v>
      </c>
      <c r="AA445" s="56"/>
      <c r="AB445" s="56"/>
      <c r="AC445" s="56"/>
      <c r="AD445" s="56"/>
      <c r="AE445" s="56"/>
      <c r="AF445" s="56"/>
      <c r="AG445" s="56"/>
      <c r="AL445" s="51">
        <v>3</v>
      </c>
      <c r="AM445" s="56"/>
      <c r="AN445" s="56"/>
      <c r="AO445" s="56"/>
      <c r="AP445" s="56"/>
      <c r="AQ445" s="56"/>
      <c r="AR445" s="56"/>
      <c r="AS445" s="56"/>
      <c r="AX445" s="51">
        <v>3</v>
      </c>
      <c r="AY445" s="56"/>
      <c r="AZ445" s="56"/>
      <c r="BA445" s="56"/>
      <c r="BB445" s="56"/>
      <c r="BC445" s="56"/>
      <c r="BD445" s="56"/>
      <c r="BE445" s="56"/>
      <c r="BJ445" s="51">
        <v>3</v>
      </c>
      <c r="BK445" s="56"/>
      <c r="BL445" s="56"/>
      <c r="BM445" s="56"/>
      <c r="BN445" s="56"/>
      <c r="BO445" s="56"/>
      <c r="BP445" s="56"/>
      <c r="BQ445" s="56"/>
    </row>
    <row r="446" spans="1:69" ht="21" customHeight="1" x14ac:dyDescent="0.25">
      <c r="B446" s="50" t="s">
        <v>5</v>
      </c>
      <c r="C446" s="55" t="str">
        <f t="shared" ref="C446:I446" si="653">IFERROR(AVERAGE(C443, C444, C445),"")</f>
        <v/>
      </c>
      <c r="D446" s="55" t="str">
        <f t="shared" si="653"/>
        <v/>
      </c>
      <c r="E446" s="55" t="str">
        <f t="shared" si="653"/>
        <v/>
      </c>
      <c r="F446" s="55" t="str">
        <f t="shared" si="653"/>
        <v/>
      </c>
      <c r="G446" s="55" t="str">
        <f t="shared" si="653"/>
        <v/>
      </c>
      <c r="H446" s="55" t="str">
        <f t="shared" si="653"/>
        <v/>
      </c>
      <c r="I446" s="55" t="str">
        <f t="shared" si="653"/>
        <v/>
      </c>
      <c r="N446" s="50" t="s">
        <v>5</v>
      </c>
      <c r="O446" s="55" t="str">
        <f t="shared" ref="O446:U446" si="654">IFERROR(AVERAGE(O443, O444, O445),"")</f>
        <v/>
      </c>
      <c r="P446" s="55" t="str">
        <f t="shared" si="654"/>
        <v/>
      </c>
      <c r="Q446" s="55" t="str">
        <f t="shared" si="654"/>
        <v/>
      </c>
      <c r="R446" s="55" t="str">
        <f t="shared" si="654"/>
        <v/>
      </c>
      <c r="S446" s="55" t="str">
        <f t="shared" si="654"/>
        <v/>
      </c>
      <c r="T446" s="55" t="str">
        <f t="shared" si="654"/>
        <v/>
      </c>
      <c r="U446" s="55" t="str">
        <f t="shared" si="654"/>
        <v/>
      </c>
      <c r="Z446" s="50" t="s">
        <v>5</v>
      </c>
      <c r="AA446" s="55" t="str">
        <f t="shared" ref="AA446:AG446" si="655">IFERROR(AVERAGE(AA443, AA444, AA445),"")</f>
        <v/>
      </c>
      <c r="AB446" s="55" t="str">
        <f t="shared" si="655"/>
        <v/>
      </c>
      <c r="AC446" s="55" t="str">
        <f t="shared" si="655"/>
        <v/>
      </c>
      <c r="AD446" s="55" t="str">
        <f t="shared" si="655"/>
        <v/>
      </c>
      <c r="AE446" s="55" t="str">
        <f t="shared" si="655"/>
        <v/>
      </c>
      <c r="AF446" s="55" t="str">
        <f t="shared" si="655"/>
        <v/>
      </c>
      <c r="AG446" s="55" t="str">
        <f t="shared" si="655"/>
        <v/>
      </c>
      <c r="AL446" s="50" t="s">
        <v>5</v>
      </c>
      <c r="AM446" s="55" t="str">
        <f t="shared" ref="AM446:AS446" si="656">IFERROR(AVERAGE(AM443, AM444, AM445),"")</f>
        <v/>
      </c>
      <c r="AN446" s="55" t="str">
        <f t="shared" si="656"/>
        <v/>
      </c>
      <c r="AO446" s="55" t="str">
        <f t="shared" si="656"/>
        <v/>
      </c>
      <c r="AP446" s="55" t="str">
        <f t="shared" si="656"/>
        <v/>
      </c>
      <c r="AQ446" s="55" t="str">
        <f t="shared" si="656"/>
        <v/>
      </c>
      <c r="AR446" s="55" t="str">
        <f t="shared" si="656"/>
        <v/>
      </c>
      <c r="AS446" s="55" t="str">
        <f t="shared" si="656"/>
        <v/>
      </c>
      <c r="AX446" s="50" t="s">
        <v>5</v>
      </c>
      <c r="AY446" s="55" t="str">
        <f t="shared" ref="AY446:BE446" si="657">IFERROR(AVERAGE(AY443, AY444, AY445),"")</f>
        <v/>
      </c>
      <c r="AZ446" s="55" t="str">
        <f t="shared" si="657"/>
        <v/>
      </c>
      <c r="BA446" s="55" t="str">
        <f t="shared" si="657"/>
        <v/>
      </c>
      <c r="BB446" s="55" t="str">
        <f t="shared" si="657"/>
        <v/>
      </c>
      <c r="BC446" s="55" t="str">
        <f t="shared" si="657"/>
        <v/>
      </c>
      <c r="BD446" s="55" t="str">
        <f t="shared" si="657"/>
        <v/>
      </c>
      <c r="BE446" s="55" t="str">
        <f t="shared" si="657"/>
        <v/>
      </c>
      <c r="BJ446" s="50" t="s">
        <v>5</v>
      </c>
      <c r="BK446" s="55" t="str">
        <f t="shared" ref="BK446:BQ446" si="658">IFERROR(AVERAGE(BK443, BK444, BK445),"")</f>
        <v/>
      </c>
      <c r="BL446" s="55" t="str">
        <f t="shared" si="658"/>
        <v/>
      </c>
      <c r="BM446" s="55" t="str">
        <f t="shared" si="658"/>
        <v/>
      </c>
      <c r="BN446" s="55" t="str">
        <f t="shared" si="658"/>
        <v/>
      </c>
      <c r="BO446" s="55" t="str">
        <f t="shared" si="658"/>
        <v/>
      </c>
      <c r="BP446" s="55" t="str">
        <f t="shared" si="658"/>
        <v/>
      </c>
      <c r="BQ446" s="55" t="str">
        <f t="shared" si="658"/>
        <v/>
      </c>
    </row>
    <row r="447" spans="1:69" ht="21" customHeight="1" collapsed="1" x14ac:dyDescent="0.25">
      <c r="A447" s="48" t="s">
        <v>697</v>
      </c>
      <c r="B447" s="49" t="s">
        <v>698</v>
      </c>
      <c r="C447" s="49"/>
      <c r="D447" s="49"/>
      <c r="E447" s="49"/>
      <c r="F447" s="49"/>
      <c r="G447" s="49"/>
      <c r="H447" s="49"/>
      <c r="I447" s="49"/>
      <c r="M447" s="48" t="s">
        <v>697</v>
      </c>
      <c r="N447" s="49" t="s">
        <v>698</v>
      </c>
      <c r="O447" s="49"/>
      <c r="P447" s="49"/>
      <c r="Q447" s="49"/>
      <c r="R447" s="49"/>
      <c r="S447" s="49"/>
      <c r="T447" s="49"/>
      <c r="U447" s="49"/>
      <c r="Y447" s="48" t="s">
        <v>697</v>
      </c>
      <c r="Z447" s="49" t="s">
        <v>698</v>
      </c>
      <c r="AA447" s="49"/>
      <c r="AB447" s="49"/>
      <c r="AC447" s="49"/>
      <c r="AD447" s="49"/>
      <c r="AE447" s="49"/>
      <c r="AF447" s="49"/>
      <c r="AG447" s="49"/>
      <c r="AK447" s="48" t="s">
        <v>697</v>
      </c>
      <c r="AL447" s="49" t="s">
        <v>698</v>
      </c>
      <c r="AM447" s="49"/>
      <c r="AN447" s="49"/>
      <c r="AO447" s="49"/>
      <c r="AP447" s="49"/>
      <c r="AQ447" s="49"/>
      <c r="AR447" s="49"/>
      <c r="AS447" s="49"/>
      <c r="AW447" s="48" t="s">
        <v>697</v>
      </c>
      <c r="AX447" s="49" t="s">
        <v>698</v>
      </c>
      <c r="AY447" s="49"/>
      <c r="AZ447" s="49"/>
      <c r="BA447" s="49"/>
      <c r="BB447" s="49"/>
      <c r="BC447" s="49"/>
      <c r="BD447" s="49"/>
      <c r="BE447" s="49"/>
      <c r="BI447" s="48" t="s">
        <v>697</v>
      </c>
      <c r="BJ447" s="49" t="s">
        <v>698</v>
      </c>
      <c r="BK447" s="49"/>
      <c r="BL447" s="49"/>
      <c r="BM447" s="49"/>
      <c r="BN447" s="49"/>
      <c r="BO447" s="49"/>
      <c r="BP447" s="49"/>
      <c r="BQ447" s="49"/>
    </row>
    <row r="448" spans="1:69" ht="21" customHeight="1" x14ac:dyDescent="0.25">
      <c r="B448" s="51">
        <v>1</v>
      </c>
      <c r="C448" s="56" t="str">
        <f t="shared" ref="C448:I453" si="659">IFERROR(AVERAGE(O448, AA448, AM448, AY448, BK448), "")</f>
        <v/>
      </c>
      <c r="D448" s="56" t="str">
        <f t="shared" si="659"/>
        <v/>
      </c>
      <c r="E448" s="56" t="str">
        <f t="shared" si="659"/>
        <v/>
      </c>
      <c r="F448" s="56" t="str">
        <f t="shared" si="659"/>
        <v/>
      </c>
      <c r="G448" s="56" t="str">
        <f t="shared" si="659"/>
        <v/>
      </c>
      <c r="H448" s="56" t="str">
        <f t="shared" si="659"/>
        <v/>
      </c>
      <c r="I448" s="56" t="str">
        <f t="shared" si="659"/>
        <v/>
      </c>
      <c r="N448" s="51">
        <v>1</v>
      </c>
      <c r="O448" s="56"/>
      <c r="P448" s="56"/>
      <c r="Q448" s="56"/>
      <c r="R448" s="56"/>
      <c r="S448" s="56"/>
      <c r="T448" s="56"/>
      <c r="U448" s="56"/>
      <c r="Z448" s="51">
        <v>1</v>
      </c>
      <c r="AA448" s="56"/>
      <c r="AB448" s="56"/>
      <c r="AC448" s="56"/>
      <c r="AD448" s="56"/>
      <c r="AE448" s="56"/>
      <c r="AF448" s="56"/>
      <c r="AG448" s="56"/>
      <c r="AL448" s="51">
        <v>1</v>
      </c>
      <c r="AM448" s="56"/>
      <c r="AN448" s="56"/>
      <c r="AO448" s="56"/>
      <c r="AP448" s="56"/>
      <c r="AQ448" s="56"/>
      <c r="AR448" s="56"/>
      <c r="AS448" s="56"/>
      <c r="AX448" s="51">
        <v>1</v>
      </c>
      <c r="AY448" s="56"/>
      <c r="AZ448" s="56"/>
      <c r="BA448" s="56"/>
      <c r="BB448" s="56"/>
      <c r="BC448" s="56"/>
      <c r="BD448" s="56"/>
      <c r="BE448" s="56"/>
      <c r="BJ448" s="51">
        <v>1</v>
      </c>
      <c r="BK448" s="56"/>
      <c r="BL448" s="56"/>
      <c r="BM448" s="56"/>
      <c r="BN448" s="56"/>
      <c r="BO448" s="56"/>
      <c r="BP448" s="56"/>
      <c r="BQ448" s="56"/>
    </row>
    <row r="449" spans="1:69" ht="21" customHeight="1" x14ac:dyDescent="0.25">
      <c r="B449" s="51">
        <v>2</v>
      </c>
      <c r="C449" s="56" t="str">
        <f t="shared" si="659"/>
        <v/>
      </c>
      <c r="D449" s="56" t="str">
        <f t="shared" si="659"/>
        <v/>
      </c>
      <c r="E449" s="56" t="str">
        <f t="shared" si="659"/>
        <v/>
      </c>
      <c r="F449" s="56" t="str">
        <f t="shared" si="659"/>
        <v/>
      </c>
      <c r="G449" s="56" t="str">
        <f t="shared" si="659"/>
        <v/>
      </c>
      <c r="H449" s="56" t="str">
        <f t="shared" si="659"/>
        <v/>
      </c>
      <c r="I449" s="56" t="str">
        <f t="shared" si="659"/>
        <v/>
      </c>
      <c r="N449" s="51">
        <v>2</v>
      </c>
      <c r="O449" s="56"/>
      <c r="P449" s="56"/>
      <c r="Q449" s="56"/>
      <c r="R449" s="56"/>
      <c r="S449" s="56"/>
      <c r="T449" s="56"/>
      <c r="U449" s="56"/>
      <c r="Z449" s="51">
        <v>2</v>
      </c>
      <c r="AA449" s="56"/>
      <c r="AB449" s="56"/>
      <c r="AC449" s="56"/>
      <c r="AD449" s="56"/>
      <c r="AE449" s="56"/>
      <c r="AF449" s="56"/>
      <c r="AG449" s="56"/>
      <c r="AL449" s="51">
        <v>2</v>
      </c>
      <c r="AM449" s="56"/>
      <c r="AN449" s="56"/>
      <c r="AO449" s="56"/>
      <c r="AP449" s="56"/>
      <c r="AQ449" s="56"/>
      <c r="AR449" s="56"/>
      <c r="AS449" s="56"/>
      <c r="AX449" s="51">
        <v>2</v>
      </c>
      <c r="AY449" s="56"/>
      <c r="AZ449" s="56"/>
      <c r="BA449" s="56"/>
      <c r="BB449" s="56"/>
      <c r="BC449" s="56"/>
      <c r="BD449" s="56"/>
      <c r="BE449" s="56"/>
      <c r="BJ449" s="51">
        <v>2</v>
      </c>
      <c r="BK449" s="56"/>
      <c r="BL449" s="56"/>
      <c r="BM449" s="56"/>
      <c r="BN449" s="56"/>
      <c r="BO449" s="56"/>
      <c r="BP449" s="56"/>
      <c r="BQ449" s="56"/>
    </row>
    <row r="450" spans="1:69" ht="21" customHeight="1" x14ac:dyDescent="0.25">
      <c r="B450" s="51">
        <v>3</v>
      </c>
      <c r="C450" s="56" t="str">
        <f t="shared" si="659"/>
        <v/>
      </c>
      <c r="D450" s="56" t="str">
        <f t="shared" si="659"/>
        <v/>
      </c>
      <c r="E450" s="56" t="str">
        <f t="shared" si="659"/>
        <v/>
      </c>
      <c r="F450" s="56" t="str">
        <f t="shared" si="659"/>
        <v/>
      </c>
      <c r="G450" s="56" t="str">
        <f t="shared" si="659"/>
        <v/>
      </c>
      <c r="H450" s="56" t="str">
        <f t="shared" si="659"/>
        <v/>
      </c>
      <c r="I450" s="56" t="str">
        <f t="shared" si="659"/>
        <v/>
      </c>
      <c r="N450" s="51">
        <v>3</v>
      </c>
      <c r="O450" s="56"/>
      <c r="P450" s="56"/>
      <c r="Q450" s="56"/>
      <c r="R450" s="56"/>
      <c r="S450" s="56"/>
      <c r="T450" s="56"/>
      <c r="U450" s="56"/>
      <c r="Z450" s="51">
        <v>3</v>
      </c>
      <c r="AA450" s="56"/>
      <c r="AB450" s="56"/>
      <c r="AC450" s="56"/>
      <c r="AD450" s="56"/>
      <c r="AE450" s="56"/>
      <c r="AF450" s="56"/>
      <c r="AG450" s="56"/>
      <c r="AL450" s="51">
        <v>3</v>
      </c>
      <c r="AM450" s="56"/>
      <c r="AN450" s="56"/>
      <c r="AO450" s="56"/>
      <c r="AP450" s="56"/>
      <c r="AQ450" s="56"/>
      <c r="AR450" s="56"/>
      <c r="AS450" s="56"/>
      <c r="AX450" s="51">
        <v>3</v>
      </c>
      <c r="AY450" s="56"/>
      <c r="AZ450" s="56"/>
      <c r="BA450" s="56"/>
      <c r="BB450" s="56"/>
      <c r="BC450" s="56"/>
      <c r="BD450" s="56"/>
      <c r="BE450" s="56"/>
      <c r="BJ450" s="51">
        <v>3</v>
      </c>
      <c r="BK450" s="56"/>
      <c r="BL450" s="56"/>
      <c r="BM450" s="56"/>
      <c r="BN450" s="56"/>
      <c r="BO450" s="56"/>
      <c r="BP450" s="56"/>
      <c r="BQ450" s="56"/>
    </row>
    <row r="451" spans="1:69" ht="21" customHeight="1" x14ac:dyDescent="0.25">
      <c r="B451" s="51">
        <v>4</v>
      </c>
      <c r="C451" s="56" t="str">
        <f t="shared" si="659"/>
        <v/>
      </c>
      <c r="D451" s="56" t="str">
        <f t="shared" si="659"/>
        <v/>
      </c>
      <c r="E451" s="56" t="str">
        <f t="shared" si="659"/>
        <v/>
      </c>
      <c r="F451" s="56" t="str">
        <f t="shared" si="659"/>
        <v/>
      </c>
      <c r="G451" s="56" t="str">
        <f t="shared" si="659"/>
        <v/>
      </c>
      <c r="H451" s="56" t="str">
        <f t="shared" si="659"/>
        <v/>
      </c>
      <c r="I451" s="56" t="str">
        <f t="shared" si="659"/>
        <v/>
      </c>
      <c r="N451" s="51">
        <v>4</v>
      </c>
      <c r="O451" s="56"/>
      <c r="P451" s="56"/>
      <c r="Q451" s="56"/>
      <c r="R451" s="56"/>
      <c r="S451" s="56"/>
      <c r="T451" s="56"/>
      <c r="U451" s="56"/>
      <c r="Z451" s="51">
        <v>4</v>
      </c>
      <c r="AA451" s="56"/>
      <c r="AB451" s="56"/>
      <c r="AC451" s="56"/>
      <c r="AD451" s="56"/>
      <c r="AE451" s="56"/>
      <c r="AF451" s="56"/>
      <c r="AG451" s="56"/>
      <c r="AL451" s="51">
        <v>4</v>
      </c>
      <c r="AM451" s="56"/>
      <c r="AN451" s="56"/>
      <c r="AO451" s="56"/>
      <c r="AP451" s="56"/>
      <c r="AQ451" s="56"/>
      <c r="AR451" s="56"/>
      <c r="AS451" s="56"/>
      <c r="AX451" s="51">
        <v>4</v>
      </c>
      <c r="AY451" s="56"/>
      <c r="AZ451" s="56"/>
      <c r="BA451" s="56"/>
      <c r="BB451" s="56"/>
      <c r="BC451" s="56"/>
      <c r="BD451" s="56"/>
      <c r="BE451" s="56"/>
      <c r="BJ451" s="51">
        <v>4</v>
      </c>
      <c r="BK451" s="56"/>
      <c r="BL451" s="56"/>
      <c r="BM451" s="56"/>
      <c r="BN451" s="56"/>
      <c r="BO451" s="56"/>
      <c r="BP451" s="56"/>
      <c r="BQ451" s="56"/>
    </row>
    <row r="452" spans="1:69" ht="21" customHeight="1" x14ac:dyDescent="0.25">
      <c r="B452" s="51">
        <v>5</v>
      </c>
      <c r="C452" s="56" t="str">
        <f t="shared" si="659"/>
        <v/>
      </c>
      <c r="D452" s="56" t="str">
        <f t="shared" si="659"/>
        <v/>
      </c>
      <c r="E452" s="56" t="str">
        <f t="shared" si="659"/>
        <v/>
      </c>
      <c r="F452" s="56" t="str">
        <f t="shared" si="659"/>
        <v/>
      </c>
      <c r="G452" s="56" t="str">
        <f t="shared" si="659"/>
        <v/>
      </c>
      <c r="H452" s="56" t="str">
        <f t="shared" si="659"/>
        <v/>
      </c>
      <c r="I452" s="56" t="str">
        <f t="shared" si="659"/>
        <v/>
      </c>
      <c r="N452" s="51">
        <v>5</v>
      </c>
      <c r="O452" s="56"/>
      <c r="P452" s="56"/>
      <c r="Q452" s="56"/>
      <c r="R452" s="56"/>
      <c r="S452" s="56"/>
      <c r="T452" s="56"/>
      <c r="U452" s="56"/>
      <c r="Z452" s="51">
        <v>5</v>
      </c>
      <c r="AA452" s="56"/>
      <c r="AB452" s="56"/>
      <c r="AC452" s="56"/>
      <c r="AD452" s="56"/>
      <c r="AE452" s="56"/>
      <c r="AF452" s="56"/>
      <c r="AG452" s="56"/>
      <c r="AL452" s="51">
        <v>5</v>
      </c>
      <c r="AM452" s="56"/>
      <c r="AN452" s="56"/>
      <c r="AO452" s="56"/>
      <c r="AP452" s="56"/>
      <c r="AQ452" s="56"/>
      <c r="AR452" s="56"/>
      <c r="AS452" s="56"/>
      <c r="AX452" s="51">
        <v>5</v>
      </c>
      <c r="AY452" s="56"/>
      <c r="AZ452" s="56"/>
      <c r="BA452" s="56"/>
      <c r="BB452" s="56"/>
      <c r="BC452" s="56"/>
      <c r="BD452" s="56"/>
      <c r="BE452" s="56"/>
      <c r="BJ452" s="51">
        <v>5</v>
      </c>
      <c r="BK452" s="56"/>
      <c r="BL452" s="56"/>
      <c r="BM452" s="56"/>
      <c r="BN452" s="56"/>
      <c r="BO452" s="56"/>
      <c r="BP452" s="56"/>
      <c r="BQ452" s="56"/>
    </row>
    <row r="453" spans="1:69" ht="21" customHeight="1" x14ac:dyDescent="0.25">
      <c r="B453" s="51">
        <v>6</v>
      </c>
      <c r="C453" s="56" t="str">
        <f t="shared" si="659"/>
        <v/>
      </c>
      <c r="D453" s="56" t="str">
        <f t="shared" si="659"/>
        <v/>
      </c>
      <c r="E453" s="56" t="str">
        <f t="shared" si="659"/>
        <v/>
      </c>
      <c r="F453" s="56" t="str">
        <f t="shared" si="659"/>
        <v/>
      </c>
      <c r="G453" s="56" t="str">
        <f t="shared" si="659"/>
        <v/>
      </c>
      <c r="H453" s="56" t="str">
        <f t="shared" si="659"/>
        <v/>
      </c>
      <c r="I453" s="56" t="str">
        <f t="shared" si="659"/>
        <v/>
      </c>
      <c r="N453" s="51">
        <v>6</v>
      </c>
      <c r="O453" s="56"/>
      <c r="P453" s="56"/>
      <c r="Q453" s="56"/>
      <c r="R453" s="56"/>
      <c r="S453" s="56"/>
      <c r="T453" s="56"/>
      <c r="U453" s="56"/>
      <c r="Z453" s="51">
        <v>6</v>
      </c>
      <c r="AA453" s="56"/>
      <c r="AB453" s="56"/>
      <c r="AC453" s="56"/>
      <c r="AD453" s="56"/>
      <c r="AE453" s="56"/>
      <c r="AF453" s="56"/>
      <c r="AG453" s="56"/>
      <c r="AL453" s="51">
        <v>6</v>
      </c>
      <c r="AM453" s="56"/>
      <c r="AN453" s="56"/>
      <c r="AO453" s="56"/>
      <c r="AP453" s="56"/>
      <c r="AQ453" s="56"/>
      <c r="AR453" s="56"/>
      <c r="AS453" s="56"/>
      <c r="AX453" s="51">
        <v>6</v>
      </c>
      <c r="AY453" s="56"/>
      <c r="AZ453" s="56"/>
      <c r="BA453" s="56"/>
      <c r="BB453" s="56"/>
      <c r="BC453" s="56"/>
      <c r="BD453" s="56"/>
      <c r="BE453" s="56"/>
      <c r="BJ453" s="51">
        <v>6</v>
      </c>
      <c r="BK453" s="56"/>
      <c r="BL453" s="56"/>
      <c r="BM453" s="56"/>
      <c r="BN453" s="56"/>
      <c r="BO453" s="56"/>
      <c r="BP453" s="56"/>
      <c r="BQ453" s="56"/>
    </row>
    <row r="454" spans="1:69" ht="21" customHeight="1" x14ac:dyDescent="0.25">
      <c r="B454" s="50" t="s">
        <v>5</v>
      </c>
      <c r="C454" s="55" t="str">
        <f t="shared" ref="C454:I454" si="660">IFERROR(AVERAGE(C448, C449, C450, C451, C452, C453),"")</f>
        <v/>
      </c>
      <c r="D454" s="55" t="str">
        <f t="shared" si="660"/>
        <v/>
      </c>
      <c r="E454" s="55" t="str">
        <f t="shared" si="660"/>
        <v/>
      </c>
      <c r="F454" s="55" t="str">
        <f t="shared" si="660"/>
        <v/>
      </c>
      <c r="G454" s="55" t="str">
        <f t="shared" si="660"/>
        <v/>
      </c>
      <c r="H454" s="55" t="str">
        <f t="shared" si="660"/>
        <v/>
      </c>
      <c r="I454" s="55" t="str">
        <f t="shared" si="660"/>
        <v/>
      </c>
      <c r="N454" s="50" t="s">
        <v>5</v>
      </c>
      <c r="O454" s="55" t="str">
        <f t="shared" ref="O454:U454" si="661">IFERROR(AVERAGE(O448, O449, O450, O451, O452, O453),"")</f>
        <v/>
      </c>
      <c r="P454" s="55" t="str">
        <f t="shared" si="661"/>
        <v/>
      </c>
      <c r="Q454" s="55" t="str">
        <f t="shared" si="661"/>
        <v/>
      </c>
      <c r="R454" s="55" t="str">
        <f t="shared" si="661"/>
        <v/>
      </c>
      <c r="S454" s="55" t="str">
        <f t="shared" si="661"/>
        <v/>
      </c>
      <c r="T454" s="55" t="str">
        <f t="shared" si="661"/>
        <v/>
      </c>
      <c r="U454" s="55" t="str">
        <f t="shared" si="661"/>
        <v/>
      </c>
      <c r="Z454" s="50" t="s">
        <v>5</v>
      </c>
      <c r="AA454" s="55" t="str">
        <f t="shared" ref="AA454:AG454" si="662">IFERROR(AVERAGE(AA448, AA449, AA450, AA451, AA452, AA453),"")</f>
        <v/>
      </c>
      <c r="AB454" s="55" t="str">
        <f t="shared" si="662"/>
        <v/>
      </c>
      <c r="AC454" s="55" t="str">
        <f t="shared" si="662"/>
        <v/>
      </c>
      <c r="AD454" s="55" t="str">
        <f t="shared" si="662"/>
        <v/>
      </c>
      <c r="AE454" s="55" t="str">
        <f t="shared" si="662"/>
        <v/>
      </c>
      <c r="AF454" s="55" t="str">
        <f t="shared" si="662"/>
        <v/>
      </c>
      <c r="AG454" s="55" t="str">
        <f t="shared" si="662"/>
        <v/>
      </c>
      <c r="AL454" s="50" t="s">
        <v>5</v>
      </c>
      <c r="AM454" s="55" t="str">
        <f t="shared" ref="AM454:AS454" si="663">IFERROR(AVERAGE(AM448, AM449, AM450, AM451, AM452, AM453),"")</f>
        <v/>
      </c>
      <c r="AN454" s="55" t="str">
        <f t="shared" si="663"/>
        <v/>
      </c>
      <c r="AO454" s="55" t="str">
        <f t="shared" si="663"/>
        <v/>
      </c>
      <c r="AP454" s="55" t="str">
        <f t="shared" si="663"/>
        <v/>
      </c>
      <c r="AQ454" s="55" t="str">
        <f t="shared" si="663"/>
        <v/>
      </c>
      <c r="AR454" s="55" t="str">
        <f t="shared" si="663"/>
        <v/>
      </c>
      <c r="AS454" s="55" t="str">
        <f t="shared" si="663"/>
        <v/>
      </c>
      <c r="AX454" s="50" t="s">
        <v>5</v>
      </c>
      <c r="AY454" s="55" t="str">
        <f t="shared" ref="AY454:BE454" si="664">IFERROR(AVERAGE(AY448, AY449, AY450, AY451, AY452, AY453),"")</f>
        <v/>
      </c>
      <c r="AZ454" s="55" t="str">
        <f t="shared" si="664"/>
        <v/>
      </c>
      <c r="BA454" s="55" t="str">
        <f t="shared" si="664"/>
        <v/>
      </c>
      <c r="BB454" s="55" t="str">
        <f t="shared" si="664"/>
        <v/>
      </c>
      <c r="BC454" s="55" t="str">
        <f t="shared" si="664"/>
        <v/>
      </c>
      <c r="BD454" s="55" t="str">
        <f t="shared" si="664"/>
        <v/>
      </c>
      <c r="BE454" s="55" t="str">
        <f t="shared" si="664"/>
        <v/>
      </c>
      <c r="BJ454" s="50" t="s">
        <v>5</v>
      </c>
      <c r="BK454" s="55" t="str">
        <f t="shared" ref="BK454:BQ454" si="665">IFERROR(AVERAGE(BK448, BK449, BK450, BK451, BK452, BK453),"")</f>
        <v/>
      </c>
      <c r="BL454" s="55" t="str">
        <f t="shared" si="665"/>
        <v/>
      </c>
      <c r="BM454" s="55" t="str">
        <f t="shared" si="665"/>
        <v/>
      </c>
      <c r="BN454" s="55" t="str">
        <f t="shared" si="665"/>
        <v/>
      </c>
      <c r="BO454" s="55" t="str">
        <f t="shared" si="665"/>
        <v/>
      </c>
      <c r="BP454" s="55" t="str">
        <f t="shared" si="665"/>
        <v/>
      </c>
      <c r="BQ454" s="55" t="str">
        <f t="shared" si="665"/>
        <v/>
      </c>
    </row>
    <row r="455" spans="1:69" ht="21" customHeight="1" collapsed="1" x14ac:dyDescent="0.25">
      <c r="A455" s="48" t="s">
        <v>705</v>
      </c>
      <c r="B455" s="49" t="s">
        <v>706</v>
      </c>
      <c r="C455" s="49"/>
      <c r="D455" s="49"/>
      <c r="E455" s="49"/>
      <c r="F455" s="49"/>
      <c r="G455" s="49"/>
      <c r="H455" s="49"/>
      <c r="I455" s="49"/>
      <c r="M455" s="48" t="s">
        <v>705</v>
      </c>
      <c r="N455" s="49" t="s">
        <v>706</v>
      </c>
      <c r="O455" s="49"/>
      <c r="P455" s="49"/>
      <c r="Q455" s="49"/>
      <c r="R455" s="49"/>
      <c r="S455" s="49"/>
      <c r="T455" s="49"/>
      <c r="U455" s="49"/>
      <c r="Y455" s="48" t="s">
        <v>705</v>
      </c>
      <c r="Z455" s="49" t="s">
        <v>706</v>
      </c>
      <c r="AA455" s="49"/>
      <c r="AB455" s="49"/>
      <c r="AC455" s="49"/>
      <c r="AD455" s="49"/>
      <c r="AE455" s="49"/>
      <c r="AF455" s="49"/>
      <c r="AG455" s="49"/>
      <c r="AK455" s="48" t="s">
        <v>705</v>
      </c>
      <c r="AL455" s="49" t="s">
        <v>706</v>
      </c>
      <c r="AM455" s="49"/>
      <c r="AN455" s="49"/>
      <c r="AO455" s="49"/>
      <c r="AP455" s="49"/>
      <c r="AQ455" s="49"/>
      <c r="AR455" s="49"/>
      <c r="AS455" s="49"/>
      <c r="AW455" s="48" t="s">
        <v>705</v>
      </c>
      <c r="AX455" s="49" t="s">
        <v>706</v>
      </c>
      <c r="AY455" s="49"/>
      <c r="AZ455" s="49"/>
      <c r="BA455" s="49"/>
      <c r="BB455" s="49"/>
      <c r="BC455" s="49"/>
      <c r="BD455" s="49"/>
      <c r="BE455" s="49"/>
      <c r="BI455" s="48" t="s">
        <v>705</v>
      </c>
      <c r="BJ455" s="49" t="s">
        <v>706</v>
      </c>
      <c r="BK455" s="49"/>
      <c r="BL455" s="49"/>
      <c r="BM455" s="49"/>
      <c r="BN455" s="49"/>
      <c r="BO455" s="49"/>
      <c r="BP455" s="49"/>
      <c r="BQ455" s="49"/>
    </row>
    <row r="456" spans="1:69" ht="21" customHeight="1" x14ac:dyDescent="0.25">
      <c r="B456" s="51">
        <v>1</v>
      </c>
      <c r="C456" s="56" t="str">
        <f t="shared" ref="C456:I458" si="666">IFERROR(AVERAGE(O456, AA456, AM456, AY456, BK456), "")</f>
        <v/>
      </c>
      <c r="D456" s="56" t="str">
        <f t="shared" si="666"/>
        <v/>
      </c>
      <c r="E456" s="56" t="str">
        <f t="shared" si="666"/>
        <v/>
      </c>
      <c r="F456" s="56" t="str">
        <f t="shared" si="666"/>
        <v/>
      </c>
      <c r="G456" s="56" t="str">
        <f t="shared" si="666"/>
        <v/>
      </c>
      <c r="H456" s="56" t="str">
        <f t="shared" si="666"/>
        <v/>
      </c>
      <c r="I456" s="56" t="str">
        <f t="shared" si="666"/>
        <v/>
      </c>
      <c r="N456" s="51">
        <v>1</v>
      </c>
      <c r="O456" s="56"/>
      <c r="P456" s="56"/>
      <c r="Q456" s="56"/>
      <c r="R456" s="56"/>
      <c r="S456" s="56"/>
      <c r="T456" s="56"/>
      <c r="U456" s="56"/>
      <c r="Z456" s="51">
        <v>1</v>
      </c>
      <c r="AA456" s="56"/>
      <c r="AB456" s="56"/>
      <c r="AC456" s="56"/>
      <c r="AD456" s="56"/>
      <c r="AE456" s="56"/>
      <c r="AF456" s="56"/>
      <c r="AG456" s="56"/>
      <c r="AL456" s="51">
        <v>1</v>
      </c>
      <c r="AM456" s="56"/>
      <c r="AN456" s="56"/>
      <c r="AO456" s="56"/>
      <c r="AP456" s="56"/>
      <c r="AQ456" s="56"/>
      <c r="AR456" s="56"/>
      <c r="AS456" s="56"/>
      <c r="AX456" s="51">
        <v>1</v>
      </c>
      <c r="AY456" s="56"/>
      <c r="AZ456" s="56"/>
      <c r="BA456" s="56"/>
      <c r="BB456" s="56"/>
      <c r="BC456" s="56"/>
      <c r="BD456" s="56"/>
      <c r="BE456" s="56"/>
      <c r="BJ456" s="51">
        <v>1</v>
      </c>
      <c r="BK456" s="56"/>
      <c r="BL456" s="56"/>
      <c r="BM456" s="56"/>
      <c r="BN456" s="56"/>
      <c r="BO456" s="56"/>
      <c r="BP456" s="56"/>
      <c r="BQ456" s="56"/>
    </row>
    <row r="457" spans="1:69" ht="21" customHeight="1" x14ac:dyDescent="0.25">
      <c r="B457" s="51">
        <v>2</v>
      </c>
      <c r="C457" s="56" t="str">
        <f t="shared" si="666"/>
        <v/>
      </c>
      <c r="D457" s="56" t="str">
        <f t="shared" si="666"/>
        <v/>
      </c>
      <c r="E457" s="56" t="str">
        <f t="shared" si="666"/>
        <v/>
      </c>
      <c r="F457" s="56" t="str">
        <f t="shared" si="666"/>
        <v/>
      </c>
      <c r="G457" s="56" t="str">
        <f t="shared" si="666"/>
        <v/>
      </c>
      <c r="H457" s="56" t="str">
        <f t="shared" si="666"/>
        <v/>
      </c>
      <c r="I457" s="56" t="str">
        <f t="shared" si="666"/>
        <v/>
      </c>
      <c r="N457" s="51">
        <v>2</v>
      </c>
      <c r="O457" s="56"/>
      <c r="P457" s="56"/>
      <c r="Q457" s="56"/>
      <c r="R457" s="56"/>
      <c r="S457" s="56"/>
      <c r="T457" s="56"/>
      <c r="U457" s="56"/>
      <c r="Z457" s="51">
        <v>2</v>
      </c>
      <c r="AA457" s="56"/>
      <c r="AB457" s="56"/>
      <c r="AC457" s="56"/>
      <c r="AD457" s="56"/>
      <c r="AE457" s="56"/>
      <c r="AF457" s="56"/>
      <c r="AG457" s="56"/>
      <c r="AL457" s="51">
        <v>2</v>
      </c>
      <c r="AM457" s="56"/>
      <c r="AN457" s="56"/>
      <c r="AO457" s="56"/>
      <c r="AP457" s="56"/>
      <c r="AQ457" s="56"/>
      <c r="AR457" s="56"/>
      <c r="AS457" s="56"/>
      <c r="AX457" s="51">
        <v>2</v>
      </c>
      <c r="AY457" s="56"/>
      <c r="AZ457" s="56"/>
      <c r="BA457" s="56"/>
      <c r="BB457" s="56"/>
      <c r="BC457" s="56"/>
      <c r="BD457" s="56"/>
      <c r="BE457" s="56"/>
      <c r="BJ457" s="51">
        <v>2</v>
      </c>
      <c r="BK457" s="56"/>
      <c r="BL457" s="56"/>
      <c r="BM457" s="56"/>
      <c r="BN457" s="56"/>
      <c r="BO457" s="56"/>
      <c r="BP457" s="56"/>
      <c r="BQ457" s="56"/>
    </row>
    <row r="458" spans="1:69" ht="21" customHeight="1" x14ac:dyDescent="0.25">
      <c r="B458" s="51">
        <v>3</v>
      </c>
      <c r="C458" s="56" t="str">
        <f t="shared" si="666"/>
        <v/>
      </c>
      <c r="D458" s="56" t="str">
        <f t="shared" si="666"/>
        <v/>
      </c>
      <c r="E458" s="56" t="str">
        <f t="shared" si="666"/>
        <v/>
      </c>
      <c r="F458" s="56" t="str">
        <f t="shared" si="666"/>
        <v/>
      </c>
      <c r="G458" s="56" t="str">
        <f t="shared" si="666"/>
        <v/>
      </c>
      <c r="H458" s="56" t="str">
        <f t="shared" si="666"/>
        <v/>
      </c>
      <c r="I458" s="56" t="str">
        <f t="shared" si="666"/>
        <v/>
      </c>
      <c r="N458" s="51">
        <v>3</v>
      </c>
      <c r="O458" s="56"/>
      <c r="P458" s="56"/>
      <c r="Q458" s="56"/>
      <c r="R458" s="56"/>
      <c r="S458" s="56"/>
      <c r="T458" s="56"/>
      <c r="U458" s="56"/>
      <c r="Z458" s="51">
        <v>3</v>
      </c>
      <c r="AA458" s="56"/>
      <c r="AB458" s="56"/>
      <c r="AC458" s="56"/>
      <c r="AD458" s="56"/>
      <c r="AE458" s="56"/>
      <c r="AF458" s="56"/>
      <c r="AG458" s="56"/>
      <c r="AL458" s="51">
        <v>3</v>
      </c>
      <c r="AM458" s="56"/>
      <c r="AN458" s="56"/>
      <c r="AO458" s="56"/>
      <c r="AP458" s="56"/>
      <c r="AQ458" s="56"/>
      <c r="AR458" s="56"/>
      <c r="AS458" s="56"/>
      <c r="AX458" s="51">
        <v>3</v>
      </c>
      <c r="AY458" s="56"/>
      <c r="AZ458" s="56"/>
      <c r="BA458" s="56"/>
      <c r="BB458" s="56"/>
      <c r="BC458" s="56"/>
      <c r="BD458" s="56"/>
      <c r="BE458" s="56"/>
      <c r="BJ458" s="51">
        <v>3</v>
      </c>
      <c r="BK458" s="56"/>
      <c r="BL458" s="56"/>
      <c r="BM458" s="56"/>
      <c r="BN458" s="56"/>
      <c r="BO458" s="56"/>
      <c r="BP458" s="56"/>
      <c r="BQ458" s="56"/>
    </row>
    <row r="459" spans="1:69" ht="21" customHeight="1" x14ac:dyDescent="0.25">
      <c r="B459" s="50" t="s">
        <v>5</v>
      </c>
      <c r="C459" s="55" t="str">
        <f t="shared" ref="C459:I459" si="667">IFERROR(AVERAGE(C456, C457, C458),"")</f>
        <v/>
      </c>
      <c r="D459" s="55" t="str">
        <f t="shared" si="667"/>
        <v/>
      </c>
      <c r="E459" s="55" t="str">
        <f t="shared" si="667"/>
        <v/>
      </c>
      <c r="F459" s="55" t="str">
        <f t="shared" si="667"/>
        <v/>
      </c>
      <c r="G459" s="55" t="str">
        <f t="shared" si="667"/>
        <v/>
      </c>
      <c r="H459" s="55" t="str">
        <f t="shared" si="667"/>
        <v/>
      </c>
      <c r="I459" s="55" t="str">
        <f t="shared" si="667"/>
        <v/>
      </c>
      <c r="N459" s="50" t="s">
        <v>5</v>
      </c>
      <c r="O459" s="55" t="str">
        <f t="shared" ref="O459:U459" si="668">IFERROR(AVERAGE(O456, O457, O458),"")</f>
        <v/>
      </c>
      <c r="P459" s="55" t="str">
        <f t="shared" si="668"/>
        <v/>
      </c>
      <c r="Q459" s="55" t="str">
        <f t="shared" si="668"/>
        <v/>
      </c>
      <c r="R459" s="55" t="str">
        <f t="shared" si="668"/>
        <v/>
      </c>
      <c r="S459" s="55" t="str">
        <f t="shared" si="668"/>
        <v/>
      </c>
      <c r="T459" s="55" t="str">
        <f t="shared" si="668"/>
        <v/>
      </c>
      <c r="U459" s="55" t="str">
        <f t="shared" si="668"/>
        <v/>
      </c>
      <c r="Z459" s="50" t="s">
        <v>5</v>
      </c>
      <c r="AA459" s="55" t="str">
        <f t="shared" ref="AA459:AG459" si="669">IFERROR(AVERAGE(AA456, AA457, AA458),"")</f>
        <v/>
      </c>
      <c r="AB459" s="55" t="str">
        <f t="shared" si="669"/>
        <v/>
      </c>
      <c r="AC459" s="55" t="str">
        <f t="shared" si="669"/>
        <v/>
      </c>
      <c r="AD459" s="55" t="str">
        <f t="shared" si="669"/>
        <v/>
      </c>
      <c r="AE459" s="55" t="str">
        <f t="shared" si="669"/>
        <v/>
      </c>
      <c r="AF459" s="55" t="str">
        <f t="shared" si="669"/>
        <v/>
      </c>
      <c r="AG459" s="55" t="str">
        <f t="shared" si="669"/>
        <v/>
      </c>
      <c r="AL459" s="50" t="s">
        <v>5</v>
      </c>
      <c r="AM459" s="55" t="str">
        <f t="shared" ref="AM459:AS459" si="670">IFERROR(AVERAGE(AM456, AM457, AM458),"")</f>
        <v/>
      </c>
      <c r="AN459" s="55" t="str">
        <f t="shared" si="670"/>
        <v/>
      </c>
      <c r="AO459" s="55" t="str">
        <f t="shared" si="670"/>
        <v/>
      </c>
      <c r="AP459" s="55" t="str">
        <f t="shared" si="670"/>
        <v/>
      </c>
      <c r="AQ459" s="55" t="str">
        <f t="shared" si="670"/>
        <v/>
      </c>
      <c r="AR459" s="55" t="str">
        <f t="shared" si="670"/>
        <v/>
      </c>
      <c r="AS459" s="55" t="str">
        <f t="shared" si="670"/>
        <v/>
      </c>
      <c r="AX459" s="50" t="s">
        <v>5</v>
      </c>
      <c r="AY459" s="55" t="str">
        <f t="shared" ref="AY459:BE459" si="671">IFERROR(AVERAGE(AY456, AY457, AY458),"")</f>
        <v/>
      </c>
      <c r="AZ459" s="55" t="str">
        <f t="shared" si="671"/>
        <v/>
      </c>
      <c r="BA459" s="55" t="str">
        <f t="shared" si="671"/>
        <v/>
      </c>
      <c r="BB459" s="55" t="str">
        <f t="shared" si="671"/>
        <v/>
      </c>
      <c r="BC459" s="55" t="str">
        <f t="shared" si="671"/>
        <v/>
      </c>
      <c r="BD459" s="55" t="str">
        <f t="shared" si="671"/>
        <v/>
      </c>
      <c r="BE459" s="55" t="str">
        <f t="shared" si="671"/>
        <v/>
      </c>
      <c r="BJ459" s="50" t="s">
        <v>5</v>
      </c>
      <c r="BK459" s="55" t="str">
        <f t="shared" ref="BK459:BQ459" si="672">IFERROR(AVERAGE(BK456, BK457, BK458),"")</f>
        <v/>
      </c>
      <c r="BL459" s="55" t="str">
        <f t="shared" si="672"/>
        <v/>
      </c>
      <c r="BM459" s="55" t="str">
        <f t="shared" si="672"/>
        <v/>
      </c>
      <c r="BN459" s="55" t="str">
        <f t="shared" si="672"/>
        <v/>
      </c>
      <c r="BO459" s="55" t="str">
        <f t="shared" si="672"/>
        <v/>
      </c>
      <c r="BP459" s="55" t="str">
        <f t="shared" si="672"/>
        <v/>
      </c>
      <c r="BQ459" s="55" t="str">
        <f t="shared" si="672"/>
        <v/>
      </c>
    </row>
    <row r="460" spans="1:69" ht="21" customHeight="1" x14ac:dyDescent="0.25">
      <c r="A460" s="46">
        <v>5.6</v>
      </c>
      <c r="B460" s="47" t="s">
        <v>711</v>
      </c>
      <c r="C460" s="54" t="str">
        <f t="shared" ref="C460:I460" si="673">IFERROR(AVERAGE(C470)/100,"")</f>
        <v/>
      </c>
      <c r="D460" s="54" t="str">
        <f t="shared" si="673"/>
        <v/>
      </c>
      <c r="E460" s="54" t="str">
        <f t="shared" si="673"/>
        <v/>
      </c>
      <c r="F460" s="54" t="str">
        <f t="shared" si="673"/>
        <v/>
      </c>
      <c r="G460" s="54" t="str">
        <f t="shared" si="673"/>
        <v/>
      </c>
      <c r="H460" s="54" t="str">
        <f t="shared" si="673"/>
        <v/>
      </c>
      <c r="I460" s="54" t="str">
        <f t="shared" si="673"/>
        <v/>
      </c>
      <c r="M460" s="46">
        <v>5.6</v>
      </c>
      <c r="N460" s="47" t="s">
        <v>711</v>
      </c>
      <c r="O460" s="54" t="str">
        <f t="shared" ref="O460:U460" si="674">IFERROR(AVERAGE(O470)/100,"")</f>
        <v/>
      </c>
      <c r="P460" s="54" t="str">
        <f t="shared" si="674"/>
        <v/>
      </c>
      <c r="Q460" s="54" t="str">
        <f t="shared" si="674"/>
        <v/>
      </c>
      <c r="R460" s="54" t="str">
        <f t="shared" si="674"/>
        <v/>
      </c>
      <c r="S460" s="54" t="str">
        <f t="shared" si="674"/>
        <v/>
      </c>
      <c r="T460" s="54" t="str">
        <f t="shared" si="674"/>
        <v/>
      </c>
      <c r="U460" s="54" t="str">
        <f t="shared" si="674"/>
        <v/>
      </c>
      <c r="Y460" s="46">
        <v>5.6</v>
      </c>
      <c r="Z460" s="47" t="s">
        <v>711</v>
      </c>
      <c r="AA460" s="54" t="str">
        <f t="shared" ref="AA460:AG460" si="675">IFERROR(AVERAGE(AA470)/100,"")</f>
        <v/>
      </c>
      <c r="AB460" s="54" t="str">
        <f t="shared" si="675"/>
        <v/>
      </c>
      <c r="AC460" s="54" t="str">
        <f t="shared" si="675"/>
        <v/>
      </c>
      <c r="AD460" s="54" t="str">
        <f t="shared" si="675"/>
        <v/>
      </c>
      <c r="AE460" s="54" t="str">
        <f t="shared" si="675"/>
        <v/>
      </c>
      <c r="AF460" s="54" t="str">
        <f t="shared" si="675"/>
        <v/>
      </c>
      <c r="AG460" s="54" t="str">
        <f t="shared" si="675"/>
        <v/>
      </c>
      <c r="AK460" s="46">
        <v>5.6</v>
      </c>
      <c r="AL460" s="47" t="s">
        <v>711</v>
      </c>
      <c r="AM460" s="54" t="str">
        <f t="shared" ref="AM460:AS460" si="676">IFERROR(AVERAGE(AM470)/100,"")</f>
        <v/>
      </c>
      <c r="AN460" s="54" t="str">
        <f t="shared" si="676"/>
        <v/>
      </c>
      <c r="AO460" s="54" t="str">
        <f t="shared" si="676"/>
        <v/>
      </c>
      <c r="AP460" s="54" t="str">
        <f t="shared" si="676"/>
        <v/>
      </c>
      <c r="AQ460" s="54" t="str">
        <f t="shared" si="676"/>
        <v/>
      </c>
      <c r="AR460" s="54" t="str">
        <f t="shared" si="676"/>
        <v/>
      </c>
      <c r="AS460" s="54" t="str">
        <f t="shared" si="676"/>
        <v/>
      </c>
      <c r="AW460" s="46">
        <v>5.6</v>
      </c>
      <c r="AX460" s="47" t="s">
        <v>711</v>
      </c>
      <c r="AY460" s="54" t="str">
        <f t="shared" ref="AY460:BE460" si="677">IFERROR(AVERAGE(AY470)/100,"")</f>
        <v/>
      </c>
      <c r="AZ460" s="54" t="str">
        <f t="shared" si="677"/>
        <v/>
      </c>
      <c r="BA460" s="54" t="str">
        <f t="shared" si="677"/>
        <v/>
      </c>
      <c r="BB460" s="54" t="str">
        <f t="shared" si="677"/>
        <v/>
      </c>
      <c r="BC460" s="54" t="str">
        <f t="shared" si="677"/>
        <v/>
      </c>
      <c r="BD460" s="54" t="str">
        <f t="shared" si="677"/>
        <v/>
      </c>
      <c r="BE460" s="54" t="str">
        <f t="shared" si="677"/>
        <v/>
      </c>
      <c r="BI460" s="46">
        <v>5.6</v>
      </c>
      <c r="BJ460" s="47" t="s">
        <v>711</v>
      </c>
      <c r="BK460" s="54" t="str">
        <f t="shared" ref="BK460:BQ460" si="678">IFERROR(AVERAGE(BK470)/100,"")</f>
        <v/>
      </c>
      <c r="BL460" s="54" t="str">
        <f t="shared" si="678"/>
        <v/>
      </c>
      <c r="BM460" s="54" t="str">
        <f t="shared" si="678"/>
        <v/>
      </c>
      <c r="BN460" s="54" t="str">
        <f t="shared" si="678"/>
        <v/>
      </c>
      <c r="BO460" s="54" t="str">
        <f t="shared" si="678"/>
        <v/>
      </c>
      <c r="BP460" s="54" t="str">
        <f t="shared" si="678"/>
        <v/>
      </c>
      <c r="BQ460" s="54" t="str">
        <f t="shared" si="678"/>
        <v/>
      </c>
    </row>
    <row r="461" spans="1:69" ht="21" customHeight="1" x14ac:dyDescent="0.25">
      <c r="A461" s="48" t="s">
        <v>712</v>
      </c>
      <c r="B461" s="49" t="s">
        <v>713</v>
      </c>
      <c r="C461" s="49"/>
      <c r="D461" s="49"/>
      <c r="E461" s="49"/>
      <c r="F461" s="49"/>
      <c r="G461" s="49"/>
      <c r="H461" s="49"/>
      <c r="I461" s="49"/>
      <c r="M461" s="48" t="s">
        <v>712</v>
      </c>
      <c r="N461" s="49" t="s">
        <v>713</v>
      </c>
      <c r="O461" s="49"/>
      <c r="P461" s="49"/>
      <c r="Q461" s="49"/>
      <c r="R461" s="49"/>
      <c r="S461" s="49"/>
      <c r="T461" s="49"/>
      <c r="U461" s="49"/>
      <c r="Y461" s="48" t="s">
        <v>712</v>
      </c>
      <c r="Z461" s="49" t="s">
        <v>713</v>
      </c>
      <c r="AA461" s="49"/>
      <c r="AB461" s="49"/>
      <c r="AC461" s="49"/>
      <c r="AD461" s="49"/>
      <c r="AE461" s="49"/>
      <c r="AF461" s="49"/>
      <c r="AG461" s="49"/>
      <c r="AK461" s="48" t="s">
        <v>712</v>
      </c>
      <c r="AL461" s="49" t="s">
        <v>713</v>
      </c>
      <c r="AM461" s="49"/>
      <c r="AN461" s="49"/>
      <c r="AO461" s="49"/>
      <c r="AP461" s="49"/>
      <c r="AQ461" s="49"/>
      <c r="AR461" s="49"/>
      <c r="AS461" s="49"/>
      <c r="AW461" s="48" t="s">
        <v>712</v>
      </c>
      <c r="AX461" s="49" t="s">
        <v>713</v>
      </c>
      <c r="AY461" s="49"/>
      <c r="AZ461" s="49"/>
      <c r="BA461" s="49"/>
      <c r="BB461" s="49"/>
      <c r="BC461" s="49"/>
      <c r="BD461" s="49"/>
      <c r="BE461" s="49"/>
      <c r="BI461" s="48" t="s">
        <v>712</v>
      </c>
      <c r="BJ461" s="49" t="s">
        <v>713</v>
      </c>
      <c r="BK461" s="49"/>
      <c r="BL461" s="49"/>
      <c r="BM461" s="49"/>
      <c r="BN461" s="49"/>
      <c r="BO461" s="49"/>
      <c r="BP461" s="49"/>
      <c r="BQ461" s="49"/>
    </row>
    <row r="462" spans="1:69" ht="21" customHeight="1" x14ac:dyDescent="0.25">
      <c r="B462" s="50" t="s">
        <v>5</v>
      </c>
      <c r="C462" s="55">
        <f t="shared" ref="C462:I462" si="679">IFERROR(,"")</f>
        <v>0</v>
      </c>
      <c r="D462" s="55">
        <f t="shared" si="679"/>
        <v>0</v>
      </c>
      <c r="E462" s="55">
        <f t="shared" si="679"/>
        <v>0</v>
      </c>
      <c r="F462" s="55">
        <f t="shared" si="679"/>
        <v>0</v>
      </c>
      <c r="G462" s="55">
        <f t="shared" si="679"/>
        <v>0</v>
      </c>
      <c r="H462" s="55">
        <f t="shared" si="679"/>
        <v>0</v>
      </c>
      <c r="I462" s="55">
        <f t="shared" si="679"/>
        <v>0</v>
      </c>
      <c r="N462" s="50" t="s">
        <v>5</v>
      </c>
      <c r="O462" s="55">
        <f t="shared" ref="O462:U462" si="680">IFERROR(,"")</f>
        <v>0</v>
      </c>
      <c r="P462" s="55">
        <f t="shared" si="680"/>
        <v>0</v>
      </c>
      <c r="Q462" s="55">
        <f t="shared" si="680"/>
        <v>0</v>
      </c>
      <c r="R462" s="55">
        <f t="shared" si="680"/>
        <v>0</v>
      </c>
      <c r="S462" s="55">
        <f t="shared" si="680"/>
        <v>0</v>
      </c>
      <c r="T462" s="55">
        <f t="shared" si="680"/>
        <v>0</v>
      </c>
      <c r="U462" s="55">
        <f t="shared" si="680"/>
        <v>0</v>
      </c>
      <c r="Z462" s="50" t="s">
        <v>5</v>
      </c>
      <c r="AA462" s="55">
        <f t="shared" ref="AA462:AG462" si="681">IFERROR(,"")</f>
        <v>0</v>
      </c>
      <c r="AB462" s="55">
        <f t="shared" si="681"/>
        <v>0</v>
      </c>
      <c r="AC462" s="55">
        <f t="shared" si="681"/>
        <v>0</v>
      </c>
      <c r="AD462" s="55">
        <f t="shared" si="681"/>
        <v>0</v>
      </c>
      <c r="AE462" s="55">
        <f t="shared" si="681"/>
        <v>0</v>
      </c>
      <c r="AF462" s="55">
        <f t="shared" si="681"/>
        <v>0</v>
      </c>
      <c r="AG462" s="55">
        <f t="shared" si="681"/>
        <v>0</v>
      </c>
      <c r="AL462" s="50" t="s">
        <v>5</v>
      </c>
      <c r="AM462" s="55">
        <f t="shared" ref="AM462:AS462" si="682">IFERROR(,"")</f>
        <v>0</v>
      </c>
      <c r="AN462" s="55">
        <f t="shared" si="682"/>
        <v>0</v>
      </c>
      <c r="AO462" s="55">
        <f t="shared" si="682"/>
        <v>0</v>
      </c>
      <c r="AP462" s="55">
        <f t="shared" si="682"/>
        <v>0</v>
      </c>
      <c r="AQ462" s="55">
        <f t="shared" si="682"/>
        <v>0</v>
      </c>
      <c r="AR462" s="55">
        <f t="shared" si="682"/>
        <v>0</v>
      </c>
      <c r="AS462" s="55">
        <f t="shared" si="682"/>
        <v>0</v>
      </c>
      <c r="AX462" s="50" t="s">
        <v>5</v>
      </c>
      <c r="AY462" s="55">
        <f t="shared" ref="AY462:BE462" si="683">IFERROR(,"")</f>
        <v>0</v>
      </c>
      <c r="AZ462" s="55">
        <f t="shared" si="683"/>
        <v>0</v>
      </c>
      <c r="BA462" s="55">
        <f t="shared" si="683"/>
        <v>0</v>
      </c>
      <c r="BB462" s="55">
        <f t="shared" si="683"/>
        <v>0</v>
      </c>
      <c r="BC462" s="55">
        <f t="shared" si="683"/>
        <v>0</v>
      </c>
      <c r="BD462" s="55">
        <f t="shared" si="683"/>
        <v>0</v>
      </c>
      <c r="BE462" s="55">
        <f t="shared" si="683"/>
        <v>0</v>
      </c>
      <c r="BJ462" s="50" t="s">
        <v>5</v>
      </c>
      <c r="BK462" s="55">
        <f t="shared" ref="BK462:BQ462" si="684">IFERROR(,"")</f>
        <v>0</v>
      </c>
      <c r="BL462" s="55">
        <f t="shared" si="684"/>
        <v>0</v>
      </c>
      <c r="BM462" s="55">
        <f t="shared" si="684"/>
        <v>0</v>
      </c>
      <c r="BN462" s="55">
        <f t="shared" si="684"/>
        <v>0</v>
      </c>
      <c r="BO462" s="55">
        <f t="shared" si="684"/>
        <v>0</v>
      </c>
      <c r="BP462" s="55">
        <f t="shared" si="684"/>
        <v>0</v>
      </c>
      <c r="BQ462" s="55">
        <f t="shared" si="684"/>
        <v>0</v>
      </c>
    </row>
    <row r="463" spans="1:69" ht="21" customHeight="1" collapsed="1" x14ac:dyDescent="0.25">
      <c r="A463" s="48" t="s">
        <v>714</v>
      </c>
      <c r="B463" s="49" t="s">
        <v>715</v>
      </c>
      <c r="C463" s="49"/>
      <c r="D463" s="49"/>
      <c r="E463" s="49"/>
      <c r="F463" s="49"/>
      <c r="G463" s="49"/>
      <c r="H463" s="49"/>
      <c r="I463" s="49"/>
      <c r="M463" s="48" t="s">
        <v>714</v>
      </c>
      <c r="N463" s="49" t="s">
        <v>715</v>
      </c>
      <c r="O463" s="49"/>
      <c r="P463" s="49"/>
      <c r="Q463" s="49"/>
      <c r="R463" s="49"/>
      <c r="S463" s="49"/>
      <c r="T463" s="49"/>
      <c r="U463" s="49"/>
      <c r="Y463" s="48" t="s">
        <v>714</v>
      </c>
      <c r="Z463" s="49" t="s">
        <v>715</v>
      </c>
      <c r="AA463" s="49"/>
      <c r="AB463" s="49"/>
      <c r="AC463" s="49"/>
      <c r="AD463" s="49"/>
      <c r="AE463" s="49"/>
      <c r="AF463" s="49"/>
      <c r="AG463" s="49"/>
      <c r="AK463" s="48" t="s">
        <v>714</v>
      </c>
      <c r="AL463" s="49" t="s">
        <v>715</v>
      </c>
      <c r="AM463" s="49"/>
      <c r="AN463" s="49"/>
      <c r="AO463" s="49"/>
      <c r="AP463" s="49"/>
      <c r="AQ463" s="49"/>
      <c r="AR463" s="49"/>
      <c r="AS463" s="49"/>
      <c r="AW463" s="48" t="s">
        <v>714</v>
      </c>
      <c r="AX463" s="49" t="s">
        <v>715</v>
      </c>
      <c r="AY463" s="49"/>
      <c r="AZ463" s="49"/>
      <c r="BA463" s="49"/>
      <c r="BB463" s="49"/>
      <c r="BC463" s="49"/>
      <c r="BD463" s="49"/>
      <c r="BE463" s="49"/>
      <c r="BI463" s="48" t="s">
        <v>714</v>
      </c>
      <c r="BJ463" s="49" t="s">
        <v>715</v>
      </c>
      <c r="BK463" s="49"/>
      <c r="BL463" s="49"/>
      <c r="BM463" s="49"/>
      <c r="BN463" s="49"/>
      <c r="BO463" s="49"/>
      <c r="BP463" s="49"/>
      <c r="BQ463" s="49"/>
    </row>
    <row r="464" spans="1:69" ht="21" customHeight="1" x14ac:dyDescent="0.25">
      <c r="B464" s="51">
        <v>1</v>
      </c>
      <c r="C464" s="56" t="str">
        <f t="shared" ref="C464:I469" si="685">IFERROR(AVERAGE(O464, AA464, AM464, AY464, BK464), "")</f>
        <v/>
      </c>
      <c r="D464" s="56" t="str">
        <f t="shared" si="685"/>
        <v/>
      </c>
      <c r="E464" s="56" t="str">
        <f t="shared" si="685"/>
        <v/>
      </c>
      <c r="F464" s="56" t="str">
        <f t="shared" si="685"/>
        <v/>
      </c>
      <c r="G464" s="56" t="str">
        <f t="shared" si="685"/>
        <v/>
      </c>
      <c r="H464" s="56" t="str">
        <f t="shared" si="685"/>
        <v/>
      </c>
      <c r="I464" s="56" t="str">
        <f t="shared" si="685"/>
        <v/>
      </c>
      <c r="N464" s="51">
        <v>1</v>
      </c>
      <c r="O464" s="56"/>
      <c r="P464" s="56"/>
      <c r="Q464" s="56"/>
      <c r="R464" s="56"/>
      <c r="S464" s="56"/>
      <c r="T464" s="56"/>
      <c r="U464" s="56"/>
      <c r="Z464" s="51">
        <v>1</v>
      </c>
      <c r="AA464" s="56"/>
      <c r="AB464" s="56"/>
      <c r="AC464" s="56"/>
      <c r="AD464" s="56"/>
      <c r="AE464" s="56"/>
      <c r="AF464" s="56"/>
      <c r="AG464" s="56"/>
      <c r="AL464" s="51">
        <v>1</v>
      </c>
      <c r="AM464" s="56"/>
      <c r="AN464" s="56"/>
      <c r="AO464" s="56"/>
      <c r="AP464" s="56"/>
      <c r="AQ464" s="56"/>
      <c r="AR464" s="56"/>
      <c r="AS464" s="56"/>
      <c r="AX464" s="51">
        <v>1</v>
      </c>
      <c r="AY464" s="56"/>
      <c r="AZ464" s="56"/>
      <c r="BA464" s="56"/>
      <c r="BB464" s="56"/>
      <c r="BC464" s="56"/>
      <c r="BD464" s="56"/>
      <c r="BE464" s="56"/>
      <c r="BJ464" s="51">
        <v>1</v>
      </c>
      <c r="BK464" s="56"/>
      <c r="BL464" s="56"/>
      <c r="BM464" s="56"/>
      <c r="BN464" s="56"/>
      <c r="BO464" s="56"/>
      <c r="BP464" s="56"/>
      <c r="BQ464" s="56"/>
    </row>
    <row r="465" spans="1:69" ht="21" customHeight="1" x14ac:dyDescent="0.25">
      <c r="B465" s="51">
        <v>2</v>
      </c>
      <c r="C465" s="56" t="str">
        <f t="shared" si="685"/>
        <v/>
      </c>
      <c r="D465" s="56" t="str">
        <f t="shared" si="685"/>
        <v/>
      </c>
      <c r="E465" s="56" t="str">
        <f t="shared" si="685"/>
        <v/>
      </c>
      <c r="F465" s="56" t="str">
        <f t="shared" si="685"/>
        <v/>
      </c>
      <c r="G465" s="56" t="str">
        <f t="shared" si="685"/>
        <v/>
      </c>
      <c r="H465" s="56" t="str">
        <f t="shared" si="685"/>
        <v/>
      </c>
      <c r="I465" s="56" t="str">
        <f t="shared" si="685"/>
        <v/>
      </c>
      <c r="N465" s="51">
        <v>2</v>
      </c>
      <c r="O465" s="56"/>
      <c r="P465" s="56"/>
      <c r="Q465" s="56"/>
      <c r="R465" s="56"/>
      <c r="S465" s="56"/>
      <c r="T465" s="56"/>
      <c r="U465" s="56"/>
      <c r="Z465" s="51">
        <v>2</v>
      </c>
      <c r="AA465" s="56"/>
      <c r="AB465" s="56"/>
      <c r="AC465" s="56"/>
      <c r="AD465" s="56"/>
      <c r="AE465" s="56"/>
      <c r="AF465" s="56"/>
      <c r="AG465" s="56"/>
      <c r="AL465" s="51">
        <v>2</v>
      </c>
      <c r="AM465" s="56"/>
      <c r="AN465" s="56"/>
      <c r="AO465" s="56"/>
      <c r="AP465" s="56"/>
      <c r="AQ465" s="56"/>
      <c r="AR465" s="56"/>
      <c r="AS465" s="56"/>
      <c r="AX465" s="51">
        <v>2</v>
      </c>
      <c r="AY465" s="56"/>
      <c r="AZ465" s="56"/>
      <c r="BA465" s="56"/>
      <c r="BB465" s="56"/>
      <c r="BC465" s="56"/>
      <c r="BD465" s="56"/>
      <c r="BE465" s="56"/>
      <c r="BJ465" s="51">
        <v>2</v>
      </c>
      <c r="BK465" s="56"/>
      <c r="BL465" s="56"/>
      <c r="BM465" s="56"/>
      <c r="BN465" s="56"/>
      <c r="BO465" s="56"/>
      <c r="BP465" s="56"/>
      <c r="BQ465" s="56"/>
    </row>
    <row r="466" spans="1:69" ht="21" customHeight="1" x14ac:dyDescent="0.25">
      <c r="B466" s="51">
        <v>3</v>
      </c>
      <c r="C466" s="56" t="str">
        <f t="shared" si="685"/>
        <v/>
      </c>
      <c r="D466" s="56" t="str">
        <f t="shared" si="685"/>
        <v/>
      </c>
      <c r="E466" s="56" t="str">
        <f t="shared" si="685"/>
        <v/>
      </c>
      <c r="F466" s="56" t="str">
        <f t="shared" si="685"/>
        <v/>
      </c>
      <c r="G466" s="56" t="str">
        <f t="shared" si="685"/>
        <v/>
      </c>
      <c r="H466" s="56" t="str">
        <f t="shared" si="685"/>
        <v/>
      </c>
      <c r="I466" s="56" t="str">
        <f t="shared" si="685"/>
        <v/>
      </c>
      <c r="N466" s="51">
        <v>3</v>
      </c>
      <c r="O466" s="56"/>
      <c r="P466" s="56"/>
      <c r="Q466" s="56"/>
      <c r="R466" s="56"/>
      <c r="S466" s="56"/>
      <c r="T466" s="56"/>
      <c r="U466" s="56"/>
      <c r="Z466" s="51">
        <v>3</v>
      </c>
      <c r="AA466" s="56"/>
      <c r="AB466" s="56"/>
      <c r="AC466" s="56"/>
      <c r="AD466" s="56"/>
      <c r="AE466" s="56"/>
      <c r="AF466" s="56"/>
      <c r="AG466" s="56"/>
      <c r="AL466" s="51">
        <v>3</v>
      </c>
      <c r="AM466" s="56"/>
      <c r="AN466" s="56"/>
      <c r="AO466" s="56"/>
      <c r="AP466" s="56"/>
      <c r="AQ466" s="56"/>
      <c r="AR466" s="56"/>
      <c r="AS466" s="56"/>
      <c r="AX466" s="51">
        <v>3</v>
      </c>
      <c r="AY466" s="56"/>
      <c r="AZ466" s="56"/>
      <c r="BA466" s="56"/>
      <c r="BB466" s="56"/>
      <c r="BC466" s="56"/>
      <c r="BD466" s="56"/>
      <c r="BE466" s="56"/>
      <c r="BJ466" s="51">
        <v>3</v>
      </c>
      <c r="BK466" s="56"/>
      <c r="BL466" s="56"/>
      <c r="BM466" s="56"/>
      <c r="BN466" s="56"/>
      <c r="BO466" s="56"/>
      <c r="BP466" s="56"/>
      <c r="BQ466" s="56"/>
    </row>
    <row r="467" spans="1:69" ht="21" customHeight="1" x14ac:dyDescent="0.25">
      <c r="B467" s="51">
        <v>4</v>
      </c>
      <c r="C467" s="56" t="str">
        <f t="shared" si="685"/>
        <v/>
      </c>
      <c r="D467" s="56" t="str">
        <f t="shared" si="685"/>
        <v/>
      </c>
      <c r="E467" s="56" t="str">
        <f t="shared" si="685"/>
        <v/>
      </c>
      <c r="F467" s="56" t="str">
        <f t="shared" si="685"/>
        <v/>
      </c>
      <c r="G467" s="56" t="str">
        <f t="shared" si="685"/>
        <v/>
      </c>
      <c r="H467" s="56" t="str">
        <f t="shared" si="685"/>
        <v/>
      </c>
      <c r="I467" s="56" t="str">
        <f t="shared" si="685"/>
        <v/>
      </c>
      <c r="N467" s="51">
        <v>4</v>
      </c>
      <c r="O467" s="56"/>
      <c r="P467" s="56"/>
      <c r="Q467" s="56"/>
      <c r="R467" s="56"/>
      <c r="S467" s="56"/>
      <c r="T467" s="56"/>
      <c r="U467" s="56"/>
      <c r="Z467" s="51">
        <v>4</v>
      </c>
      <c r="AA467" s="56"/>
      <c r="AB467" s="56"/>
      <c r="AC467" s="56"/>
      <c r="AD467" s="56"/>
      <c r="AE467" s="56"/>
      <c r="AF467" s="56"/>
      <c r="AG467" s="56"/>
      <c r="AL467" s="51">
        <v>4</v>
      </c>
      <c r="AM467" s="56"/>
      <c r="AN467" s="56"/>
      <c r="AO467" s="56"/>
      <c r="AP467" s="56"/>
      <c r="AQ467" s="56"/>
      <c r="AR467" s="56"/>
      <c r="AS467" s="56"/>
      <c r="AX467" s="51">
        <v>4</v>
      </c>
      <c r="AY467" s="56"/>
      <c r="AZ467" s="56"/>
      <c r="BA467" s="56"/>
      <c r="BB467" s="56"/>
      <c r="BC467" s="56"/>
      <c r="BD467" s="56"/>
      <c r="BE467" s="56"/>
      <c r="BJ467" s="51">
        <v>4</v>
      </c>
      <c r="BK467" s="56"/>
      <c r="BL467" s="56"/>
      <c r="BM467" s="56"/>
      <c r="BN467" s="56"/>
      <c r="BO467" s="56"/>
      <c r="BP467" s="56"/>
      <c r="BQ467" s="56"/>
    </row>
    <row r="468" spans="1:69" ht="21" customHeight="1" x14ac:dyDescent="0.25">
      <c r="B468" s="51">
        <v>5</v>
      </c>
      <c r="C468" s="56" t="str">
        <f t="shared" si="685"/>
        <v/>
      </c>
      <c r="D468" s="56" t="str">
        <f t="shared" si="685"/>
        <v/>
      </c>
      <c r="E468" s="56" t="str">
        <f t="shared" si="685"/>
        <v/>
      </c>
      <c r="F468" s="56" t="str">
        <f t="shared" si="685"/>
        <v/>
      </c>
      <c r="G468" s="56" t="str">
        <f t="shared" si="685"/>
        <v/>
      </c>
      <c r="H468" s="56" t="str">
        <f t="shared" si="685"/>
        <v/>
      </c>
      <c r="I468" s="56" t="str">
        <f t="shared" si="685"/>
        <v/>
      </c>
      <c r="N468" s="51">
        <v>5</v>
      </c>
      <c r="O468" s="56"/>
      <c r="P468" s="56"/>
      <c r="Q468" s="56"/>
      <c r="R468" s="56"/>
      <c r="S468" s="56"/>
      <c r="T468" s="56"/>
      <c r="U468" s="56"/>
      <c r="Z468" s="51">
        <v>5</v>
      </c>
      <c r="AA468" s="56"/>
      <c r="AB468" s="56"/>
      <c r="AC468" s="56"/>
      <c r="AD468" s="56"/>
      <c r="AE468" s="56"/>
      <c r="AF468" s="56"/>
      <c r="AG468" s="56"/>
      <c r="AL468" s="51">
        <v>5</v>
      </c>
      <c r="AM468" s="56"/>
      <c r="AN468" s="56"/>
      <c r="AO468" s="56"/>
      <c r="AP468" s="56"/>
      <c r="AQ468" s="56"/>
      <c r="AR468" s="56"/>
      <c r="AS468" s="56"/>
      <c r="AX468" s="51">
        <v>5</v>
      </c>
      <c r="AY468" s="56"/>
      <c r="AZ468" s="56"/>
      <c r="BA468" s="56"/>
      <c r="BB468" s="56"/>
      <c r="BC468" s="56"/>
      <c r="BD468" s="56"/>
      <c r="BE468" s="56"/>
      <c r="BJ468" s="51">
        <v>5</v>
      </c>
      <c r="BK468" s="56"/>
      <c r="BL468" s="56"/>
      <c r="BM468" s="56"/>
      <c r="BN468" s="56"/>
      <c r="BO468" s="56"/>
      <c r="BP468" s="56"/>
      <c r="BQ468" s="56"/>
    </row>
    <row r="469" spans="1:69" ht="21" customHeight="1" x14ac:dyDescent="0.25">
      <c r="B469" s="51">
        <v>6</v>
      </c>
      <c r="C469" s="56" t="str">
        <f t="shared" si="685"/>
        <v/>
      </c>
      <c r="D469" s="56" t="str">
        <f t="shared" si="685"/>
        <v/>
      </c>
      <c r="E469" s="56" t="str">
        <f t="shared" si="685"/>
        <v/>
      </c>
      <c r="F469" s="56" t="str">
        <f t="shared" si="685"/>
        <v/>
      </c>
      <c r="G469" s="56" t="str">
        <f t="shared" si="685"/>
        <v/>
      </c>
      <c r="H469" s="56" t="str">
        <f t="shared" si="685"/>
        <v/>
      </c>
      <c r="I469" s="56" t="str">
        <f t="shared" si="685"/>
        <v/>
      </c>
      <c r="N469" s="51">
        <v>6</v>
      </c>
      <c r="O469" s="56"/>
      <c r="P469" s="56"/>
      <c r="Q469" s="56"/>
      <c r="R469" s="56"/>
      <c r="S469" s="56"/>
      <c r="T469" s="56"/>
      <c r="U469" s="56"/>
      <c r="Z469" s="51">
        <v>6</v>
      </c>
      <c r="AA469" s="56"/>
      <c r="AB469" s="56"/>
      <c r="AC469" s="56"/>
      <c r="AD469" s="56"/>
      <c r="AE469" s="56"/>
      <c r="AF469" s="56"/>
      <c r="AG469" s="56"/>
      <c r="AL469" s="51">
        <v>6</v>
      </c>
      <c r="AM469" s="56"/>
      <c r="AN469" s="56"/>
      <c r="AO469" s="56"/>
      <c r="AP469" s="56"/>
      <c r="AQ469" s="56"/>
      <c r="AR469" s="56"/>
      <c r="AS469" s="56"/>
      <c r="AX469" s="51">
        <v>6</v>
      </c>
      <c r="AY469" s="56"/>
      <c r="AZ469" s="56"/>
      <c r="BA469" s="56"/>
      <c r="BB469" s="56"/>
      <c r="BC469" s="56"/>
      <c r="BD469" s="56"/>
      <c r="BE469" s="56"/>
      <c r="BJ469" s="51">
        <v>6</v>
      </c>
      <c r="BK469" s="56"/>
      <c r="BL469" s="56"/>
      <c r="BM469" s="56"/>
      <c r="BN469" s="56"/>
      <c r="BO469" s="56"/>
      <c r="BP469" s="56"/>
      <c r="BQ469" s="56"/>
    </row>
    <row r="470" spans="1:69" ht="21" customHeight="1" x14ac:dyDescent="0.25">
      <c r="B470" s="50" t="s">
        <v>5</v>
      </c>
      <c r="C470" s="55" t="str">
        <f t="shared" ref="C470:I470" si="686">IFERROR(AVERAGE(C464, C465, C466, C467, C468, C469),"")</f>
        <v/>
      </c>
      <c r="D470" s="55" t="str">
        <f t="shared" si="686"/>
        <v/>
      </c>
      <c r="E470" s="55" t="str">
        <f t="shared" si="686"/>
        <v/>
      </c>
      <c r="F470" s="55" t="str">
        <f t="shared" si="686"/>
        <v/>
      </c>
      <c r="G470" s="55" t="str">
        <f t="shared" si="686"/>
        <v/>
      </c>
      <c r="H470" s="55" t="str">
        <f t="shared" si="686"/>
        <v/>
      </c>
      <c r="I470" s="55" t="str">
        <f t="shared" si="686"/>
        <v/>
      </c>
      <c r="N470" s="50" t="s">
        <v>5</v>
      </c>
      <c r="O470" s="55" t="str">
        <f t="shared" ref="O470:U470" si="687">IFERROR(AVERAGE(O464, O465, O466, O467, O468, O469),"")</f>
        <v/>
      </c>
      <c r="P470" s="55" t="str">
        <f t="shared" si="687"/>
        <v/>
      </c>
      <c r="Q470" s="55" t="str">
        <f t="shared" si="687"/>
        <v/>
      </c>
      <c r="R470" s="55" t="str">
        <f t="shared" si="687"/>
        <v/>
      </c>
      <c r="S470" s="55" t="str">
        <f t="shared" si="687"/>
        <v/>
      </c>
      <c r="T470" s="55" t="str">
        <f t="shared" si="687"/>
        <v/>
      </c>
      <c r="U470" s="55" t="str">
        <f t="shared" si="687"/>
        <v/>
      </c>
      <c r="Z470" s="50" t="s">
        <v>5</v>
      </c>
      <c r="AA470" s="55" t="str">
        <f t="shared" ref="AA470:AG470" si="688">IFERROR(AVERAGE(AA464, AA465, AA466, AA467, AA468, AA469),"")</f>
        <v/>
      </c>
      <c r="AB470" s="55" t="str">
        <f t="shared" si="688"/>
        <v/>
      </c>
      <c r="AC470" s="55" t="str">
        <f t="shared" si="688"/>
        <v/>
      </c>
      <c r="AD470" s="55" t="str">
        <f t="shared" si="688"/>
        <v/>
      </c>
      <c r="AE470" s="55" t="str">
        <f t="shared" si="688"/>
        <v/>
      </c>
      <c r="AF470" s="55" t="str">
        <f t="shared" si="688"/>
        <v/>
      </c>
      <c r="AG470" s="55" t="str">
        <f t="shared" si="688"/>
        <v/>
      </c>
      <c r="AL470" s="50" t="s">
        <v>5</v>
      </c>
      <c r="AM470" s="55" t="str">
        <f t="shared" ref="AM470:AS470" si="689">IFERROR(AVERAGE(AM464, AM465, AM466, AM467, AM468, AM469),"")</f>
        <v/>
      </c>
      <c r="AN470" s="55" t="str">
        <f t="shared" si="689"/>
        <v/>
      </c>
      <c r="AO470" s="55" t="str">
        <f t="shared" si="689"/>
        <v/>
      </c>
      <c r="AP470" s="55" t="str">
        <f t="shared" si="689"/>
        <v/>
      </c>
      <c r="AQ470" s="55" t="str">
        <f t="shared" si="689"/>
        <v/>
      </c>
      <c r="AR470" s="55" t="str">
        <f t="shared" si="689"/>
        <v/>
      </c>
      <c r="AS470" s="55" t="str">
        <f t="shared" si="689"/>
        <v/>
      </c>
      <c r="AX470" s="50" t="s">
        <v>5</v>
      </c>
      <c r="AY470" s="55" t="str">
        <f t="shared" ref="AY470:BE470" si="690">IFERROR(AVERAGE(AY464, AY465, AY466, AY467, AY468, AY469),"")</f>
        <v/>
      </c>
      <c r="AZ470" s="55" t="str">
        <f t="shared" si="690"/>
        <v/>
      </c>
      <c r="BA470" s="55" t="str">
        <f t="shared" si="690"/>
        <v/>
      </c>
      <c r="BB470" s="55" t="str">
        <f t="shared" si="690"/>
        <v/>
      </c>
      <c r="BC470" s="55" t="str">
        <f t="shared" si="690"/>
        <v/>
      </c>
      <c r="BD470" s="55" t="str">
        <f t="shared" si="690"/>
        <v/>
      </c>
      <c r="BE470" s="55" t="str">
        <f t="shared" si="690"/>
        <v/>
      </c>
      <c r="BJ470" s="50" t="s">
        <v>5</v>
      </c>
      <c r="BK470" s="55" t="str">
        <f t="shared" ref="BK470:BQ470" si="691">IFERROR(AVERAGE(BK464, BK465, BK466, BK467, BK468, BK469),"")</f>
        <v/>
      </c>
      <c r="BL470" s="55" t="str">
        <f t="shared" si="691"/>
        <v/>
      </c>
      <c r="BM470" s="55" t="str">
        <f t="shared" si="691"/>
        <v/>
      </c>
      <c r="BN470" s="55" t="str">
        <f t="shared" si="691"/>
        <v/>
      </c>
      <c r="BO470" s="55" t="str">
        <f t="shared" si="691"/>
        <v/>
      </c>
      <c r="BP470" s="55" t="str">
        <f t="shared" si="691"/>
        <v/>
      </c>
      <c r="BQ470" s="55" t="str">
        <f t="shared" si="691"/>
        <v/>
      </c>
    </row>
    <row r="471" spans="1:69" ht="21" customHeight="1" x14ac:dyDescent="0.25">
      <c r="A471" s="45">
        <v>6</v>
      </c>
      <c r="B471" s="45" t="s">
        <v>723</v>
      </c>
      <c r="C471" s="53">
        <f t="shared" ref="C471:I471" si="692">IFERROR(AVERAGE(C473, C509, C515, C536, C591, C607, C637, C646, C679), 0)</f>
        <v>0</v>
      </c>
      <c r="D471" s="53">
        <f t="shared" si="692"/>
        <v>0</v>
      </c>
      <c r="E471" s="53">
        <f t="shared" si="692"/>
        <v>0</v>
      </c>
      <c r="F471" s="53">
        <f t="shared" si="692"/>
        <v>0</v>
      </c>
      <c r="G471" s="53">
        <f t="shared" si="692"/>
        <v>0</v>
      </c>
      <c r="H471" s="53">
        <f t="shared" si="692"/>
        <v>0</v>
      </c>
      <c r="I471" s="53">
        <f t="shared" si="692"/>
        <v>0</v>
      </c>
      <c r="M471" s="45">
        <v>6</v>
      </c>
      <c r="N471" s="45" t="s">
        <v>723</v>
      </c>
      <c r="O471" s="53">
        <f t="shared" ref="O471:U471" si="693">IFERROR(AVERAGE(O473, O509, O515, O536, O591, O607, O637, O646, O679), 0)</f>
        <v>0</v>
      </c>
      <c r="P471" s="53">
        <f t="shared" si="693"/>
        <v>0</v>
      </c>
      <c r="Q471" s="53">
        <f t="shared" si="693"/>
        <v>0</v>
      </c>
      <c r="R471" s="53">
        <f t="shared" si="693"/>
        <v>0</v>
      </c>
      <c r="S471" s="53">
        <f t="shared" si="693"/>
        <v>0</v>
      </c>
      <c r="T471" s="53">
        <f t="shared" si="693"/>
        <v>0</v>
      </c>
      <c r="U471" s="53">
        <f t="shared" si="693"/>
        <v>0</v>
      </c>
      <c r="Y471" s="45">
        <v>6</v>
      </c>
      <c r="Z471" s="45" t="s">
        <v>723</v>
      </c>
      <c r="AA471" s="53">
        <f t="shared" ref="AA471:AG471" si="694">IFERROR(AVERAGE(AA473, AA509, AA515, AA536, AA591, AA607, AA637, AA646, AA679), 0)</f>
        <v>0</v>
      </c>
      <c r="AB471" s="53">
        <f t="shared" si="694"/>
        <v>0</v>
      </c>
      <c r="AC471" s="53">
        <f t="shared" si="694"/>
        <v>0</v>
      </c>
      <c r="AD471" s="53">
        <f t="shared" si="694"/>
        <v>0</v>
      </c>
      <c r="AE471" s="53">
        <f t="shared" si="694"/>
        <v>0</v>
      </c>
      <c r="AF471" s="53">
        <f t="shared" si="694"/>
        <v>0</v>
      </c>
      <c r="AG471" s="53">
        <f t="shared" si="694"/>
        <v>0</v>
      </c>
      <c r="AK471" s="45">
        <v>6</v>
      </c>
      <c r="AL471" s="45" t="s">
        <v>723</v>
      </c>
      <c r="AM471" s="53">
        <f t="shared" ref="AM471:AS471" si="695">IFERROR(AVERAGE(AM473, AM509, AM515, AM536, AM591, AM607, AM637, AM646, AM679), 0)</f>
        <v>0</v>
      </c>
      <c r="AN471" s="53">
        <f t="shared" si="695"/>
        <v>0</v>
      </c>
      <c r="AO471" s="53">
        <f t="shared" si="695"/>
        <v>0</v>
      </c>
      <c r="AP471" s="53">
        <f t="shared" si="695"/>
        <v>0</v>
      </c>
      <c r="AQ471" s="53">
        <f t="shared" si="695"/>
        <v>0</v>
      </c>
      <c r="AR471" s="53">
        <f t="shared" si="695"/>
        <v>0</v>
      </c>
      <c r="AS471" s="53">
        <f t="shared" si="695"/>
        <v>0</v>
      </c>
      <c r="AW471" s="45">
        <v>6</v>
      </c>
      <c r="AX471" s="45" t="s">
        <v>723</v>
      </c>
      <c r="AY471" s="53">
        <f t="shared" ref="AY471:BE471" si="696">IFERROR(AVERAGE(AY473, AY509, AY515, AY536, AY591, AY607, AY637, AY646, AY679), 0)</f>
        <v>0</v>
      </c>
      <c r="AZ471" s="53">
        <f t="shared" si="696"/>
        <v>0</v>
      </c>
      <c r="BA471" s="53">
        <f t="shared" si="696"/>
        <v>0</v>
      </c>
      <c r="BB471" s="53">
        <f t="shared" si="696"/>
        <v>0</v>
      </c>
      <c r="BC471" s="53">
        <f t="shared" si="696"/>
        <v>0</v>
      </c>
      <c r="BD471" s="53">
        <f t="shared" si="696"/>
        <v>0</v>
      </c>
      <c r="BE471" s="53">
        <f t="shared" si="696"/>
        <v>0</v>
      </c>
      <c r="BI471" s="45">
        <v>6</v>
      </c>
      <c r="BJ471" s="45" t="s">
        <v>723</v>
      </c>
      <c r="BK471" s="53">
        <f t="shared" ref="BK471:BQ471" si="697">IFERROR(AVERAGE(BK473, BK509, BK515, BK536, BK591, BK607, BK637, BK646, BK679), 0)</f>
        <v>0</v>
      </c>
      <c r="BL471" s="53">
        <f t="shared" si="697"/>
        <v>0</v>
      </c>
      <c r="BM471" s="53">
        <f t="shared" si="697"/>
        <v>0</v>
      </c>
      <c r="BN471" s="53">
        <f t="shared" si="697"/>
        <v>0</v>
      </c>
      <c r="BO471" s="53">
        <f t="shared" si="697"/>
        <v>0</v>
      </c>
      <c r="BP471" s="53">
        <f t="shared" si="697"/>
        <v>0</v>
      </c>
      <c r="BQ471" s="53">
        <f t="shared" si="697"/>
        <v>0</v>
      </c>
    </row>
    <row r="472" spans="1:69" ht="21" customHeight="1" x14ac:dyDescent="0.25">
      <c r="A472" s="46">
        <v>6.1</v>
      </c>
      <c r="B472" s="47" t="s">
        <v>725</v>
      </c>
      <c r="C472" s="54"/>
      <c r="D472" s="54"/>
      <c r="E472" s="54"/>
      <c r="F472" s="54"/>
      <c r="G472" s="54"/>
      <c r="H472" s="54"/>
      <c r="I472" s="54"/>
      <c r="M472" s="46">
        <v>6.1</v>
      </c>
      <c r="N472" s="47" t="s">
        <v>725</v>
      </c>
      <c r="O472" s="54"/>
      <c r="P472" s="54"/>
      <c r="Q472" s="54"/>
      <c r="R472" s="54"/>
      <c r="S472" s="54"/>
      <c r="T472" s="54"/>
      <c r="U472" s="54"/>
      <c r="Y472" s="46">
        <v>6.1</v>
      </c>
      <c r="Z472" s="47" t="s">
        <v>725</v>
      </c>
      <c r="AA472" s="54"/>
      <c r="AB472" s="54"/>
      <c r="AC472" s="54"/>
      <c r="AD472" s="54"/>
      <c r="AE472" s="54"/>
      <c r="AF472" s="54"/>
      <c r="AG472" s="54"/>
      <c r="AK472" s="46">
        <v>6.1</v>
      </c>
      <c r="AL472" s="47" t="s">
        <v>725</v>
      </c>
      <c r="AM472" s="54"/>
      <c r="AN472" s="54"/>
      <c r="AO472" s="54"/>
      <c r="AP472" s="54"/>
      <c r="AQ472" s="54"/>
      <c r="AR472" s="54"/>
      <c r="AS472" s="54"/>
      <c r="AW472" s="46">
        <v>6.1</v>
      </c>
      <c r="AX472" s="47" t="s">
        <v>725</v>
      </c>
      <c r="AY472" s="54"/>
      <c r="AZ472" s="54"/>
      <c r="BA472" s="54"/>
      <c r="BB472" s="54"/>
      <c r="BC472" s="54"/>
      <c r="BD472" s="54"/>
      <c r="BE472" s="54"/>
      <c r="BI472" s="46">
        <v>6.1</v>
      </c>
      <c r="BJ472" s="47" t="s">
        <v>725</v>
      </c>
      <c r="BK472" s="54"/>
      <c r="BL472" s="54"/>
      <c r="BM472" s="54"/>
      <c r="BN472" s="54"/>
      <c r="BO472" s="54"/>
      <c r="BP472" s="54"/>
      <c r="BQ472" s="54"/>
    </row>
    <row r="473" spans="1:69" ht="21" customHeight="1" x14ac:dyDescent="0.25">
      <c r="A473" s="46">
        <v>6.2</v>
      </c>
      <c r="B473" s="47" t="s">
        <v>727</v>
      </c>
      <c r="C473" s="54" t="str">
        <f t="shared" ref="C473:I473" si="698">IFERROR(AVERAGE(C478, C483, C488, C493, C498, C503, C508)/100,"")</f>
        <v/>
      </c>
      <c r="D473" s="54" t="str">
        <f t="shared" si="698"/>
        <v/>
      </c>
      <c r="E473" s="54" t="str">
        <f t="shared" si="698"/>
        <v/>
      </c>
      <c r="F473" s="54" t="str">
        <f t="shared" si="698"/>
        <v/>
      </c>
      <c r="G473" s="54" t="str">
        <f t="shared" si="698"/>
        <v/>
      </c>
      <c r="H473" s="54" t="str">
        <f t="shared" si="698"/>
        <v/>
      </c>
      <c r="I473" s="54" t="str">
        <f t="shared" si="698"/>
        <v/>
      </c>
      <c r="M473" s="46">
        <v>6.2</v>
      </c>
      <c r="N473" s="47" t="s">
        <v>727</v>
      </c>
      <c r="O473" s="54" t="str">
        <f t="shared" ref="O473:U473" si="699">IFERROR(AVERAGE(O478, O483, O488, O493, O498, O503, O508)/100,"")</f>
        <v/>
      </c>
      <c r="P473" s="54" t="str">
        <f t="shared" si="699"/>
        <v/>
      </c>
      <c r="Q473" s="54" t="str">
        <f t="shared" si="699"/>
        <v/>
      </c>
      <c r="R473" s="54" t="str">
        <f t="shared" si="699"/>
        <v/>
      </c>
      <c r="S473" s="54" t="str">
        <f t="shared" si="699"/>
        <v/>
      </c>
      <c r="T473" s="54" t="str">
        <f t="shared" si="699"/>
        <v/>
      </c>
      <c r="U473" s="54" t="str">
        <f t="shared" si="699"/>
        <v/>
      </c>
      <c r="Y473" s="46">
        <v>6.2</v>
      </c>
      <c r="Z473" s="47" t="s">
        <v>727</v>
      </c>
      <c r="AA473" s="54" t="str">
        <f t="shared" ref="AA473:AG473" si="700">IFERROR(AVERAGE(AA478, AA483, AA488, AA493, AA498, AA503, AA508)/100,"")</f>
        <v/>
      </c>
      <c r="AB473" s="54" t="str">
        <f t="shared" si="700"/>
        <v/>
      </c>
      <c r="AC473" s="54" t="str">
        <f t="shared" si="700"/>
        <v/>
      </c>
      <c r="AD473" s="54" t="str">
        <f t="shared" si="700"/>
        <v/>
      </c>
      <c r="AE473" s="54" t="str">
        <f t="shared" si="700"/>
        <v/>
      </c>
      <c r="AF473" s="54" t="str">
        <f t="shared" si="700"/>
        <v/>
      </c>
      <c r="AG473" s="54" t="str">
        <f t="shared" si="700"/>
        <v/>
      </c>
      <c r="AK473" s="46">
        <v>6.2</v>
      </c>
      <c r="AL473" s="47" t="s">
        <v>727</v>
      </c>
      <c r="AM473" s="54" t="str">
        <f t="shared" ref="AM473:AS473" si="701">IFERROR(AVERAGE(AM478, AM483, AM488, AM493, AM498, AM503, AM508)/100,"")</f>
        <v/>
      </c>
      <c r="AN473" s="54" t="str">
        <f t="shared" si="701"/>
        <v/>
      </c>
      <c r="AO473" s="54" t="str">
        <f t="shared" si="701"/>
        <v/>
      </c>
      <c r="AP473" s="54" t="str">
        <f t="shared" si="701"/>
        <v/>
      </c>
      <c r="AQ473" s="54" t="str">
        <f t="shared" si="701"/>
        <v/>
      </c>
      <c r="AR473" s="54" t="str">
        <f t="shared" si="701"/>
        <v/>
      </c>
      <c r="AS473" s="54" t="str">
        <f t="shared" si="701"/>
        <v/>
      </c>
      <c r="AW473" s="46">
        <v>6.2</v>
      </c>
      <c r="AX473" s="47" t="s">
        <v>727</v>
      </c>
      <c r="AY473" s="54" t="str">
        <f t="shared" ref="AY473:BE473" si="702">IFERROR(AVERAGE(AY478, AY483, AY488, AY493, AY498, AY503, AY508)/100,"")</f>
        <v/>
      </c>
      <c r="AZ473" s="54" t="str">
        <f t="shared" si="702"/>
        <v/>
      </c>
      <c r="BA473" s="54" t="str">
        <f t="shared" si="702"/>
        <v/>
      </c>
      <c r="BB473" s="54" t="str">
        <f t="shared" si="702"/>
        <v/>
      </c>
      <c r="BC473" s="54" t="str">
        <f t="shared" si="702"/>
        <v/>
      </c>
      <c r="BD473" s="54" t="str">
        <f t="shared" si="702"/>
        <v/>
      </c>
      <c r="BE473" s="54" t="str">
        <f t="shared" si="702"/>
        <v/>
      </c>
      <c r="BI473" s="46">
        <v>6.2</v>
      </c>
      <c r="BJ473" s="47" t="s">
        <v>727</v>
      </c>
      <c r="BK473" s="54" t="str">
        <f t="shared" ref="BK473:BQ473" si="703">IFERROR(AVERAGE(BK478, BK483, BK488, BK493, BK498, BK503, BK508)/100,"")</f>
        <v/>
      </c>
      <c r="BL473" s="54" t="str">
        <f t="shared" si="703"/>
        <v/>
      </c>
      <c r="BM473" s="54" t="str">
        <f t="shared" si="703"/>
        <v/>
      </c>
      <c r="BN473" s="54" t="str">
        <f t="shared" si="703"/>
        <v/>
      </c>
      <c r="BO473" s="54" t="str">
        <f t="shared" si="703"/>
        <v/>
      </c>
      <c r="BP473" s="54" t="str">
        <f t="shared" si="703"/>
        <v/>
      </c>
      <c r="BQ473" s="54" t="str">
        <f t="shared" si="703"/>
        <v/>
      </c>
    </row>
    <row r="474" spans="1:69" ht="21" customHeight="1" x14ac:dyDescent="0.25">
      <c r="A474" s="48" t="s">
        <v>728</v>
      </c>
      <c r="B474" s="49" t="s">
        <v>729</v>
      </c>
      <c r="C474" s="49"/>
      <c r="D474" s="49"/>
      <c r="E474" s="49"/>
      <c r="F474" s="49"/>
      <c r="G474" s="49"/>
      <c r="H474" s="49"/>
      <c r="I474" s="49"/>
      <c r="M474" s="48" t="s">
        <v>728</v>
      </c>
      <c r="N474" s="49" t="s">
        <v>729</v>
      </c>
      <c r="O474" s="49"/>
      <c r="P474" s="49"/>
      <c r="Q474" s="49"/>
      <c r="R474" s="49"/>
      <c r="S474" s="49"/>
      <c r="T474" s="49"/>
      <c r="U474" s="49"/>
      <c r="Y474" s="48" t="s">
        <v>728</v>
      </c>
      <c r="Z474" s="49" t="s">
        <v>729</v>
      </c>
      <c r="AA474" s="49"/>
      <c r="AB474" s="49"/>
      <c r="AC474" s="49"/>
      <c r="AD474" s="49"/>
      <c r="AE474" s="49"/>
      <c r="AF474" s="49"/>
      <c r="AG474" s="49"/>
      <c r="AK474" s="48" t="s">
        <v>728</v>
      </c>
      <c r="AL474" s="49" t="s">
        <v>729</v>
      </c>
      <c r="AM474" s="49"/>
      <c r="AN474" s="49"/>
      <c r="AO474" s="49"/>
      <c r="AP474" s="49"/>
      <c r="AQ474" s="49"/>
      <c r="AR474" s="49"/>
      <c r="AS474" s="49"/>
      <c r="AW474" s="48" t="s">
        <v>728</v>
      </c>
      <c r="AX474" s="49" t="s">
        <v>729</v>
      </c>
      <c r="AY474" s="49"/>
      <c r="AZ474" s="49"/>
      <c r="BA474" s="49"/>
      <c r="BB474" s="49"/>
      <c r="BC474" s="49"/>
      <c r="BD474" s="49"/>
      <c r="BE474" s="49"/>
      <c r="BI474" s="48" t="s">
        <v>728</v>
      </c>
      <c r="BJ474" s="49" t="s">
        <v>729</v>
      </c>
      <c r="BK474" s="49"/>
      <c r="BL474" s="49"/>
      <c r="BM474" s="49"/>
      <c r="BN474" s="49"/>
      <c r="BO474" s="49"/>
      <c r="BP474" s="49"/>
      <c r="BQ474" s="49"/>
    </row>
    <row r="475" spans="1:69" ht="21" customHeight="1" x14ac:dyDescent="0.25">
      <c r="B475" s="51">
        <v>1</v>
      </c>
      <c r="C475" s="56" t="str">
        <f t="shared" ref="C475:I477" si="704">IFERROR(AVERAGE(O475, AA475, AM475, AY475, BK475), "")</f>
        <v/>
      </c>
      <c r="D475" s="56" t="str">
        <f t="shared" si="704"/>
        <v/>
      </c>
      <c r="E475" s="56" t="str">
        <f t="shared" si="704"/>
        <v/>
      </c>
      <c r="F475" s="56" t="str">
        <f t="shared" si="704"/>
        <v/>
      </c>
      <c r="G475" s="56" t="str">
        <f t="shared" si="704"/>
        <v/>
      </c>
      <c r="H475" s="56" t="str">
        <f t="shared" si="704"/>
        <v/>
      </c>
      <c r="I475" s="56" t="str">
        <f t="shared" si="704"/>
        <v/>
      </c>
      <c r="N475" s="51">
        <v>1</v>
      </c>
      <c r="O475" s="56"/>
      <c r="P475" s="56"/>
      <c r="Q475" s="56"/>
      <c r="R475" s="56"/>
      <c r="S475" s="56"/>
      <c r="T475" s="56"/>
      <c r="U475" s="56"/>
      <c r="Z475" s="51">
        <v>1</v>
      </c>
      <c r="AA475" s="56"/>
      <c r="AB475" s="56"/>
      <c r="AC475" s="56"/>
      <c r="AD475" s="56"/>
      <c r="AE475" s="56"/>
      <c r="AF475" s="56"/>
      <c r="AG475" s="56"/>
      <c r="AL475" s="51">
        <v>1</v>
      </c>
      <c r="AM475" s="56"/>
      <c r="AN475" s="56"/>
      <c r="AO475" s="56"/>
      <c r="AP475" s="56"/>
      <c r="AQ475" s="56"/>
      <c r="AR475" s="56"/>
      <c r="AS475" s="56"/>
      <c r="AX475" s="51">
        <v>1</v>
      </c>
      <c r="AY475" s="56"/>
      <c r="AZ475" s="56"/>
      <c r="BA475" s="56"/>
      <c r="BB475" s="56"/>
      <c r="BC475" s="56"/>
      <c r="BD475" s="56"/>
      <c r="BE475" s="56"/>
      <c r="BJ475" s="51">
        <v>1</v>
      </c>
      <c r="BK475" s="56"/>
      <c r="BL475" s="56"/>
      <c r="BM475" s="56"/>
      <c r="BN475" s="56"/>
      <c r="BO475" s="56"/>
      <c r="BP475" s="56"/>
      <c r="BQ475" s="56"/>
    </row>
    <row r="476" spans="1:69" ht="21" customHeight="1" x14ac:dyDescent="0.25">
      <c r="B476" s="51">
        <v>2</v>
      </c>
      <c r="C476" s="56" t="str">
        <f t="shared" si="704"/>
        <v/>
      </c>
      <c r="D476" s="56" t="str">
        <f t="shared" si="704"/>
        <v/>
      </c>
      <c r="E476" s="56" t="str">
        <f t="shared" si="704"/>
        <v/>
      </c>
      <c r="F476" s="56" t="str">
        <f t="shared" si="704"/>
        <v/>
      </c>
      <c r="G476" s="56" t="str">
        <f t="shared" si="704"/>
        <v/>
      </c>
      <c r="H476" s="56" t="str">
        <f t="shared" si="704"/>
        <v/>
      </c>
      <c r="I476" s="56" t="str">
        <f t="shared" si="704"/>
        <v/>
      </c>
      <c r="N476" s="51">
        <v>2</v>
      </c>
      <c r="O476" s="56"/>
      <c r="P476" s="56"/>
      <c r="Q476" s="56"/>
      <c r="R476" s="56"/>
      <c r="S476" s="56"/>
      <c r="T476" s="56"/>
      <c r="U476" s="56"/>
      <c r="Z476" s="51">
        <v>2</v>
      </c>
      <c r="AA476" s="56"/>
      <c r="AB476" s="56"/>
      <c r="AC476" s="56"/>
      <c r="AD476" s="56"/>
      <c r="AE476" s="56"/>
      <c r="AF476" s="56"/>
      <c r="AG476" s="56"/>
      <c r="AL476" s="51">
        <v>2</v>
      </c>
      <c r="AM476" s="56"/>
      <c r="AN476" s="56"/>
      <c r="AO476" s="56"/>
      <c r="AP476" s="56"/>
      <c r="AQ476" s="56"/>
      <c r="AR476" s="56"/>
      <c r="AS476" s="56"/>
      <c r="AX476" s="51">
        <v>2</v>
      </c>
      <c r="AY476" s="56"/>
      <c r="AZ476" s="56"/>
      <c r="BA476" s="56"/>
      <c r="BB476" s="56"/>
      <c r="BC476" s="56"/>
      <c r="BD476" s="56"/>
      <c r="BE476" s="56"/>
      <c r="BJ476" s="51">
        <v>2</v>
      </c>
      <c r="BK476" s="56"/>
      <c r="BL476" s="56"/>
      <c r="BM476" s="56"/>
      <c r="BN476" s="56"/>
      <c r="BO476" s="56"/>
      <c r="BP476" s="56"/>
      <c r="BQ476" s="56"/>
    </row>
    <row r="477" spans="1:69" ht="21" customHeight="1" x14ac:dyDescent="0.25">
      <c r="B477" s="51">
        <v>3</v>
      </c>
      <c r="C477" s="56" t="str">
        <f t="shared" si="704"/>
        <v/>
      </c>
      <c r="D477" s="56" t="str">
        <f t="shared" si="704"/>
        <v/>
      </c>
      <c r="E477" s="56" t="str">
        <f t="shared" si="704"/>
        <v/>
      </c>
      <c r="F477" s="56" t="str">
        <f t="shared" si="704"/>
        <v/>
      </c>
      <c r="G477" s="56" t="str">
        <f t="shared" si="704"/>
        <v/>
      </c>
      <c r="H477" s="56" t="str">
        <f t="shared" si="704"/>
        <v/>
      </c>
      <c r="I477" s="56" t="str">
        <f t="shared" si="704"/>
        <v/>
      </c>
      <c r="N477" s="51">
        <v>3</v>
      </c>
      <c r="O477" s="56"/>
      <c r="P477" s="56"/>
      <c r="Q477" s="56"/>
      <c r="R477" s="56"/>
      <c r="S477" s="56"/>
      <c r="T477" s="56"/>
      <c r="U477" s="56"/>
      <c r="Z477" s="51">
        <v>3</v>
      </c>
      <c r="AA477" s="56"/>
      <c r="AB477" s="56"/>
      <c r="AC477" s="56"/>
      <c r="AD477" s="56"/>
      <c r="AE477" s="56"/>
      <c r="AF477" s="56"/>
      <c r="AG477" s="56"/>
      <c r="AL477" s="51">
        <v>3</v>
      </c>
      <c r="AM477" s="56"/>
      <c r="AN477" s="56"/>
      <c r="AO477" s="56"/>
      <c r="AP477" s="56"/>
      <c r="AQ477" s="56"/>
      <c r="AR477" s="56"/>
      <c r="AS477" s="56"/>
      <c r="AX477" s="51">
        <v>3</v>
      </c>
      <c r="AY477" s="56"/>
      <c r="AZ477" s="56"/>
      <c r="BA477" s="56"/>
      <c r="BB477" s="56"/>
      <c r="BC477" s="56"/>
      <c r="BD477" s="56"/>
      <c r="BE477" s="56"/>
      <c r="BJ477" s="51">
        <v>3</v>
      </c>
      <c r="BK477" s="56"/>
      <c r="BL477" s="56"/>
      <c r="BM477" s="56"/>
      <c r="BN477" s="56"/>
      <c r="BO477" s="56"/>
      <c r="BP477" s="56"/>
      <c r="BQ477" s="56"/>
    </row>
    <row r="478" spans="1:69" ht="21" customHeight="1" x14ac:dyDescent="0.25">
      <c r="B478" s="50" t="s">
        <v>5</v>
      </c>
      <c r="C478" s="55" t="str">
        <f t="shared" ref="C478:I478" si="705">IFERROR(AVERAGE(C475, C476, C477),"")</f>
        <v/>
      </c>
      <c r="D478" s="55" t="str">
        <f t="shared" si="705"/>
        <v/>
      </c>
      <c r="E478" s="55" t="str">
        <f t="shared" si="705"/>
        <v/>
      </c>
      <c r="F478" s="55" t="str">
        <f t="shared" si="705"/>
        <v/>
      </c>
      <c r="G478" s="55" t="str">
        <f t="shared" si="705"/>
        <v/>
      </c>
      <c r="H478" s="55" t="str">
        <f t="shared" si="705"/>
        <v/>
      </c>
      <c r="I478" s="55" t="str">
        <f t="shared" si="705"/>
        <v/>
      </c>
      <c r="N478" s="50" t="s">
        <v>5</v>
      </c>
      <c r="O478" s="55" t="str">
        <f t="shared" ref="O478:U478" si="706">IFERROR(AVERAGE(O475, O476, O477),"")</f>
        <v/>
      </c>
      <c r="P478" s="55" t="str">
        <f t="shared" si="706"/>
        <v/>
      </c>
      <c r="Q478" s="55" t="str">
        <f t="shared" si="706"/>
        <v/>
      </c>
      <c r="R478" s="55" t="str">
        <f t="shared" si="706"/>
        <v/>
      </c>
      <c r="S478" s="55" t="str">
        <f t="shared" si="706"/>
        <v/>
      </c>
      <c r="T478" s="55" t="str">
        <f t="shared" si="706"/>
        <v/>
      </c>
      <c r="U478" s="55" t="str">
        <f t="shared" si="706"/>
        <v/>
      </c>
      <c r="Z478" s="50" t="s">
        <v>5</v>
      </c>
      <c r="AA478" s="55" t="str">
        <f t="shared" ref="AA478:AG478" si="707">IFERROR(AVERAGE(AA475, AA476, AA477),"")</f>
        <v/>
      </c>
      <c r="AB478" s="55" t="str">
        <f t="shared" si="707"/>
        <v/>
      </c>
      <c r="AC478" s="55" t="str">
        <f t="shared" si="707"/>
        <v/>
      </c>
      <c r="AD478" s="55" t="str">
        <f t="shared" si="707"/>
        <v/>
      </c>
      <c r="AE478" s="55" t="str">
        <f t="shared" si="707"/>
        <v/>
      </c>
      <c r="AF478" s="55" t="str">
        <f t="shared" si="707"/>
        <v/>
      </c>
      <c r="AG478" s="55" t="str">
        <f t="shared" si="707"/>
        <v/>
      </c>
      <c r="AL478" s="50" t="s">
        <v>5</v>
      </c>
      <c r="AM478" s="55" t="str">
        <f t="shared" ref="AM478:AS478" si="708">IFERROR(AVERAGE(AM475, AM476, AM477),"")</f>
        <v/>
      </c>
      <c r="AN478" s="55" t="str">
        <f t="shared" si="708"/>
        <v/>
      </c>
      <c r="AO478" s="55" t="str">
        <f t="shared" si="708"/>
        <v/>
      </c>
      <c r="AP478" s="55" t="str">
        <f t="shared" si="708"/>
        <v/>
      </c>
      <c r="AQ478" s="55" t="str">
        <f t="shared" si="708"/>
        <v/>
      </c>
      <c r="AR478" s="55" t="str">
        <f t="shared" si="708"/>
        <v/>
      </c>
      <c r="AS478" s="55" t="str">
        <f t="shared" si="708"/>
        <v/>
      </c>
      <c r="AX478" s="50" t="s">
        <v>5</v>
      </c>
      <c r="AY478" s="55" t="str">
        <f t="shared" ref="AY478:BE478" si="709">IFERROR(AVERAGE(AY475, AY476, AY477),"")</f>
        <v/>
      </c>
      <c r="AZ478" s="55" t="str">
        <f t="shared" si="709"/>
        <v/>
      </c>
      <c r="BA478" s="55" t="str">
        <f t="shared" si="709"/>
        <v/>
      </c>
      <c r="BB478" s="55" t="str">
        <f t="shared" si="709"/>
        <v/>
      </c>
      <c r="BC478" s="55" t="str">
        <f t="shared" si="709"/>
        <v/>
      </c>
      <c r="BD478" s="55" t="str">
        <f t="shared" si="709"/>
        <v/>
      </c>
      <c r="BE478" s="55" t="str">
        <f t="shared" si="709"/>
        <v/>
      </c>
      <c r="BJ478" s="50" t="s">
        <v>5</v>
      </c>
      <c r="BK478" s="55" t="str">
        <f t="shared" ref="BK478:BQ478" si="710">IFERROR(AVERAGE(BK475, BK476, BK477),"")</f>
        <v/>
      </c>
      <c r="BL478" s="55" t="str">
        <f t="shared" si="710"/>
        <v/>
      </c>
      <c r="BM478" s="55" t="str">
        <f t="shared" si="710"/>
        <v/>
      </c>
      <c r="BN478" s="55" t="str">
        <f t="shared" si="710"/>
        <v/>
      </c>
      <c r="BO478" s="55" t="str">
        <f t="shared" si="710"/>
        <v/>
      </c>
      <c r="BP478" s="55" t="str">
        <f t="shared" si="710"/>
        <v/>
      </c>
      <c r="BQ478" s="55" t="str">
        <f t="shared" si="710"/>
        <v/>
      </c>
    </row>
    <row r="479" spans="1:69" ht="21" customHeight="1" collapsed="1" x14ac:dyDescent="0.25">
      <c r="A479" s="48" t="s">
        <v>733</v>
      </c>
      <c r="B479" s="49" t="s">
        <v>734</v>
      </c>
      <c r="C479" s="49"/>
      <c r="D479" s="49"/>
      <c r="E479" s="49"/>
      <c r="F479" s="49"/>
      <c r="G479" s="49"/>
      <c r="H479" s="49"/>
      <c r="I479" s="49"/>
      <c r="M479" s="48" t="s">
        <v>733</v>
      </c>
      <c r="N479" s="49" t="s">
        <v>734</v>
      </c>
      <c r="O479" s="49"/>
      <c r="P479" s="49"/>
      <c r="Q479" s="49"/>
      <c r="R479" s="49"/>
      <c r="S479" s="49"/>
      <c r="T479" s="49"/>
      <c r="U479" s="49"/>
      <c r="Y479" s="48" t="s">
        <v>733</v>
      </c>
      <c r="Z479" s="49" t="s">
        <v>734</v>
      </c>
      <c r="AA479" s="49"/>
      <c r="AB479" s="49"/>
      <c r="AC479" s="49"/>
      <c r="AD479" s="49"/>
      <c r="AE479" s="49"/>
      <c r="AF479" s="49"/>
      <c r="AG479" s="49"/>
      <c r="AK479" s="48" t="s">
        <v>733</v>
      </c>
      <c r="AL479" s="49" t="s">
        <v>734</v>
      </c>
      <c r="AM479" s="49"/>
      <c r="AN479" s="49"/>
      <c r="AO479" s="49"/>
      <c r="AP479" s="49"/>
      <c r="AQ479" s="49"/>
      <c r="AR479" s="49"/>
      <c r="AS479" s="49"/>
      <c r="AW479" s="48" t="s">
        <v>733</v>
      </c>
      <c r="AX479" s="49" t="s">
        <v>734</v>
      </c>
      <c r="AY479" s="49"/>
      <c r="AZ479" s="49"/>
      <c r="BA479" s="49"/>
      <c r="BB479" s="49"/>
      <c r="BC479" s="49"/>
      <c r="BD479" s="49"/>
      <c r="BE479" s="49"/>
      <c r="BI479" s="48" t="s">
        <v>733</v>
      </c>
      <c r="BJ479" s="49" t="s">
        <v>734</v>
      </c>
      <c r="BK479" s="49"/>
      <c r="BL479" s="49"/>
      <c r="BM479" s="49"/>
      <c r="BN479" s="49"/>
      <c r="BO479" s="49"/>
      <c r="BP479" s="49"/>
      <c r="BQ479" s="49"/>
    </row>
    <row r="480" spans="1:69" ht="21" customHeight="1" x14ac:dyDescent="0.25">
      <c r="B480" s="51">
        <v>1</v>
      </c>
      <c r="C480" s="56" t="str">
        <f t="shared" ref="C480:I482" si="711">IFERROR(AVERAGE(O480, AA480, AM480, AY480, BK480), "")</f>
        <v/>
      </c>
      <c r="D480" s="56" t="str">
        <f t="shared" si="711"/>
        <v/>
      </c>
      <c r="E480" s="56" t="str">
        <f t="shared" si="711"/>
        <v/>
      </c>
      <c r="F480" s="56" t="str">
        <f t="shared" si="711"/>
        <v/>
      </c>
      <c r="G480" s="56" t="str">
        <f t="shared" si="711"/>
        <v/>
      </c>
      <c r="H480" s="56" t="str">
        <f t="shared" si="711"/>
        <v/>
      </c>
      <c r="I480" s="56" t="str">
        <f t="shared" si="711"/>
        <v/>
      </c>
      <c r="N480" s="51">
        <v>1</v>
      </c>
      <c r="O480" s="56"/>
      <c r="P480" s="56"/>
      <c r="Q480" s="56"/>
      <c r="R480" s="56"/>
      <c r="S480" s="56"/>
      <c r="T480" s="56"/>
      <c r="U480" s="56"/>
      <c r="Z480" s="51">
        <v>1</v>
      </c>
      <c r="AA480" s="56"/>
      <c r="AB480" s="56"/>
      <c r="AC480" s="56"/>
      <c r="AD480" s="56"/>
      <c r="AE480" s="56"/>
      <c r="AF480" s="56"/>
      <c r="AG480" s="56"/>
      <c r="AL480" s="51">
        <v>1</v>
      </c>
      <c r="AM480" s="56"/>
      <c r="AN480" s="56"/>
      <c r="AO480" s="56"/>
      <c r="AP480" s="56"/>
      <c r="AQ480" s="56"/>
      <c r="AR480" s="56"/>
      <c r="AS480" s="56"/>
      <c r="AX480" s="51">
        <v>1</v>
      </c>
      <c r="AY480" s="56"/>
      <c r="AZ480" s="56"/>
      <c r="BA480" s="56"/>
      <c r="BB480" s="56"/>
      <c r="BC480" s="56"/>
      <c r="BD480" s="56"/>
      <c r="BE480" s="56"/>
      <c r="BJ480" s="51">
        <v>1</v>
      </c>
      <c r="BK480" s="56"/>
      <c r="BL480" s="56"/>
      <c r="BM480" s="56"/>
      <c r="BN480" s="56"/>
      <c r="BO480" s="56"/>
      <c r="BP480" s="56"/>
      <c r="BQ480" s="56"/>
    </row>
    <row r="481" spans="1:69" ht="21" customHeight="1" x14ac:dyDescent="0.25">
      <c r="B481" s="51">
        <v>2</v>
      </c>
      <c r="C481" s="56" t="str">
        <f t="shared" si="711"/>
        <v/>
      </c>
      <c r="D481" s="56" t="str">
        <f t="shared" si="711"/>
        <v/>
      </c>
      <c r="E481" s="56" t="str">
        <f t="shared" si="711"/>
        <v/>
      </c>
      <c r="F481" s="56" t="str">
        <f t="shared" si="711"/>
        <v/>
      </c>
      <c r="G481" s="56" t="str">
        <f t="shared" si="711"/>
        <v/>
      </c>
      <c r="H481" s="56" t="str">
        <f t="shared" si="711"/>
        <v/>
      </c>
      <c r="I481" s="56" t="str">
        <f t="shared" si="711"/>
        <v/>
      </c>
      <c r="N481" s="51">
        <v>2</v>
      </c>
      <c r="O481" s="56"/>
      <c r="P481" s="56"/>
      <c r="Q481" s="56"/>
      <c r="R481" s="56"/>
      <c r="S481" s="56"/>
      <c r="T481" s="56"/>
      <c r="U481" s="56"/>
      <c r="Z481" s="51">
        <v>2</v>
      </c>
      <c r="AA481" s="56"/>
      <c r="AB481" s="56"/>
      <c r="AC481" s="56"/>
      <c r="AD481" s="56"/>
      <c r="AE481" s="56"/>
      <c r="AF481" s="56"/>
      <c r="AG481" s="56"/>
      <c r="AL481" s="51">
        <v>2</v>
      </c>
      <c r="AM481" s="56"/>
      <c r="AN481" s="56"/>
      <c r="AO481" s="56"/>
      <c r="AP481" s="56"/>
      <c r="AQ481" s="56"/>
      <c r="AR481" s="56"/>
      <c r="AS481" s="56"/>
      <c r="AX481" s="51">
        <v>2</v>
      </c>
      <c r="AY481" s="56"/>
      <c r="AZ481" s="56"/>
      <c r="BA481" s="56"/>
      <c r="BB481" s="56"/>
      <c r="BC481" s="56"/>
      <c r="BD481" s="56"/>
      <c r="BE481" s="56"/>
      <c r="BJ481" s="51">
        <v>2</v>
      </c>
      <c r="BK481" s="56"/>
      <c r="BL481" s="56"/>
      <c r="BM481" s="56"/>
      <c r="BN481" s="56"/>
      <c r="BO481" s="56"/>
      <c r="BP481" s="56"/>
      <c r="BQ481" s="56"/>
    </row>
    <row r="482" spans="1:69" ht="21" customHeight="1" x14ac:dyDescent="0.25">
      <c r="B482" s="51">
        <v>3</v>
      </c>
      <c r="C482" s="56" t="str">
        <f t="shared" si="711"/>
        <v/>
      </c>
      <c r="D482" s="56" t="str">
        <f t="shared" si="711"/>
        <v/>
      </c>
      <c r="E482" s="56" t="str">
        <f t="shared" si="711"/>
        <v/>
      </c>
      <c r="F482" s="56" t="str">
        <f t="shared" si="711"/>
        <v/>
      </c>
      <c r="G482" s="56" t="str">
        <f t="shared" si="711"/>
        <v/>
      </c>
      <c r="H482" s="56" t="str">
        <f t="shared" si="711"/>
        <v/>
      </c>
      <c r="I482" s="56" t="str">
        <f t="shared" si="711"/>
        <v/>
      </c>
      <c r="N482" s="51">
        <v>3</v>
      </c>
      <c r="O482" s="56"/>
      <c r="P482" s="56"/>
      <c r="Q482" s="56"/>
      <c r="R482" s="56"/>
      <c r="S482" s="56"/>
      <c r="T482" s="56"/>
      <c r="U482" s="56"/>
      <c r="Z482" s="51">
        <v>3</v>
      </c>
      <c r="AA482" s="56"/>
      <c r="AB482" s="56"/>
      <c r="AC482" s="56"/>
      <c r="AD482" s="56"/>
      <c r="AE482" s="56"/>
      <c r="AF482" s="56"/>
      <c r="AG482" s="56"/>
      <c r="AL482" s="51">
        <v>3</v>
      </c>
      <c r="AM482" s="56"/>
      <c r="AN482" s="56"/>
      <c r="AO482" s="56"/>
      <c r="AP482" s="56"/>
      <c r="AQ482" s="56"/>
      <c r="AR482" s="56"/>
      <c r="AS482" s="56"/>
      <c r="AX482" s="51">
        <v>3</v>
      </c>
      <c r="AY482" s="56"/>
      <c r="AZ482" s="56"/>
      <c r="BA482" s="56"/>
      <c r="BB482" s="56"/>
      <c r="BC482" s="56"/>
      <c r="BD482" s="56"/>
      <c r="BE482" s="56"/>
      <c r="BJ482" s="51">
        <v>3</v>
      </c>
      <c r="BK482" s="56"/>
      <c r="BL482" s="56"/>
      <c r="BM482" s="56"/>
      <c r="BN482" s="56"/>
      <c r="BO482" s="56"/>
      <c r="BP482" s="56"/>
      <c r="BQ482" s="56"/>
    </row>
    <row r="483" spans="1:69" ht="21" customHeight="1" x14ac:dyDescent="0.25">
      <c r="B483" s="50" t="s">
        <v>5</v>
      </c>
      <c r="C483" s="55" t="str">
        <f t="shared" ref="C483:I483" si="712">IFERROR(AVERAGE(C480, C481, C482),"")</f>
        <v/>
      </c>
      <c r="D483" s="55" t="str">
        <f t="shared" si="712"/>
        <v/>
      </c>
      <c r="E483" s="55" t="str">
        <f t="shared" si="712"/>
        <v/>
      </c>
      <c r="F483" s="55" t="str">
        <f t="shared" si="712"/>
        <v/>
      </c>
      <c r="G483" s="55" t="str">
        <f t="shared" si="712"/>
        <v/>
      </c>
      <c r="H483" s="55" t="str">
        <f t="shared" si="712"/>
        <v/>
      </c>
      <c r="I483" s="55" t="str">
        <f t="shared" si="712"/>
        <v/>
      </c>
      <c r="N483" s="50" t="s">
        <v>5</v>
      </c>
      <c r="O483" s="55" t="str">
        <f t="shared" ref="O483:U483" si="713">IFERROR(AVERAGE(O480, O481, O482),"")</f>
        <v/>
      </c>
      <c r="P483" s="55" t="str">
        <f t="shared" si="713"/>
        <v/>
      </c>
      <c r="Q483" s="55" t="str">
        <f t="shared" si="713"/>
        <v/>
      </c>
      <c r="R483" s="55" t="str">
        <f t="shared" si="713"/>
        <v/>
      </c>
      <c r="S483" s="55" t="str">
        <f t="shared" si="713"/>
        <v/>
      </c>
      <c r="T483" s="55" t="str">
        <f t="shared" si="713"/>
        <v/>
      </c>
      <c r="U483" s="55" t="str">
        <f t="shared" si="713"/>
        <v/>
      </c>
      <c r="Z483" s="50" t="s">
        <v>5</v>
      </c>
      <c r="AA483" s="55" t="str">
        <f t="shared" ref="AA483:AG483" si="714">IFERROR(AVERAGE(AA480, AA481, AA482),"")</f>
        <v/>
      </c>
      <c r="AB483" s="55" t="str">
        <f t="shared" si="714"/>
        <v/>
      </c>
      <c r="AC483" s="55" t="str">
        <f t="shared" si="714"/>
        <v/>
      </c>
      <c r="AD483" s="55" t="str">
        <f t="shared" si="714"/>
        <v/>
      </c>
      <c r="AE483" s="55" t="str">
        <f t="shared" si="714"/>
        <v/>
      </c>
      <c r="AF483" s="55" t="str">
        <f t="shared" si="714"/>
        <v/>
      </c>
      <c r="AG483" s="55" t="str">
        <f t="shared" si="714"/>
        <v/>
      </c>
      <c r="AL483" s="50" t="s">
        <v>5</v>
      </c>
      <c r="AM483" s="55" t="str">
        <f t="shared" ref="AM483:AS483" si="715">IFERROR(AVERAGE(AM480, AM481, AM482),"")</f>
        <v/>
      </c>
      <c r="AN483" s="55" t="str">
        <f t="shared" si="715"/>
        <v/>
      </c>
      <c r="AO483" s="55" t="str">
        <f t="shared" si="715"/>
        <v/>
      </c>
      <c r="AP483" s="55" t="str">
        <f t="shared" si="715"/>
        <v/>
      </c>
      <c r="AQ483" s="55" t="str">
        <f t="shared" si="715"/>
        <v/>
      </c>
      <c r="AR483" s="55" t="str">
        <f t="shared" si="715"/>
        <v/>
      </c>
      <c r="AS483" s="55" t="str">
        <f t="shared" si="715"/>
        <v/>
      </c>
      <c r="AX483" s="50" t="s">
        <v>5</v>
      </c>
      <c r="AY483" s="55" t="str">
        <f t="shared" ref="AY483:BE483" si="716">IFERROR(AVERAGE(AY480, AY481, AY482),"")</f>
        <v/>
      </c>
      <c r="AZ483" s="55" t="str">
        <f t="shared" si="716"/>
        <v/>
      </c>
      <c r="BA483" s="55" t="str">
        <f t="shared" si="716"/>
        <v/>
      </c>
      <c r="BB483" s="55" t="str">
        <f t="shared" si="716"/>
        <v/>
      </c>
      <c r="BC483" s="55" t="str">
        <f t="shared" si="716"/>
        <v/>
      </c>
      <c r="BD483" s="55" t="str">
        <f t="shared" si="716"/>
        <v/>
      </c>
      <c r="BE483" s="55" t="str">
        <f t="shared" si="716"/>
        <v/>
      </c>
      <c r="BJ483" s="50" t="s">
        <v>5</v>
      </c>
      <c r="BK483" s="55" t="str">
        <f t="shared" ref="BK483:BQ483" si="717">IFERROR(AVERAGE(BK480, BK481, BK482),"")</f>
        <v/>
      </c>
      <c r="BL483" s="55" t="str">
        <f t="shared" si="717"/>
        <v/>
      </c>
      <c r="BM483" s="55" t="str">
        <f t="shared" si="717"/>
        <v/>
      </c>
      <c r="BN483" s="55" t="str">
        <f t="shared" si="717"/>
        <v/>
      </c>
      <c r="BO483" s="55" t="str">
        <f t="shared" si="717"/>
        <v/>
      </c>
      <c r="BP483" s="55" t="str">
        <f t="shared" si="717"/>
        <v/>
      </c>
      <c r="BQ483" s="55" t="str">
        <f t="shared" si="717"/>
        <v/>
      </c>
    </row>
    <row r="484" spans="1:69" ht="21" customHeight="1" collapsed="1" x14ac:dyDescent="0.25">
      <c r="A484" s="48" t="s">
        <v>738</v>
      </c>
      <c r="B484" s="49" t="s">
        <v>739</v>
      </c>
      <c r="C484" s="49"/>
      <c r="D484" s="49"/>
      <c r="E484" s="49"/>
      <c r="F484" s="49"/>
      <c r="G484" s="49"/>
      <c r="H484" s="49"/>
      <c r="I484" s="49"/>
      <c r="M484" s="48" t="s">
        <v>738</v>
      </c>
      <c r="N484" s="49" t="s">
        <v>739</v>
      </c>
      <c r="O484" s="49"/>
      <c r="P484" s="49"/>
      <c r="Q484" s="49"/>
      <c r="R484" s="49"/>
      <c r="S484" s="49"/>
      <c r="T484" s="49"/>
      <c r="U484" s="49"/>
      <c r="Y484" s="48" t="s">
        <v>738</v>
      </c>
      <c r="Z484" s="49" t="s">
        <v>739</v>
      </c>
      <c r="AA484" s="49"/>
      <c r="AB484" s="49"/>
      <c r="AC484" s="49"/>
      <c r="AD484" s="49"/>
      <c r="AE484" s="49"/>
      <c r="AF484" s="49"/>
      <c r="AG484" s="49"/>
      <c r="AK484" s="48" t="s">
        <v>738</v>
      </c>
      <c r="AL484" s="49" t="s">
        <v>739</v>
      </c>
      <c r="AM484" s="49"/>
      <c r="AN484" s="49"/>
      <c r="AO484" s="49"/>
      <c r="AP484" s="49"/>
      <c r="AQ484" s="49"/>
      <c r="AR484" s="49"/>
      <c r="AS484" s="49"/>
      <c r="AW484" s="48" t="s">
        <v>738</v>
      </c>
      <c r="AX484" s="49" t="s">
        <v>739</v>
      </c>
      <c r="AY484" s="49"/>
      <c r="AZ484" s="49"/>
      <c r="BA484" s="49"/>
      <c r="BB484" s="49"/>
      <c r="BC484" s="49"/>
      <c r="BD484" s="49"/>
      <c r="BE484" s="49"/>
      <c r="BI484" s="48" t="s">
        <v>738</v>
      </c>
      <c r="BJ484" s="49" t="s">
        <v>739</v>
      </c>
      <c r="BK484" s="49"/>
      <c r="BL484" s="49"/>
      <c r="BM484" s="49"/>
      <c r="BN484" s="49"/>
      <c r="BO484" s="49"/>
      <c r="BP484" s="49"/>
      <c r="BQ484" s="49"/>
    </row>
    <row r="485" spans="1:69" ht="21" customHeight="1" x14ac:dyDescent="0.25">
      <c r="B485" s="51">
        <v>1</v>
      </c>
      <c r="C485" s="56" t="str">
        <f t="shared" ref="C485:I487" si="718">IFERROR(AVERAGE(O485, AA485, AM485, AY485, BK485), "")</f>
        <v/>
      </c>
      <c r="D485" s="56" t="str">
        <f t="shared" si="718"/>
        <v/>
      </c>
      <c r="E485" s="56" t="str">
        <f t="shared" si="718"/>
        <v/>
      </c>
      <c r="F485" s="56" t="str">
        <f t="shared" si="718"/>
        <v/>
      </c>
      <c r="G485" s="56" t="str">
        <f t="shared" si="718"/>
        <v/>
      </c>
      <c r="H485" s="56" t="str">
        <f t="shared" si="718"/>
        <v/>
      </c>
      <c r="I485" s="56" t="str">
        <f t="shared" si="718"/>
        <v/>
      </c>
      <c r="N485" s="51">
        <v>1</v>
      </c>
      <c r="O485" s="56"/>
      <c r="P485" s="56"/>
      <c r="Q485" s="56"/>
      <c r="R485" s="56"/>
      <c r="S485" s="56"/>
      <c r="T485" s="56"/>
      <c r="U485" s="56"/>
      <c r="Z485" s="51">
        <v>1</v>
      </c>
      <c r="AA485" s="56"/>
      <c r="AB485" s="56"/>
      <c r="AC485" s="56"/>
      <c r="AD485" s="56"/>
      <c r="AE485" s="56"/>
      <c r="AF485" s="56"/>
      <c r="AG485" s="56"/>
      <c r="AL485" s="51">
        <v>1</v>
      </c>
      <c r="AM485" s="56"/>
      <c r="AN485" s="56"/>
      <c r="AO485" s="56"/>
      <c r="AP485" s="56"/>
      <c r="AQ485" s="56"/>
      <c r="AR485" s="56"/>
      <c r="AS485" s="56"/>
      <c r="AX485" s="51">
        <v>1</v>
      </c>
      <c r="AY485" s="56"/>
      <c r="AZ485" s="56"/>
      <c r="BA485" s="56"/>
      <c r="BB485" s="56"/>
      <c r="BC485" s="56"/>
      <c r="BD485" s="56"/>
      <c r="BE485" s="56"/>
      <c r="BJ485" s="51">
        <v>1</v>
      </c>
      <c r="BK485" s="56"/>
      <c r="BL485" s="56"/>
      <c r="BM485" s="56"/>
      <c r="BN485" s="56"/>
      <c r="BO485" s="56"/>
      <c r="BP485" s="56"/>
      <c r="BQ485" s="56"/>
    </row>
    <row r="486" spans="1:69" ht="21" customHeight="1" x14ac:dyDescent="0.25">
      <c r="B486" s="51">
        <v>2</v>
      </c>
      <c r="C486" s="56" t="str">
        <f t="shared" si="718"/>
        <v/>
      </c>
      <c r="D486" s="56" t="str">
        <f t="shared" si="718"/>
        <v/>
      </c>
      <c r="E486" s="56" t="str">
        <f t="shared" si="718"/>
        <v/>
      </c>
      <c r="F486" s="56" t="str">
        <f t="shared" si="718"/>
        <v/>
      </c>
      <c r="G486" s="56" t="str">
        <f t="shared" si="718"/>
        <v/>
      </c>
      <c r="H486" s="56" t="str">
        <f t="shared" si="718"/>
        <v/>
      </c>
      <c r="I486" s="56" t="str">
        <f t="shared" si="718"/>
        <v/>
      </c>
      <c r="N486" s="51">
        <v>2</v>
      </c>
      <c r="O486" s="56"/>
      <c r="P486" s="56"/>
      <c r="Q486" s="56"/>
      <c r="R486" s="56"/>
      <c r="S486" s="56"/>
      <c r="T486" s="56"/>
      <c r="U486" s="56"/>
      <c r="Z486" s="51">
        <v>2</v>
      </c>
      <c r="AA486" s="56"/>
      <c r="AB486" s="56"/>
      <c r="AC486" s="56"/>
      <c r="AD486" s="56"/>
      <c r="AE486" s="56"/>
      <c r="AF486" s="56"/>
      <c r="AG486" s="56"/>
      <c r="AL486" s="51">
        <v>2</v>
      </c>
      <c r="AM486" s="56"/>
      <c r="AN486" s="56"/>
      <c r="AO486" s="56"/>
      <c r="AP486" s="56"/>
      <c r="AQ486" s="56"/>
      <c r="AR486" s="56"/>
      <c r="AS486" s="56"/>
      <c r="AX486" s="51">
        <v>2</v>
      </c>
      <c r="AY486" s="56"/>
      <c r="AZ486" s="56"/>
      <c r="BA486" s="56"/>
      <c r="BB486" s="56"/>
      <c r="BC486" s="56"/>
      <c r="BD486" s="56"/>
      <c r="BE486" s="56"/>
      <c r="BJ486" s="51">
        <v>2</v>
      </c>
      <c r="BK486" s="56"/>
      <c r="BL486" s="56"/>
      <c r="BM486" s="56"/>
      <c r="BN486" s="56"/>
      <c r="BO486" s="56"/>
      <c r="BP486" s="56"/>
      <c r="BQ486" s="56"/>
    </row>
    <row r="487" spans="1:69" ht="21" customHeight="1" x14ac:dyDescent="0.25">
      <c r="B487" s="51">
        <v>3</v>
      </c>
      <c r="C487" s="56" t="str">
        <f t="shared" si="718"/>
        <v/>
      </c>
      <c r="D487" s="56" t="str">
        <f t="shared" si="718"/>
        <v/>
      </c>
      <c r="E487" s="56" t="str">
        <f t="shared" si="718"/>
        <v/>
      </c>
      <c r="F487" s="56" t="str">
        <f t="shared" si="718"/>
        <v/>
      </c>
      <c r="G487" s="56" t="str">
        <f t="shared" si="718"/>
        <v/>
      </c>
      <c r="H487" s="56" t="str">
        <f t="shared" si="718"/>
        <v/>
      </c>
      <c r="I487" s="56" t="str">
        <f t="shared" si="718"/>
        <v/>
      </c>
      <c r="N487" s="51">
        <v>3</v>
      </c>
      <c r="O487" s="56"/>
      <c r="P487" s="56"/>
      <c r="Q487" s="56"/>
      <c r="R487" s="56"/>
      <c r="S487" s="56"/>
      <c r="T487" s="56"/>
      <c r="U487" s="56"/>
      <c r="Z487" s="51">
        <v>3</v>
      </c>
      <c r="AA487" s="56"/>
      <c r="AB487" s="56"/>
      <c r="AC487" s="56"/>
      <c r="AD487" s="56"/>
      <c r="AE487" s="56"/>
      <c r="AF487" s="56"/>
      <c r="AG487" s="56"/>
      <c r="AL487" s="51">
        <v>3</v>
      </c>
      <c r="AM487" s="56"/>
      <c r="AN487" s="56"/>
      <c r="AO487" s="56"/>
      <c r="AP487" s="56"/>
      <c r="AQ487" s="56"/>
      <c r="AR487" s="56"/>
      <c r="AS487" s="56"/>
      <c r="AX487" s="51">
        <v>3</v>
      </c>
      <c r="AY487" s="56"/>
      <c r="AZ487" s="56"/>
      <c r="BA487" s="56"/>
      <c r="BB487" s="56"/>
      <c r="BC487" s="56"/>
      <c r="BD487" s="56"/>
      <c r="BE487" s="56"/>
      <c r="BJ487" s="51">
        <v>3</v>
      </c>
      <c r="BK487" s="56"/>
      <c r="BL487" s="56"/>
      <c r="BM487" s="56"/>
      <c r="BN487" s="56"/>
      <c r="BO487" s="56"/>
      <c r="BP487" s="56"/>
      <c r="BQ487" s="56"/>
    </row>
    <row r="488" spans="1:69" ht="21" customHeight="1" x14ac:dyDescent="0.25">
      <c r="B488" s="50" t="s">
        <v>5</v>
      </c>
      <c r="C488" s="55" t="str">
        <f t="shared" ref="C488:I488" si="719">IFERROR(AVERAGE(C485, C486, C487),"")</f>
        <v/>
      </c>
      <c r="D488" s="55" t="str">
        <f t="shared" si="719"/>
        <v/>
      </c>
      <c r="E488" s="55" t="str">
        <f t="shared" si="719"/>
        <v/>
      </c>
      <c r="F488" s="55" t="str">
        <f t="shared" si="719"/>
        <v/>
      </c>
      <c r="G488" s="55" t="str">
        <f t="shared" si="719"/>
        <v/>
      </c>
      <c r="H488" s="55" t="str">
        <f t="shared" si="719"/>
        <v/>
      </c>
      <c r="I488" s="55" t="str">
        <f t="shared" si="719"/>
        <v/>
      </c>
      <c r="N488" s="50" t="s">
        <v>5</v>
      </c>
      <c r="O488" s="55" t="str">
        <f t="shared" ref="O488:U488" si="720">IFERROR(AVERAGE(O485, O486, O487),"")</f>
        <v/>
      </c>
      <c r="P488" s="55" t="str">
        <f t="shared" si="720"/>
        <v/>
      </c>
      <c r="Q488" s="55" t="str">
        <f t="shared" si="720"/>
        <v/>
      </c>
      <c r="R488" s="55" t="str">
        <f t="shared" si="720"/>
        <v/>
      </c>
      <c r="S488" s="55" t="str">
        <f t="shared" si="720"/>
        <v/>
      </c>
      <c r="T488" s="55" t="str">
        <f t="shared" si="720"/>
        <v/>
      </c>
      <c r="U488" s="55" t="str">
        <f t="shared" si="720"/>
        <v/>
      </c>
      <c r="Z488" s="50" t="s">
        <v>5</v>
      </c>
      <c r="AA488" s="55" t="str">
        <f t="shared" ref="AA488:AG488" si="721">IFERROR(AVERAGE(AA485, AA486, AA487),"")</f>
        <v/>
      </c>
      <c r="AB488" s="55" t="str">
        <f t="shared" si="721"/>
        <v/>
      </c>
      <c r="AC488" s="55" t="str">
        <f t="shared" si="721"/>
        <v/>
      </c>
      <c r="AD488" s="55" t="str">
        <f t="shared" si="721"/>
        <v/>
      </c>
      <c r="AE488" s="55" t="str">
        <f t="shared" si="721"/>
        <v/>
      </c>
      <c r="AF488" s="55" t="str">
        <f t="shared" si="721"/>
        <v/>
      </c>
      <c r="AG488" s="55" t="str">
        <f t="shared" si="721"/>
        <v/>
      </c>
      <c r="AL488" s="50" t="s">
        <v>5</v>
      </c>
      <c r="AM488" s="55" t="str">
        <f t="shared" ref="AM488:AS488" si="722">IFERROR(AVERAGE(AM485, AM486, AM487),"")</f>
        <v/>
      </c>
      <c r="AN488" s="55" t="str">
        <f t="shared" si="722"/>
        <v/>
      </c>
      <c r="AO488" s="55" t="str">
        <f t="shared" si="722"/>
        <v/>
      </c>
      <c r="AP488" s="55" t="str">
        <f t="shared" si="722"/>
        <v/>
      </c>
      <c r="AQ488" s="55" t="str">
        <f t="shared" si="722"/>
        <v/>
      </c>
      <c r="AR488" s="55" t="str">
        <f t="shared" si="722"/>
        <v/>
      </c>
      <c r="AS488" s="55" t="str">
        <f t="shared" si="722"/>
        <v/>
      </c>
      <c r="AX488" s="50" t="s">
        <v>5</v>
      </c>
      <c r="AY488" s="55" t="str">
        <f t="shared" ref="AY488:BE488" si="723">IFERROR(AVERAGE(AY485, AY486, AY487),"")</f>
        <v/>
      </c>
      <c r="AZ488" s="55" t="str">
        <f t="shared" si="723"/>
        <v/>
      </c>
      <c r="BA488" s="55" t="str">
        <f t="shared" si="723"/>
        <v/>
      </c>
      <c r="BB488" s="55" t="str">
        <f t="shared" si="723"/>
        <v/>
      </c>
      <c r="BC488" s="55" t="str">
        <f t="shared" si="723"/>
        <v/>
      </c>
      <c r="BD488" s="55" t="str">
        <f t="shared" si="723"/>
        <v/>
      </c>
      <c r="BE488" s="55" t="str">
        <f t="shared" si="723"/>
        <v/>
      </c>
      <c r="BJ488" s="50" t="s">
        <v>5</v>
      </c>
      <c r="BK488" s="55" t="str">
        <f t="shared" ref="BK488:BQ488" si="724">IFERROR(AVERAGE(BK485, BK486, BK487),"")</f>
        <v/>
      </c>
      <c r="BL488" s="55" t="str">
        <f t="shared" si="724"/>
        <v/>
      </c>
      <c r="BM488" s="55" t="str">
        <f t="shared" si="724"/>
        <v/>
      </c>
      <c r="BN488" s="55" t="str">
        <f t="shared" si="724"/>
        <v/>
      </c>
      <c r="BO488" s="55" t="str">
        <f t="shared" si="724"/>
        <v/>
      </c>
      <c r="BP488" s="55" t="str">
        <f t="shared" si="724"/>
        <v/>
      </c>
      <c r="BQ488" s="55" t="str">
        <f t="shared" si="724"/>
        <v/>
      </c>
    </row>
    <row r="489" spans="1:69" ht="21" customHeight="1" collapsed="1" x14ac:dyDescent="0.25">
      <c r="A489" s="48" t="s">
        <v>743</v>
      </c>
      <c r="B489" s="49" t="s">
        <v>744</v>
      </c>
      <c r="C489" s="49"/>
      <c r="D489" s="49"/>
      <c r="E489" s="49"/>
      <c r="F489" s="49"/>
      <c r="G489" s="49"/>
      <c r="H489" s="49"/>
      <c r="I489" s="49"/>
      <c r="M489" s="48" t="s">
        <v>743</v>
      </c>
      <c r="N489" s="49" t="s">
        <v>744</v>
      </c>
      <c r="O489" s="49"/>
      <c r="P489" s="49"/>
      <c r="Q489" s="49"/>
      <c r="R489" s="49"/>
      <c r="S489" s="49"/>
      <c r="T489" s="49"/>
      <c r="U489" s="49"/>
      <c r="Y489" s="48" t="s">
        <v>743</v>
      </c>
      <c r="Z489" s="49" t="s">
        <v>744</v>
      </c>
      <c r="AA489" s="49"/>
      <c r="AB489" s="49"/>
      <c r="AC489" s="49"/>
      <c r="AD489" s="49"/>
      <c r="AE489" s="49"/>
      <c r="AF489" s="49"/>
      <c r="AG489" s="49"/>
      <c r="AK489" s="48" t="s">
        <v>743</v>
      </c>
      <c r="AL489" s="49" t="s">
        <v>744</v>
      </c>
      <c r="AM489" s="49"/>
      <c r="AN489" s="49"/>
      <c r="AO489" s="49"/>
      <c r="AP489" s="49"/>
      <c r="AQ489" s="49"/>
      <c r="AR489" s="49"/>
      <c r="AS489" s="49"/>
      <c r="AW489" s="48" t="s">
        <v>743</v>
      </c>
      <c r="AX489" s="49" t="s">
        <v>744</v>
      </c>
      <c r="AY489" s="49"/>
      <c r="AZ489" s="49"/>
      <c r="BA489" s="49"/>
      <c r="BB489" s="49"/>
      <c r="BC489" s="49"/>
      <c r="BD489" s="49"/>
      <c r="BE489" s="49"/>
      <c r="BI489" s="48" t="s">
        <v>743</v>
      </c>
      <c r="BJ489" s="49" t="s">
        <v>744</v>
      </c>
      <c r="BK489" s="49"/>
      <c r="BL489" s="49"/>
      <c r="BM489" s="49"/>
      <c r="BN489" s="49"/>
      <c r="BO489" s="49"/>
      <c r="BP489" s="49"/>
      <c r="BQ489" s="49"/>
    </row>
    <row r="490" spans="1:69" ht="21" customHeight="1" x14ac:dyDescent="0.25">
      <c r="B490" s="51">
        <v>1</v>
      </c>
      <c r="C490" s="56" t="str">
        <f t="shared" ref="C490:I492" si="725">IFERROR(AVERAGE(O490, AA490, AM490, AY490, BK490), "")</f>
        <v/>
      </c>
      <c r="D490" s="56" t="str">
        <f t="shared" si="725"/>
        <v/>
      </c>
      <c r="E490" s="56" t="str">
        <f t="shared" si="725"/>
        <v/>
      </c>
      <c r="F490" s="56" t="str">
        <f t="shared" si="725"/>
        <v/>
      </c>
      <c r="G490" s="56" t="str">
        <f t="shared" si="725"/>
        <v/>
      </c>
      <c r="H490" s="56" t="str">
        <f t="shared" si="725"/>
        <v/>
      </c>
      <c r="I490" s="56" t="str">
        <f t="shared" si="725"/>
        <v/>
      </c>
      <c r="N490" s="51">
        <v>1</v>
      </c>
      <c r="O490" s="56"/>
      <c r="P490" s="56"/>
      <c r="Q490" s="56"/>
      <c r="R490" s="56"/>
      <c r="S490" s="56"/>
      <c r="T490" s="56"/>
      <c r="U490" s="56"/>
      <c r="Z490" s="51">
        <v>1</v>
      </c>
      <c r="AA490" s="56"/>
      <c r="AB490" s="56"/>
      <c r="AC490" s="56"/>
      <c r="AD490" s="56"/>
      <c r="AE490" s="56"/>
      <c r="AF490" s="56"/>
      <c r="AG490" s="56"/>
      <c r="AL490" s="51">
        <v>1</v>
      </c>
      <c r="AM490" s="56"/>
      <c r="AN490" s="56"/>
      <c r="AO490" s="56"/>
      <c r="AP490" s="56"/>
      <c r="AQ490" s="56"/>
      <c r="AR490" s="56"/>
      <c r="AS490" s="56"/>
      <c r="AX490" s="51">
        <v>1</v>
      </c>
      <c r="AY490" s="56"/>
      <c r="AZ490" s="56"/>
      <c r="BA490" s="56"/>
      <c r="BB490" s="56"/>
      <c r="BC490" s="56"/>
      <c r="BD490" s="56"/>
      <c r="BE490" s="56"/>
      <c r="BJ490" s="51">
        <v>1</v>
      </c>
      <c r="BK490" s="56"/>
      <c r="BL490" s="56"/>
      <c r="BM490" s="56"/>
      <c r="BN490" s="56"/>
      <c r="BO490" s="56"/>
      <c r="BP490" s="56"/>
      <c r="BQ490" s="56"/>
    </row>
    <row r="491" spans="1:69" ht="21" customHeight="1" x14ac:dyDescent="0.25">
      <c r="B491" s="51">
        <v>2</v>
      </c>
      <c r="C491" s="56" t="str">
        <f t="shared" si="725"/>
        <v/>
      </c>
      <c r="D491" s="56" t="str">
        <f t="shared" si="725"/>
        <v/>
      </c>
      <c r="E491" s="56" t="str">
        <f t="shared" si="725"/>
        <v/>
      </c>
      <c r="F491" s="56" t="str">
        <f t="shared" si="725"/>
        <v/>
      </c>
      <c r="G491" s="56" t="str">
        <f t="shared" si="725"/>
        <v/>
      </c>
      <c r="H491" s="56" t="str">
        <f t="shared" si="725"/>
        <v/>
      </c>
      <c r="I491" s="56" t="str">
        <f t="shared" si="725"/>
        <v/>
      </c>
      <c r="N491" s="51">
        <v>2</v>
      </c>
      <c r="O491" s="56"/>
      <c r="P491" s="56"/>
      <c r="Q491" s="56"/>
      <c r="R491" s="56"/>
      <c r="S491" s="56"/>
      <c r="T491" s="56"/>
      <c r="U491" s="56"/>
      <c r="Z491" s="51">
        <v>2</v>
      </c>
      <c r="AA491" s="56"/>
      <c r="AB491" s="56"/>
      <c r="AC491" s="56"/>
      <c r="AD491" s="56"/>
      <c r="AE491" s="56"/>
      <c r="AF491" s="56"/>
      <c r="AG491" s="56"/>
      <c r="AL491" s="51">
        <v>2</v>
      </c>
      <c r="AM491" s="56"/>
      <c r="AN491" s="56"/>
      <c r="AO491" s="56"/>
      <c r="AP491" s="56"/>
      <c r="AQ491" s="56"/>
      <c r="AR491" s="56"/>
      <c r="AS491" s="56"/>
      <c r="AX491" s="51">
        <v>2</v>
      </c>
      <c r="AY491" s="56"/>
      <c r="AZ491" s="56"/>
      <c r="BA491" s="56"/>
      <c r="BB491" s="56"/>
      <c r="BC491" s="56"/>
      <c r="BD491" s="56"/>
      <c r="BE491" s="56"/>
      <c r="BJ491" s="51">
        <v>2</v>
      </c>
      <c r="BK491" s="56"/>
      <c r="BL491" s="56"/>
      <c r="BM491" s="56"/>
      <c r="BN491" s="56"/>
      <c r="BO491" s="56"/>
      <c r="BP491" s="56"/>
      <c r="BQ491" s="56"/>
    </row>
    <row r="492" spans="1:69" ht="21" customHeight="1" x14ac:dyDescent="0.25">
      <c r="B492" s="51">
        <v>3</v>
      </c>
      <c r="C492" s="56" t="str">
        <f t="shared" si="725"/>
        <v/>
      </c>
      <c r="D492" s="56" t="str">
        <f t="shared" si="725"/>
        <v/>
      </c>
      <c r="E492" s="56" t="str">
        <f t="shared" si="725"/>
        <v/>
      </c>
      <c r="F492" s="56" t="str">
        <f t="shared" si="725"/>
        <v/>
      </c>
      <c r="G492" s="56" t="str">
        <f t="shared" si="725"/>
        <v/>
      </c>
      <c r="H492" s="56" t="str">
        <f t="shared" si="725"/>
        <v/>
      </c>
      <c r="I492" s="56" t="str">
        <f t="shared" si="725"/>
        <v/>
      </c>
      <c r="N492" s="51">
        <v>3</v>
      </c>
      <c r="O492" s="56"/>
      <c r="P492" s="56"/>
      <c r="Q492" s="56"/>
      <c r="R492" s="56"/>
      <c r="S492" s="56"/>
      <c r="T492" s="56"/>
      <c r="U492" s="56"/>
      <c r="Z492" s="51">
        <v>3</v>
      </c>
      <c r="AA492" s="56"/>
      <c r="AB492" s="56"/>
      <c r="AC492" s="56"/>
      <c r="AD492" s="56"/>
      <c r="AE492" s="56"/>
      <c r="AF492" s="56"/>
      <c r="AG492" s="56"/>
      <c r="AL492" s="51">
        <v>3</v>
      </c>
      <c r="AM492" s="56"/>
      <c r="AN492" s="56"/>
      <c r="AO492" s="56"/>
      <c r="AP492" s="56"/>
      <c r="AQ492" s="56"/>
      <c r="AR492" s="56"/>
      <c r="AS492" s="56"/>
      <c r="AX492" s="51">
        <v>3</v>
      </c>
      <c r="AY492" s="56"/>
      <c r="AZ492" s="56"/>
      <c r="BA492" s="56"/>
      <c r="BB492" s="56"/>
      <c r="BC492" s="56"/>
      <c r="BD492" s="56"/>
      <c r="BE492" s="56"/>
      <c r="BJ492" s="51">
        <v>3</v>
      </c>
      <c r="BK492" s="56"/>
      <c r="BL492" s="56"/>
      <c r="BM492" s="56"/>
      <c r="BN492" s="56"/>
      <c r="BO492" s="56"/>
      <c r="BP492" s="56"/>
      <c r="BQ492" s="56"/>
    </row>
    <row r="493" spans="1:69" ht="21" customHeight="1" x14ac:dyDescent="0.25">
      <c r="B493" s="50" t="s">
        <v>5</v>
      </c>
      <c r="C493" s="55" t="str">
        <f t="shared" ref="C493:I493" si="726">IFERROR(AVERAGE(C490, C491, C492),"")</f>
        <v/>
      </c>
      <c r="D493" s="55" t="str">
        <f t="shared" si="726"/>
        <v/>
      </c>
      <c r="E493" s="55" t="str">
        <f t="shared" si="726"/>
        <v/>
      </c>
      <c r="F493" s="55" t="str">
        <f t="shared" si="726"/>
        <v/>
      </c>
      <c r="G493" s="55" t="str">
        <f t="shared" si="726"/>
        <v/>
      </c>
      <c r="H493" s="55" t="str">
        <f t="shared" si="726"/>
        <v/>
      </c>
      <c r="I493" s="55" t="str">
        <f t="shared" si="726"/>
        <v/>
      </c>
      <c r="N493" s="50" t="s">
        <v>5</v>
      </c>
      <c r="O493" s="55" t="str">
        <f t="shared" ref="O493:U493" si="727">IFERROR(AVERAGE(O490, O491, O492),"")</f>
        <v/>
      </c>
      <c r="P493" s="55" t="str">
        <f t="shared" si="727"/>
        <v/>
      </c>
      <c r="Q493" s="55" t="str">
        <f t="shared" si="727"/>
        <v/>
      </c>
      <c r="R493" s="55" t="str">
        <f t="shared" si="727"/>
        <v/>
      </c>
      <c r="S493" s="55" t="str">
        <f t="shared" si="727"/>
        <v/>
      </c>
      <c r="T493" s="55" t="str">
        <f t="shared" si="727"/>
        <v/>
      </c>
      <c r="U493" s="55" t="str">
        <f t="shared" si="727"/>
        <v/>
      </c>
      <c r="Z493" s="50" t="s">
        <v>5</v>
      </c>
      <c r="AA493" s="55" t="str">
        <f t="shared" ref="AA493:AG493" si="728">IFERROR(AVERAGE(AA490, AA491, AA492),"")</f>
        <v/>
      </c>
      <c r="AB493" s="55" t="str">
        <f t="shared" si="728"/>
        <v/>
      </c>
      <c r="AC493" s="55" t="str">
        <f t="shared" si="728"/>
        <v/>
      </c>
      <c r="AD493" s="55" t="str">
        <f t="shared" si="728"/>
        <v/>
      </c>
      <c r="AE493" s="55" t="str">
        <f t="shared" si="728"/>
        <v/>
      </c>
      <c r="AF493" s="55" t="str">
        <f t="shared" si="728"/>
        <v/>
      </c>
      <c r="AG493" s="55" t="str">
        <f t="shared" si="728"/>
        <v/>
      </c>
      <c r="AL493" s="50" t="s">
        <v>5</v>
      </c>
      <c r="AM493" s="55" t="str">
        <f t="shared" ref="AM493:AS493" si="729">IFERROR(AVERAGE(AM490, AM491, AM492),"")</f>
        <v/>
      </c>
      <c r="AN493" s="55" t="str">
        <f t="shared" si="729"/>
        <v/>
      </c>
      <c r="AO493" s="55" t="str">
        <f t="shared" si="729"/>
        <v/>
      </c>
      <c r="AP493" s="55" t="str">
        <f t="shared" si="729"/>
        <v/>
      </c>
      <c r="AQ493" s="55" t="str">
        <f t="shared" si="729"/>
        <v/>
      </c>
      <c r="AR493" s="55" t="str">
        <f t="shared" si="729"/>
        <v/>
      </c>
      <c r="AS493" s="55" t="str">
        <f t="shared" si="729"/>
        <v/>
      </c>
      <c r="AX493" s="50" t="s">
        <v>5</v>
      </c>
      <c r="AY493" s="55" t="str">
        <f t="shared" ref="AY493:BE493" si="730">IFERROR(AVERAGE(AY490, AY491, AY492),"")</f>
        <v/>
      </c>
      <c r="AZ493" s="55" t="str">
        <f t="shared" si="730"/>
        <v/>
      </c>
      <c r="BA493" s="55" t="str">
        <f t="shared" si="730"/>
        <v/>
      </c>
      <c r="BB493" s="55" t="str">
        <f t="shared" si="730"/>
        <v/>
      </c>
      <c r="BC493" s="55" t="str">
        <f t="shared" si="730"/>
        <v/>
      </c>
      <c r="BD493" s="55" t="str">
        <f t="shared" si="730"/>
        <v/>
      </c>
      <c r="BE493" s="55" t="str">
        <f t="shared" si="730"/>
        <v/>
      </c>
      <c r="BJ493" s="50" t="s">
        <v>5</v>
      </c>
      <c r="BK493" s="55" t="str">
        <f t="shared" ref="BK493:BQ493" si="731">IFERROR(AVERAGE(BK490, BK491, BK492),"")</f>
        <v/>
      </c>
      <c r="BL493" s="55" t="str">
        <f t="shared" si="731"/>
        <v/>
      </c>
      <c r="BM493" s="55" t="str">
        <f t="shared" si="731"/>
        <v/>
      </c>
      <c r="BN493" s="55" t="str">
        <f t="shared" si="731"/>
        <v/>
      </c>
      <c r="BO493" s="55" t="str">
        <f t="shared" si="731"/>
        <v/>
      </c>
      <c r="BP493" s="55" t="str">
        <f t="shared" si="731"/>
        <v/>
      </c>
      <c r="BQ493" s="55" t="str">
        <f t="shared" si="731"/>
        <v/>
      </c>
    </row>
    <row r="494" spans="1:69" ht="21" customHeight="1" collapsed="1" x14ac:dyDescent="0.25">
      <c r="A494" s="48" t="s">
        <v>748</v>
      </c>
      <c r="B494" s="49" t="s">
        <v>749</v>
      </c>
      <c r="C494" s="49"/>
      <c r="D494" s="49"/>
      <c r="E494" s="49"/>
      <c r="F494" s="49"/>
      <c r="G494" s="49"/>
      <c r="H494" s="49"/>
      <c r="I494" s="49"/>
      <c r="M494" s="48" t="s">
        <v>748</v>
      </c>
      <c r="N494" s="49" t="s">
        <v>749</v>
      </c>
      <c r="O494" s="49"/>
      <c r="P494" s="49"/>
      <c r="Q494" s="49"/>
      <c r="R494" s="49"/>
      <c r="S494" s="49"/>
      <c r="T494" s="49"/>
      <c r="U494" s="49"/>
      <c r="Y494" s="48" t="s">
        <v>748</v>
      </c>
      <c r="Z494" s="49" t="s">
        <v>749</v>
      </c>
      <c r="AA494" s="49"/>
      <c r="AB494" s="49"/>
      <c r="AC494" s="49"/>
      <c r="AD494" s="49"/>
      <c r="AE494" s="49"/>
      <c r="AF494" s="49"/>
      <c r="AG494" s="49"/>
      <c r="AK494" s="48" t="s">
        <v>748</v>
      </c>
      <c r="AL494" s="49" t="s">
        <v>749</v>
      </c>
      <c r="AM494" s="49"/>
      <c r="AN494" s="49"/>
      <c r="AO494" s="49"/>
      <c r="AP494" s="49"/>
      <c r="AQ494" s="49"/>
      <c r="AR494" s="49"/>
      <c r="AS494" s="49"/>
      <c r="AW494" s="48" t="s">
        <v>748</v>
      </c>
      <c r="AX494" s="49" t="s">
        <v>749</v>
      </c>
      <c r="AY494" s="49"/>
      <c r="AZ494" s="49"/>
      <c r="BA494" s="49"/>
      <c r="BB494" s="49"/>
      <c r="BC494" s="49"/>
      <c r="BD494" s="49"/>
      <c r="BE494" s="49"/>
      <c r="BI494" s="48" t="s">
        <v>748</v>
      </c>
      <c r="BJ494" s="49" t="s">
        <v>749</v>
      </c>
      <c r="BK494" s="49"/>
      <c r="BL494" s="49"/>
      <c r="BM494" s="49"/>
      <c r="BN494" s="49"/>
      <c r="BO494" s="49"/>
      <c r="BP494" s="49"/>
      <c r="BQ494" s="49"/>
    </row>
    <row r="495" spans="1:69" ht="21" customHeight="1" x14ac:dyDescent="0.25">
      <c r="B495" s="51">
        <v>1</v>
      </c>
      <c r="C495" s="56" t="str">
        <f t="shared" ref="C495:I497" si="732">IFERROR(AVERAGE(O495, AA495, AM495, AY495, BK495), "")</f>
        <v/>
      </c>
      <c r="D495" s="56" t="str">
        <f t="shared" si="732"/>
        <v/>
      </c>
      <c r="E495" s="56" t="str">
        <f t="shared" si="732"/>
        <v/>
      </c>
      <c r="F495" s="56" t="str">
        <f t="shared" si="732"/>
        <v/>
      </c>
      <c r="G495" s="56" t="str">
        <f t="shared" si="732"/>
        <v/>
      </c>
      <c r="H495" s="56" t="str">
        <f t="shared" si="732"/>
        <v/>
      </c>
      <c r="I495" s="56" t="str">
        <f t="shared" si="732"/>
        <v/>
      </c>
      <c r="N495" s="51">
        <v>1</v>
      </c>
      <c r="O495" s="56"/>
      <c r="P495" s="56"/>
      <c r="Q495" s="56"/>
      <c r="R495" s="56"/>
      <c r="S495" s="56"/>
      <c r="T495" s="56"/>
      <c r="U495" s="56"/>
      <c r="Z495" s="51">
        <v>1</v>
      </c>
      <c r="AA495" s="56"/>
      <c r="AB495" s="56"/>
      <c r="AC495" s="56"/>
      <c r="AD495" s="56"/>
      <c r="AE495" s="56"/>
      <c r="AF495" s="56"/>
      <c r="AG495" s="56"/>
      <c r="AL495" s="51">
        <v>1</v>
      </c>
      <c r="AM495" s="56"/>
      <c r="AN495" s="56"/>
      <c r="AO495" s="56"/>
      <c r="AP495" s="56"/>
      <c r="AQ495" s="56"/>
      <c r="AR495" s="56"/>
      <c r="AS495" s="56"/>
      <c r="AX495" s="51">
        <v>1</v>
      </c>
      <c r="AY495" s="56"/>
      <c r="AZ495" s="56"/>
      <c r="BA495" s="56"/>
      <c r="BB495" s="56"/>
      <c r="BC495" s="56"/>
      <c r="BD495" s="56"/>
      <c r="BE495" s="56"/>
      <c r="BJ495" s="51">
        <v>1</v>
      </c>
      <c r="BK495" s="56"/>
      <c r="BL495" s="56"/>
      <c r="BM495" s="56"/>
      <c r="BN495" s="56"/>
      <c r="BO495" s="56"/>
      <c r="BP495" s="56"/>
      <c r="BQ495" s="56"/>
    </row>
    <row r="496" spans="1:69" ht="21" customHeight="1" x14ac:dyDescent="0.25">
      <c r="B496" s="51">
        <v>2</v>
      </c>
      <c r="C496" s="56" t="str">
        <f t="shared" si="732"/>
        <v/>
      </c>
      <c r="D496" s="56" t="str">
        <f t="shared" si="732"/>
        <v/>
      </c>
      <c r="E496" s="56" t="str">
        <f t="shared" si="732"/>
        <v/>
      </c>
      <c r="F496" s="56" t="str">
        <f t="shared" si="732"/>
        <v/>
      </c>
      <c r="G496" s="56" t="str">
        <f t="shared" si="732"/>
        <v/>
      </c>
      <c r="H496" s="56" t="str">
        <f t="shared" si="732"/>
        <v/>
      </c>
      <c r="I496" s="56" t="str">
        <f t="shared" si="732"/>
        <v/>
      </c>
      <c r="N496" s="51">
        <v>2</v>
      </c>
      <c r="O496" s="56"/>
      <c r="P496" s="56"/>
      <c r="Q496" s="56"/>
      <c r="R496" s="56"/>
      <c r="S496" s="56"/>
      <c r="T496" s="56"/>
      <c r="U496" s="56"/>
      <c r="Z496" s="51">
        <v>2</v>
      </c>
      <c r="AA496" s="56"/>
      <c r="AB496" s="56"/>
      <c r="AC496" s="56"/>
      <c r="AD496" s="56"/>
      <c r="AE496" s="56"/>
      <c r="AF496" s="56"/>
      <c r="AG496" s="56"/>
      <c r="AL496" s="51">
        <v>2</v>
      </c>
      <c r="AM496" s="56"/>
      <c r="AN496" s="56"/>
      <c r="AO496" s="56"/>
      <c r="AP496" s="56"/>
      <c r="AQ496" s="56"/>
      <c r="AR496" s="56"/>
      <c r="AS496" s="56"/>
      <c r="AX496" s="51">
        <v>2</v>
      </c>
      <c r="AY496" s="56"/>
      <c r="AZ496" s="56"/>
      <c r="BA496" s="56"/>
      <c r="BB496" s="56"/>
      <c r="BC496" s="56"/>
      <c r="BD496" s="56"/>
      <c r="BE496" s="56"/>
      <c r="BJ496" s="51">
        <v>2</v>
      </c>
      <c r="BK496" s="56"/>
      <c r="BL496" s="56"/>
      <c r="BM496" s="56"/>
      <c r="BN496" s="56"/>
      <c r="BO496" s="56"/>
      <c r="BP496" s="56"/>
      <c r="BQ496" s="56"/>
    </row>
    <row r="497" spans="1:69" ht="21" customHeight="1" x14ac:dyDescent="0.25">
      <c r="B497" s="51">
        <v>3</v>
      </c>
      <c r="C497" s="56" t="str">
        <f t="shared" si="732"/>
        <v/>
      </c>
      <c r="D497" s="56" t="str">
        <f t="shared" si="732"/>
        <v/>
      </c>
      <c r="E497" s="56" t="str">
        <f t="shared" si="732"/>
        <v/>
      </c>
      <c r="F497" s="56" t="str">
        <f t="shared" si="732"/>
        <v/>
      </c>
      <c r="G497" s="56" t="str">
        <f t="shared" si="732"/>
        <v/>
      </c>
      <c r="H497" s="56" t="str">
        <f t="shared" si="732"/>
        <v/>
      </c>
      <c r="I497" s="56" t="str">
        <f t="shared" si="732"/>
        <v/>
      </c>
      <c r="N497" s="51">
        <v>3</v>
      </c>
      <c r="O497" s="56"/>
      <c r="P497" s="56"/>
      <c r="Q497" s="56"/>
      <c r="R497" s="56"/>
      <c r="S497" s="56"/>
      <c r="T497" s="56"/>
      <c r="U497" s="56"/>
      <c r="Z497" s="51">
        <v>3</v>
      </c>
      <c r="AA497" s="56"/>
      <c r="AB497" s="56"/>
      <c r="AC497" s="56"/>
      <c r="AD497" s="56"/>
      <c r="AE497" s="56"/>
      <c r="AF497" s="56"/>
      <c r="AG497" s="56"/>
      <c r="AL497" s="51">
        <v>3</v>
      </c>
      <c r="AM497" s="56"/>
      <c r="AN497" s="56"/>
      <c r="AO497" s="56"/>
      <c r="AP497" s="56"/>
      <c r="AQ497" s="56"/>
      <c r="AR497" s="56"/>
      <c r="AS497" s="56"/>
      <c r="AX497" s="51">
        <v>3</v>
      </c>
      <c r="AY497" s="56"/>
      <c r="AZ497" s="56"/>
      <c r="BA497" s="56"/>
      <c r="BB497" s="56"/>
      <c r="BC497" s="56"/>
      <c r="BD497" s="56"/>
      <c r="BE497" s="56"/>
      <c r="BJ497" s="51">
        <v>3</v>
      </c>
      <c r="BK497" s="56"/>
      <c r="BL497" s="56"/>
      <c r="BM497" s="56"/>
      <c r="BN497" s="56"/>
      <c r="BO497" s="56"/>
      <c r="BP497" s="56"/>
      <c r="BQ497" s="56"/>
    </row>
    <row r="498" spans="1:69" ht="21" customHeight="1" x14ac:dyDescent="0.25">
      <c r="B498" s="50" t="s">
        <v>5</v>
      </c>
      <c r="C498" s="55" t="str">
        <f t="shared" ref="C498:I498" si="733">IFERROR(AVERAGE(C495, C496, C497),"")</f>
        <v/>
      </c>
      <c r="D498" s="55" t="str">
        <f t="shared" si="733"/>
        <v/>
      </c>
      <c r="E498" s="55" t="str">
        <f t="shared" si="733"/>
        <v/>
      </c>
      <c r="F498" s="55" t="str">
        <f t="shared" si="733"/>
        <v/>
      </c>
      <c r="G498" s="55" t="str">
        <f t="shared" si="733"/>
        <v/>
      </c>
      <c r="H498" s="55" t="str">
        <f t="shared" si="733"/>
        <v/>
      </c>
      <c r="I498" s="55" t="str">
        <f t="shared" si="733"/>
        <v/>
      </c>
      <c r="N498" s="50" t="s">
        <v>5</v>
      </c>
      <c r="O498" s="55" t="str">
        <f t="shared" ref="O498:U498" si="734">IFERROR(AVERAGE(O495, O496, O497),"")</f>
        <v/>
      </c>
      <c r="P498" s="55" t="str">
        <f t="shared" si="734"/>
        <v/>
      </c>
      <c r="Q498" s="55" t="str">
        <f t="shared" si="734"/>
        <v/>
      </c>
      <c r="R498" s="55" t="str">
        <f t="shared" si="734"/>
        <v/>
      </c>
      <c r="S498" s="55" t="str">
        <f t="shared" si="734"/>
        <v/>
      </c>
      <c r="T498" s="55" t="str">
        <f t="shared" si="734"/>
        <v/>
      </c>
      <c r="U498" s="55" t="str">
        <f t="shared" si="734"/>
        <v/>
      </c>
      <c r="Z498" s="50" t="s">
        <v>5</v>
      </c>
      <c r="AA498" s="55" t="str">
        <f t="shared" ref="AA498:AG498" si="735">IFERROR(AVERAGE(AA495, AA496, AA497),"")</f>
        <v/>
      </c>
      <c r="AB498" s="55" t="str">
        <f t="shared" si="735"/>
        <v/>
      </c>
      <c r="AC498" s="55" t="str">
        <f t="shared" si="735"/>
        <v/>
      </c>
      <c r="AD498" s="55" t="str">
        <f t="shared" si="735"/>
        <v/>
      </c>
      <c r="AE498" s="55" t="str">
        <f t="shared" si="735"/>
        <v/>
      </c>
      <c r="AF498" s="55" t="str">
        <f t="shared" si="735"/>
        <v/>
      </c>
      <c r="AG498" s="55" t="str">
        <f t="shared" si="735"/>
        <v/>
      </c>
      <c r="AL498" s="50" t="s">
        <v>5</v>
      </c>
      <c r="AM498" s="55" t="str">
        <f t="shared" ref="AM498:AS498" si="736">IFERROR(AVERAGE(AM495, AM496, AM497),"")</f>
        <v/>
      </c>
      <c r="AN498" s="55" t="str">
        <f t="shared" si="736"/>
        <v/>
      </c>
      <c r="AO498" s="55" t="str">
        <f t="shared" si="736"/>
        <v/>
      </c>
      <c r="AP498" s="55" t="str">
        <f t="shared" si="736"/>
        <v/>
      </c>
      <c r="AQ498" s="55" t="str">
        <f t="shared" si="736"/>
        <v/>
      </c>
      <c r="AR498" s="55" t="str">
        <f t="shared" si="736"/>
        <v/>
      </c>
      <c r="AS498" s="55" t="str">
        <f t="shared" si="736"/>
        <v/>
      </c>
      <c r="AX498" s="50" t="s">
        <v>5</v>
      </c>
      <c r="AY498" s="55" t="str">
        <f t="shared" ref="AY498:BE498" si="737">IFERROR(AVERAGE(AY495, AY496, AY497),"")</f>
        <v/>
      </c>
      <c r="AZ498" s="55" t="str">
        <f t="shared" si="737"/>
        <v/>
      </c>
      <c r="BA498" s="55" t="str">
        <f t="shared" si="737"/>
        <v/>
      </c>
      <c r="BB498" s="55" t="str">
        <f t="shared" si="737"/>
        <v/>
      </c>
      <c r="BC498" s="55" t="str">
        <f t="shared" si="737"/>
        <v/>
      </c>
      <c r="BD498" s="55" t="str">
        <f t="shared" si="737"/>
        <v/>
      </c>
      <c r="BE498" s="55" t="str">
        <f t="shared" si="737"/>
        <v/>
      </c>
      <c r="BJ498" s="50" t="s">
        <v>5</v>
      </c>
      <c r="BK498" s="55" t="str">
        <f t="shared" ref="BK498:BQ498" si="738">IFERROR(AVERAGE(BK495, BK496, BK497),"")</f>
        <v/>
      </c>
      <c r="BL498" s="55" t="str">
        <f t="shared" si="738"/>
        <v/>
      </c>
      <c r="BM498" s="55" t="str">
        <f t="shared" si="738"/>
        <v/>
      </c>
      <c r="BN498" s="55" t="str">
        <f t="shared" si="738"/>
        <v/>
      </c>
      <c r="BO498" s="55" t="str">
        <f t="shared" si="738"/>
        <v/>
      </c>
      <c r="BP498" s="55" t="str">
        <f t="shared" si="738"/>
        <v/>
      </c>
      <c r="BQ498" s="55" t="str">
        <f t="shared" si="738"/>
        <v/>
      </c>
    </row>
    <row r="499" spans="1:69" ht="21" customHeight="1" collapsed="1" x14ac:dyDescent="0.25">
      <c r="A499" s="48" t="s">
        <v>753</v>
      </c>
      <c r="B499" s="49" t="s">
        <v>754</v>
      </c>
      <c r="C499" s="49"/>
      <c r="D499" s="49"/>
      <c r="E499" s="49"/>
      <c r="F499" s="49"/>
      <c r="G499" s="49"/>
      <c r="H499" s="49"/>
      <c r="I499" s="49"/>
      <c r="M499" s="48" t="s">
        <v>753</v>
      </c>
      <c r="N499" s="49" t="s">
        <v>754</v>
      </c>
      <c r="O499" s="49"/>
      <c r="P499" s="49"/>
      <c r="Q499" s="49"/>
      <c r="R499" s="49"/>
      <c r="S499" s="49"/>
      <c r="T499" s="49"/>
      <c r="U499" s="49"/>
      <c r="Y499" s="48" t="s">
        <v>753</v>
      </c>
      <c r="Z499" s="49" t="s">
        <v>754</v>
      </c>
      <c r="AA499" s="49"/>
      <c r="AB499" s="49"/>
      <c r="AC499" s="49"/>
      <c r="AD499" s="49"/>
      <c r="AE499" s="49"/>
      <c r="AF499" s="49"/>
      <c r="AG499" s="49"/>
      <c r="AK499" s="48" t="s">
        <v>753</v>
      </c>
      <c r="AL499" s="49" t="s">
        <v>754</v>
      </c>
      <c r="AM499" s="49"/>
      <c r="AN499" s="49"/>
      <c r="AO499" s="49"/>
      <c r="AP499" s="49"/>
      <c r="AQ499" s="49"/>
      <c r="AR499" s="49"/>
      <c r="AS499" s="49"/>
      <c r="AW499" s="48" t="s">
        <v>753</v>
      </c>
      <c r="AX499" s="49" t="s">
        <v>754</v>
      </c>
      <c r="AY499" s="49"/>
      <c r="AZ499" s="49"/>
      <c r="BA499" s="49"/>
      <c r="BB499" s="49"/>
      <c r="BC499" s="49"/>
      <c r="BD499" s="49"/>
      <c r="BE499" s="49"/>
      <c r="BI499" s="48" t="s">
        <v>753</v>
      </c>
      <c r="BJ499" s="49" t="s">
        <v>754</v>
      </c>
      <c r="BK499" s="49"/>
      <c r="BL499" s="49"/>
      <c r="BM499" s="49"/>
      <c r="BN499" s="49"/>
      <c r="BO499" s="49"/>
      <c r="BP499" s="49"/>
      <c r="BQ499" s="49"/>
    </row>
    <row r="500" spans="1:69" ht="21" customHeight="1" x14ac:dyDescent="0.25">
      <c r="B500" s="51">
        <v>1</v>
      </c>
      <c r="C500" s="56" t="str">
        <f t="shared" ref="C500:I502" si="739">IFERROR(AVERAGE(O500, AA500, AM500, AY500, BK500), "")</f>
        <v/>
      </c>
      <c r="D500" s="56" t="str">
        <f t="shared" si="739"/>
        <v/>
      </c>
      <c r="E500" s="56" t="str">
        <f t="shared" si="739"/>
        <v/>
      </c>
      <c r="F500" s="56" t="str">
        <f t="shared" si="739"/>
        <v/>
      </c>
      <c r="G500" s="56" t="str">
        <f t="shared" si="739"/>
        <v/>
      </c>
      <c r="H500" s="56" t="str">
        <f t="shared" si="739"/>
        <v/>
      </c>
      <c r="I500" s="56" t="str">
        <f t="shared" si="739"/>
        <v/>
      </c>
      <c r="N500" s="51">
        <v>1</v>
      </c>
      <c r="O500" s="56"/>
      <c r="P500" s="56"/>
      <c r="Q500" s="56"/>
      <c r="R500" s="56"/>
      <c r="S500" s="56"/>
      <c r="T500" s="56"/>
      <c r="U500" s="56"/>
      <c r="Z500" s="51">
        <v>1</v>
      </c>
      <c r="AA500" s="56"/>
      <c r="AB500" s="56"/>
      <c r="AC500" s="56"/>
      <c r="AD500" s="56"/>
      <c r="AE500" s="56"/>
      <c r="AF500" s="56"/>
      <c r="AG500" s="56"/>
      <c r="AL500" s="51">
        <v>1</v>
      </c>
      <c r="AM500" s="56"/>
      <c r="AN500" s="56"/>
      <c r="AO500" s="56"/>
      <c r="AP500" s="56"/>
      <c r="AQ500" s="56"/>
      <c r="AR500" s="56"/>
      <c r="AS500" s="56"/>
      <c r="AX500" s="51">
        <v>1</v>
      </c>
      <c r="AY500" s="56"/>
      <c r="AZ500" s="56"/>
      <c r="BA500" s="56"/>
      <c r="BB500" s="56"/>
      <c r="BC500" s="56"/>
      <c r="BD500" s="56"/>
      <c r="BE500" s="56"/>
      <c r="BJ500" s="51">
        <v>1</v>
      </c>
      <c r="BK500" s="56"/>
      <c r="BL500" s="56"/>
      <c r="BM500" s="56"/>
      <c r="BN500" s="56"/>
      <c r="BO500" s="56"/>
      <c r="BP500" s="56"/>
      <c r="BQ500" s="56"/>
    </row>
    <row r="501" spans="1:69" ht="21" customHeight="1" x14ac:dyDescent="0.25">
      <c r="B501" s="51">
        <v>2</v>
      </c>
      <c r="C501" s="56" t="str">
        <f t="shared" si="739"/>
        <v/>
      </c>
      <c r="D501" s="56" t="str">
        <f t="shared" si="739"/>
        <v/>
      </c>
      <c r="E501" s="56" t="str">
        <f t="shared" si="739"/>
        <v/>
      </c>
      <c r="F501" s="56" t="str">
        <f t="shared" si="739"/>
        <v/>
      </c>
      <c r="G501" s="56" t="str">
        <f t="shared" si="739"/>
        <v/>
      </c>
      <c r="H501" s="56" t="str">
        <f t="shared" si="739"/>
        <v/>
      </c>
      <c r="I501" s="56" t="str">
        <f t="shared" si="739"/>
        <v/>
      </c>
      <c r="N501" s="51">
        <v>2</v>
      </c>
      <c r="O501" s="56"/>
      <c r="P501" s="56"/>
      <c r="Q501" s="56"/>
      <c r="R501" s="56"/>
      <c r="S501" s="56"/>
      <c r="T501" s="56"/>
      <c r="U501" s="56"/>
      <c r="Z501" s="51">
        <v>2</v>
      </c>
      <c r="AA501" s="56"/>
      <c r="AB501" s="56"/>
      <c r="AC501" s="56"/>
      <c r="AD501" s="56"/>
      <c r="AE501" s="56"/>
      <c r="AF501" s="56"/>
      <c r="AG501" s="56"/>
      <c r="AL501" s="51">
        <v>2</v>
      </c>
      <c r="AM501" s="56"/>
      <c r="AN501" s="56"/>
      <c r="AO501" s="56"/>
      <c r="AP501" s="56"/>
      <c r="AQ501" s="56"/>
      <c r="AR501" s="56"/>
      <c r="AS501" s="56"/>
      <c r="AX501" s="51">
        <v>2</v>
      </c>
      <c r="AY501" s="56"/>
      <c r="AZ501" s="56"/>
      <c r="BA501" s="56"/>
      <c r="BB501" s="56"/>
      <c r="BC501" s="56"/>
      <c r="BD501" s="56"/>
      <c r="BE501" s="56"/>
      <c r="BJ501" s="51">
        <v>2</v>
      </c>
      <c r="BK501" s="56"/>
      <c r="BL501" s="56"/>
      <c r="BM501" s="56"/>
      <c r="BN501" s="56"/>
      <c r="BO501" s="56"/>
      <c r="BP501" s="56"/>
      <c r="BQ501" s="56"/>
    </row>
    <row r="502" spans="1:69" ht="21" customHeight="1" x14ac:dyDescent="0.25">
      <c r="B502" s="51">
        <v>3</v>
      </c>
      <c r="C502" s="56" t="str">
        <f t="shared" si="739"/>
        <v/>
      </c>
      <c r="D502" s="56" t="str">
        <f t="shared" si="739"/>
        <v/>
      </c>
      <c r="E502" s="56" t="str">
        <f t="shared" si="739"/>
        <v/>
      </c>
      <c r="F502" s="56" t="str">
        <f t="shared" si="739"/>
        <v/>
      </c>
      <c r="G502" s="56" t="str">
        <f t="shared" si="739"/>
        <v/>
      </c>
      <c r="H502" s="56" t="str">
        <f t="shared" si="739"/>
        <v/>
      </c>
      <c r="I502" s="56" t="str">
        <f t="shared" si="739"/>
        <v/>
      </c>
      <c r="N502" s="51">
        <v>3</v>
      </c>
      <c r="O502" s="56"/>
      <c r="P502" s="56"/>
      <c r="Q502" s="56"/>
      <c r="R502" s="56"/>
      <c r="S502" s="56"/>
      <c r="T502" s="56"/>
      <c r="U502" s="56"/>
      <c r="Z502" s="51">
        <v>3</v>
      </c>
      <c r="AA502" s="56"/>
      <c r="AB502" s="56"/>
      <c r="AC502" s="56"/>
      <c r="AD502" s="56"/>
      <c r="AE502" s="56"/>
      <c r="AF502" s="56"/>
      <c r="AG502" s="56"/>
      <c r="AL502" s="51">
        <v>3</v>
      </c>
      <c r="AM502" s="56"/>
      <c r="AN502" s="56"/>
      <c r="AO502" s="56"/>
      <c r="AP502" s="56"/>
      <c r="AQ502" s="56"/>
      <c r="AR502" s="56"/>
      <c r="AS502" s="56"/>
      <c r="AX502" s="51">
        <v>3</v>
      </c>
      <c r="AY502" s="56"/>
      <c r="AZ502" s="56"/>
      <c r="BA502" s="56"/>
      <c r="BB502" s="56"/>
      <c r="BC502" s="56"/>
      <c r="BD502" s="56"/>
      <c r="BE502" s="56"/>
      <c r="BJ502" s="51">
        <v>3</v>
      </c>
      <c r="BK502" s="56"/>
      <c r="BL502" s="56"/>
      <c r="BM502" s="56"/>
      <c r="BN502" s="56"/>
      <c r="BO502" s="56"/>
      <c r="BP502" s="56"/>
      <c r="BQ502" s="56"/>
    </row>
    <row r="503" spans="1:69" ht="21" customHeight="1" x14ac:dyDescent="0.25">
      <c r="B503" s="50" t="s">
        <v>5</v>
      </c>
      <c r="C503" s="55" t="str">
        <f t="shared" ref="C503:I503" si="740">IFERROR(AVERAGE(C500, C501, C502),"")</f>
        <v/>
      </c>
      <c r="D503" s="55" t="str">
        <f t="shared" si="740"/>
        <v/>
      </c>
      <c r="E503" s="55" t="str">
        <f t="shared" si="740"/>
        <v/>
      </c>
      <c r="F503" s="55" t="str">
        <f t="shared" si="740"/>
        <v/>
      </c>
      <c r="G503" s="55" t="str">
        <f t="shared" si="740"/>
        <v/>
      </c>
      <c r="H503" s="55" t="str">
        <f t="shared" si="740"/>
        <v/>
      </c>
      <c r="I503" s="55" t="str">
        <f t="shared" si="740"/>
        <v/>
      </c>
      <c r="N503" s="50" t="s">
        <v>5</v>
      </c>
      <c r="O503" s="55" t="str">
        <f t="shared" ref="O503:U503" si="741">IFERROR(AVERAGE(O500, O501, O502),"")</f>
        <v/>
      </c>
      <c r="P503" s="55" t="str">
        <f t="shared" si="741"/>
        <v/>
      </c>
      <c r="Q503" s="55" t="str">
        <f t="shared" si="741"/>
        <v/>
      </c>
      <c r="R503" s="55" t="str">
        <f t="shared" si="741"/>
        <v/>
      </c>
      <c r="S503" s="55" t="str">
        <f t="shared" si="741"/>
        <v/>
      </c>
      <c r="T503" s="55" t="str">
        <f t="shared" si="741"/>
        <v/>
      </c>
      <c r="U503" s="55" t="str">
        <f t="shared" si="741"/>
        <v/>
      </c>
      <c r="Z503" s="50" t="s">
        <v>5</v>
      </c>
      <c r="AA503" s="55" t="str">
        <f t="shared" ref="AA503:AG503" si="742">IFERROR(AVERAGE(AA500, AA501, AA502),"")</f>
        <v/>
      </c>
      <c r="AB503" s="55" t="str">
        <f t="shared" si="742"/>
        <v/>
      </c>
      <c r="AC503" s="55" t="str">
        <f t="shared" si="742"/>
        <v/>
      </c>
      <c r="AD503" s="55" t="str">
        <f t="shared" si="742"/>
        <v/>
      </c>
      <c r="AE503" s="55" t="str">
        <f t="shared" si="742"/>
        <v/>
      </c>
      <c r="AF503" s="55" t="str">
        <f t="shared" si="742"/>
        <v/>
      </c>
      <c r="AG503" s="55" t="str">
        <f t="shared" si="742"/>
        <v/>
      </c>
      <c r="AL503" s="50" t="s">
        <v>5</v>
      </c>
      <c r="AM503" s="55" t="str">
        <f t="shared" ref="AM503:AS503" si="743">IFERROR(AVERAGE(AM500, AM501, AM502),"")</f>
        <v/>
      </c>
      <c r="AN503" s="55" t="str">
        <f t="shared" si="743"/>
        <v/>
      </c>
      <c r="AO503" s="55" t="str">
        <f t="shared" si="743"/>
        <v/>
      </c>
      <c r="AP503" s="55" t="str">
        <f t="shared" si="743"/>
        <v/>
      </c>
      <c r="AQ503" s="55" t="str">
        <f t="shared" si="743"/>
        <v/>
      </c>
      <c r="AR503" s="55" t="str">
        <f t="shared" si="743"/>
        <v/>
      </c>
      <c r="AS503" s="55" t="str">
        <f t="shared" si="743"/>
        <v/>
      </c>
      <c r="AX503" s="50" t="s">
        <v>5</v>
      </c>
      <c r="AY503" s="55" t="str">
        <f t="shared" ref="AY503:BE503" si="744">IFERROR(AVERAGE(AY500, AY501, AY502),"")</f>
        <v/>
      </c>
      <c r="AZ503" s="55" t="str">
        <f t="shared" si="744"/>
        <v/>
      </c>
      <c r="BA503" s="55" t="str">
        <f t="shared" si="744"/>
        <v/>
      </c>
      <c r="BB503" s="55" t="str">
        <f t="shared" si="744"/>
        <v/>
      </c>
      <c r="BC503" s="55" t="str">
        <f t="shared" si="744"/>
        <v/>
      </c>
      <c r="BD503" s="55" t="str">
        <f t="shared" si="744"/>
        <v/>
      </c>
      <c r="BE503" s="55" t="str">
        <f t="shared" si="744"/>
        <v/>
      </c>
      <c r="BJ503" s="50" t="s">
        <v>5</v>
      </c>
      <c r="BK503" s="55" t="str">
        <f t="shared" ref="BK503:BQ503" si="745">IFERROR(AVERAGE(BK500, BK501, BK502),"")</f>
        <v/>
      </c>
      <c r="BL503" s="55" t="str">
        <f t="shared" si="745"/>
        <v/>
      </c>
      <c r="BM503" s="55" t="str">
        <f t="shared" si="745"/>
        <v/>
      </c>
      <c r="BN503" s="55" t="str">
        <f t="shared" si="745"/>
        <v/>
      </c>
      <c r="BO503" s="55" t="str">
        <f t="shared" si="745"/>
        <v/>
      </c>
      <c r="BP503" s="55" t="str">
        <f t="shared" si="745"/>
        <v/>
      </c>
      <c r="BQ503" s="55" t="str">
        <f t="shared" si="745"/>
        <v/>
      </c>
    </row>
    <row r="504" spans="1:69" ht="21" customHeight="1" collapsed="1" x14ac:dyDescent="0.25">
      <c r="A504" s="48" t="s">
        <v>758</v>
      </c>
      <c r="B504" s="49" t="s">
        <v>759</v>
      </c>
      <c r="C504" s="49"/>
      <c r="D504" s="49"/>
      <c r="E504" s="49"/>
      <c r="F504" s="49"/>
      <c r="G504" s="49"/>
      <c r="H504" s="49"/>
      <c r="I504" s="49"/>
      <c r="M504" s="48" t="s">
        <v>758</v>
      </c>
      <c r="N504" s="49" t="s">
        <v>759</v>
      </c>
      <c r="O504" s="49"/>
      <c r="P504" s="49"/>
      <c r="Q504" s="49"/>
      <c r="R504" s="49"/>
      <c r="S504" s="49"/>
      <c r="T504" s="49"/>
      <c r="U504" s="49"/>
      <c r="Y504" s="48" t="s">
        <v>758</v>
      </c>
      <c r="Z504" s="49" t="s">
        <v>759</v>
      </c>
      <c r="AA504" s="49"/>
      <c r="AB504" s="49"/>
      <c r="AC504" s="49"/>
      <c r="AD504" s="49"/>
      <c r="AE504" s="49"/>
      <c r="AF504" s="49"/>
      <c r="AG504" s="49"/>
      <c r="AK504" s="48" t="s">
        <v>758</v>
      </c>
      <c r="AL504" s="49" t="s">
        <v>759</v>
      </c>
      <c r="AM504" s="49"/>
      <c r="AN504" s="49"/>
      <c r="AO504" s="49"/>
      <c r="AP504" s="49"/>
      <c r="AQ504" s="49"/>
      <c r="AR504" s="49"/>
      <c r="AS504" s="49"/>
      <c r="AW504" s="48" t="s">
        <v>758</v>
      </c>
      <c r="AX504" s="49" t="s">
        <v>759</v>
      </c>
      <c r="AY504" s="49"/>
      <c r="AZ504" s="49"/>
      <c r="BA504" s="49"/>
      <c r="BB504" s="49"/>
      <c r="BC504" s="49"/>
      <c r="BD504" s="49"/>
      <c r="BE504" s="49"/>
      <c r="BI504" s="48" t="s">
        <v>758</v>
      </c>
      <c r="BJ504" s="49" t="s">
        <v>759</v>
      </c>
      <c r="BK504" s="49"/>
      <c r="BL504" s="49"/>
      <c r="BM504" s="49"/>
      <c r="BN504" s="49"/>
      <c r="BO504" s="49"/>
      <c r="BP504" s="49"/>
      <c r="BQ504" s="49"/>
    </row>
    <row r="505" spans="1:69" ht="21" customHeight="1" x14ac:dyDescent="0.25">
      <c r="B505" s="51">
        <v>1</v>
      </c>
      <c r="C505" s="56" t="str">
        <f t="shared" ref="C505:I507" si="746">IFERROR(AVERAGE(O505, AA505, AM505, AY505, BK505), "")</f>
        <v/>
      </c>
      <c r="D505" s="56" t="str">
        <f t="shared" si="746"/>
        <v/>
      </c>
      <c r="E505" s="56" t="str">
        <f t="shared" si="746"/>
        <v/>
      </c>
      <c r="F505" s="56" t="str">
        <f t="shared" si="746"/>
        <v/>
      </c>
      <c r="G505" s="56" t="str">
        <f t="shared" si="746"/>
        <v/>
      </c>
      <c r="H505" s="56" t="str">
        <f t="shared" si="746"/>
        <v/>
      </c>
      <c r="I505" s="56" t="str">
        <f t="shared" si="746"/>
        <v/>
      </c>
      <c r="N505" s="51">
        <v>1</v>
      </c>
      <c r="O505" s="56"/>
      <c r="P505" s="56"/>
      <c r="Q505" s="56"/>
      <c r="R505" s="56"/>
      <c r="S505" s="56"/>
      <c r="T505" s="56"/>
      <c r="U505" s="56"/>
      <c r="Z505" s="51">
        <v>1</v>
      </c>
      <c r="AA505" s="56"/>
      <c r="AB505" s="56"/>
      <c r="AC505" s="56"/>
      <c r="AD505" s="56"/>
      <c r="AE505" s="56"/>
      <c r="AF505" s="56"/>
      <c r="AG505" s="56"/>
      <c r="AL505" s="51">
        <v>1</v>
      </c>
      <c r="AM505" s="56"/>
      <c r="AN505" s="56"/>
      <c r="AO505" s="56"/>
      <c r="AP505" s="56"/>
      <c r="AQ505" s="56"/>
      <c r="AR505" s="56"/>
      <c r="AS505" s="56"/>
      <c r="AX505" s="51">
        <v>1</v>
      </c>
      <c r="AY505" s="56"/>
      <c r="AZ505" s="56"/>
      <c r="BA505" s="56"/>
      <c r="BB505" s="56"/>
      <c r="BC505" s="56"/>
      <c r="BD505" s="56"/>
      <c r="BE505" s="56"/>
      <c r="BJ505" s="51">
        <v>1</v>
      </c>
      <c r="BK505" s="56"/>
      <c r="BL505" s="56"/>
      <c r="BM505" s="56"/>
      <c r="BN505" s="56"/>
      <c r="BO505" s="56"/>
      <c r="BP505" s="56"/>
      <c r="BQ505" s="56"/>
    </row>
    <row r="506" spans="1:69" ht="21" customHeight="1" x14ac:dyDescent="0.25">
      <c r="B506" s="51">
        <v>2</v>
      </c>
      <c r="C506" s="56" t="str">
        <f t="shared" si="746"/>
        <v/>
      </c>
      <c r="D506" s="56" t="str">
        <f t="shared" si="746"/>
        <v/>
      </c>
      <c r="E506" s="56" t="str">
        <f t="shared" si="746"/>
        <v/>
      </c>
      <c r="F506" s="56" t="str">
        <f t="shared" si="746"/>
        <v/>
      </c>
      <c r="G506" s="56" t="str">
        <f t="shared" si="746"/>
        <v/>
      </c>
      <c r="H506" s="56" t="str">
        <f t="shared" si="746"/>
        <v/>
      </c>
      <c r="I506" s="56" t="str">
        <f t="shared" si="746"/>
        <v/>
      </c>
      <c r="N506" s="51">
        <v>2</v>
      </c>
      <c r="O506" s="56"/>
      <c r="P506" s="56"/>
      <c r="Q506" s="56"/>
      <c r="R506" s="56"/>
      <c r="S506" s="56"/>
      <c r="T506" s="56"/>
      <c r="U506" s="56"/>
      <c r="Z506" s="51">
        <v>2</v>
      </c>
      <c r="AA506" s="56"/>
      <c r="AB506" s="56"/>
      <c r="AC506" s="56"/>
      <c r="AD506" s="56"/>
      <c r="AE506" s="56"/>
      <c r="AF506" s="56"/>
      <c r="AG506" s="56"/>
      <c r="AL506" s="51">
        <v>2</v>
      </c>
      <c r="AM506" s="56"/>
      <c r="AN506" s="56"/>
      <c r="AO506" s="56"/>
      <c r="AP506" s="56"/>
      <c r="AQ506" s="56"/>
      <c r="AR506" s="56"/>
      <c r="AS506" s="56"/>
      <c r="AX506" s="51">
        <v>2</v>
      </c>
      <c r="AY506" s="56"/>
      <c r="AZ506" s="56"/>
      <c r="BA506" s="56"/>
      <c r="BB506" s="56"/>
      <c r="BC506" s="56"/>
      <c r="BD506" s="56"/>
      <c r="BE506" s="56"/>
      <c r="BJ506" s="51">
        <v>2</v>
      </c>
      <c r="BK506" s="56"/>
      <c r="BL506" s="56"/>
      <c r="BM506" s="56"/>
      <c r="BN506" s="56"/>
      <c r="BO506" s="56"/>
      <c r="BP506" s="56"/>
      <c r="BQ506" s="56"/>
    </row>
    <row r="507" spans="1:69" ht="21" customHeight="1" x14ac:dyDescent="0.25">
      <c r="B507" s="51">
        <v>3</v>
      </c>
      <c r="C507" s="56" t="str">
        <f t="shared" si="746"/>
        <v/>
      </c>
      <c r="D507" s="56" t="str">
        <f t="shared" si="746"/>
        <v/>
      </c>
      <c r="E507" s="56" t="str">
        <f t="shared" si="746"/>
        <v/>
      </c>
      <c r="F507" s="56" t="str">
        <f t="shared" si="746"/>
        <v/>
      </c>
      <c r="G507" s="56" t="str">
        <f t="shared" si="746"/>
        <v/>
      </c>
      <c r="H507" s="56" t="str">
        <f t="shared" si="746"/>
        <v/>
      </c>
      <c r="I507" s="56" t="str">
        <f t="shared" si="746"/>
        <v/>
      </c>
      <c r="N507" s="51">
        <v>3</v>
      </c>
      <c r="O507" s="56"/>
      <c r="P507" s="56"/>
      <c r="Q507" s="56"/>
      <c r="R507" s="56"/>
      <c r="S507" s="56"/>
      <c r="T507" s="56"/>
      <c r="U507" s="56"/>
      <c r="Z507" s="51">
        <v>3</v>
      </c>
      <c r="AA507" s="56"/>
      <c r="AB507" s="56"/>
      <c r="AC507" s="56"/>
      <c r="AD507" s="56"/>
      <c r="AE507" s="56"/>
      <c r="AF507" s="56"/>
      <c r="AG507" s="56"/>
      <c r="AL507" s="51">
        <v>3</v>
      </c>
      <c r="AM507" s="56"/>
      <c r="AN507" s="56"/>
      <c r="AO507" s="56"/>
      <c r="AP507" s="56"/>
      <c r="AQ507" s="56"/>
      <c r="AR507" s="56"/>
      <c r="AS507" s="56"/>
      <c r="AX507" s="51">
        <v>3</v>
      </c>
      <c r="AY507" s="56"/>
      <c r="AZ507" s="56"/>
      <c r="BA507" s="56"/>
      <c r="BB507" s="56"/>
      <c r="BC507" s="56"/>
      <c r="BD507" s="56"/>
      <c r="BE507" s="56"/>
      <c r="BJ507" s="51">
        <v>3</v>
      </c>
      <c r="BK507" s="56"/>
      <c r="BL507" s="56"/>
      <c r="BM507" s="56"/>
      <c r="BN507" s="56"/>
      <c r="BO507" s="56"/>
      <c r="BP507" s="56"/>
      <c r="BQ507" s="56"/>
    </row>
    <row r="508" spans="1:69" ht="21" customHeight="1" x14ac:dyDescent="0.25">
      <c r="B508" s="50" t="s">
        <v>5</v>
      </c>
      <c r="C508" s="55" t="str">
        <f t="shared" ref="C508:I508" si="747">IFERROR(AVERAGE(C505, C506, C507),"")</f>
        <v/>
      </c>
      <c r="D508" s="55" t="str">
        <f t="shared" si="747"/>
        <v/>
      </c>
      <c r="E508" s="55" t="str">
        <f t="shared" si="747"/>
        <v/>
      </c>
      <c r="F508" s="55" t="str">
        <f t="shared" si="747"/>
        <v/>
      </c>
      <c r="G508" s="55" t="str">
        <f t="shared" si="747"/>
        <v/>
      </c>
      <c r="H508" s="55" t="str">
        <f t="shared" si="747"/>
        <v/>
      </c>
      <c r="I508" s="55" t="str">
        <f t="shared" si="747"/>
        <v/>
      </c>
      <c r="N508" s="50" t="s">
        <v>5</v>
      </c>
      <c r="O508" s="55" t="str">
        <f t="shared" ref="O508:U508" si="748">IFERROR(AVERAGE(O505, O506, O507),"")</f>
        <v/>
      </c>
      <c r="P508" s="55" t="str">
        <f t="shared" si="748"/>
        <v/>
      </c>
      <c r="Q508" s="55" t="str">
        <f t="shared" si="748"/>
        <v/>
      </c>
      <c r="R508" s="55" t="str">
        <f t="shared" si="748"/>
        <v/>
      </c>
      <c r="S508" s="55" t="str">
        <f t="shared" si="748"/>
        <v/>
      </c>
      <c r="T508" s="55" t="str">
        <f t="shared" si="748"/>
        <v/>
      </c>
      <c r="U508" s="55" t="str">
        <f t="shared" si="748"/>
        <v/>
      </c>
      <c r="Z508" s="50" t="s">
        <v>5</v>
      </c>
      <c r="AA508" s="55" t="str">
        <f t="shared" ref="AA508:AG508" si="749">IFERROR(AVERAGE(AA505, AA506, AA507),"")</f>
        <v/>
      </c>
      <c r="AB508" s="55" t="str">
        <f t="shared" si="749"/>
        <v/>
      </c>
      <c r="AC508" s="55" t="str">
        <f t="shared" si="749"/>
        <v/>
      </c>
      <c r="AD508" s="55" t="str">
        <f t="shared" si="749"/>
        <v/>
      </c>
      <c r="AE508" s="55" t="str">
        <f t="shared" si="749"/>
        <v/>
      </c>
      <c r="AF508" s="55" t="str">
        <f t="shared" si="749"/>
        <v/>
      </c>
      <c r="AG508" s="55" t="str">
        <f t="shared" si="749"/>
        <v/>
      </c>
      <c r="AL508" s="50" t="s">
        <v>5</v>
      </c>
      <c r="AM508" s="55" t="str">
        <f t="shared" ref="AM508:AS508" si="750">IFERROR(AVERAGE(AM505, AM506, AM507),"")</f>
        <v/>
      </c>
      <c r="AN508" s="55" t="str">
        <f t="shared" si="750"/>
        <v/>
      </c>
      <c r="AO508" s="55" t="str">
        <f t="shared" si="750"/>
        <v/>
      </c>
      <c r="AP508" s="55" t="str">
        <f t="shared" si="750"/>
        <v/>
      </c>
      <c r="AQ508" s="55" t="str">
        <f t="shared" si="750"/>
        <v/>
      </c>
      <c r="AR508" s="55" t="str">
        <f t="shared" si="750"/>
        <v/>
      </c>
      <c r="AS508" s="55" t="str">
        <f t="shared" si="750"/>
        <v/>
      </c>
      <c r="AX508" s="50" t="s">
        <v>5</v>
      </c>
      <c r="AY508" s="55" t="str">
        <f t="shared" ref="AY508:BE508" si="751">IFERROR(AVERAGE(AY505, AY506, AY507),"")</f>
        <v/>
      </c>
      <c r="AZ508" s="55" t="str">
        <f t="shared" si="751"/>
        <v/>
      </c>
      <c r="BA508" s="55" t="str">
        <f t="shared" si="751"/>
        <v/>
      </c>
      <c r="BB508" s="55" t="str">
        <f t="shared" si="751"/>
        <v/>
      </c>
      <c r="BC508" s="55" t="str">
        <f t="shared" si="751"/>
        <v/>
      </c>
      <c r="BD508" s="55" t="str">
        <f t="shared" si="751"/>
        <v/>
      </c>
      <c r="BE508" s="55" t="str">
        <f t="shared" si="751"/>
        <v/>
      </c>
      <c r="BJ508" s="50" t="s">
        <v>5</v>
      </c>
      <c r="BK508" s="55" t="str">
        <f t="shared" ref="BK508:BQ508" si="752">IFERROR(AVERAGE(BK505, BK506, BK507),"")</f>
        <v/>
      </c>
      <c r="BL508" s="55" t="str">
        <f t="shared" si="752"/>
        <v/>
      </c>
      <c r="BM508" s="55" t="str">
        <f t="shared" si="752"/>
        <v/>
      </c>
      <c r="BN508" s="55" t="str">
        <f t="shared" si="752"/>
        <v/>
      </c>
      <c r="BO508" s="55" t="str">
        <f t="shared" si="752"/>
        <v/>
      </c>
      <c r="BP508" s="55" t="str">
        <f t="shared" si="752"/>
        <v/>
      </c>
      <c r="BQ508" s="55" t="str">
        <f t="shared" si="752"/>
        <v/>
      </c>
    </row>
    <row r="509" spans="1:69" ht="21" customHeight="1" x14ac:dyDescent="0.25">
      <c r="A509" s="46">
        <v>6.3</v>
      </c>
      <c r="B509" s="47" t="s">
        <v>764</v>
      </c>
      <c r="C509" s="54" t="str">
        <f t="shared" ref="C509:I509" si="753">IFERROR(AVERAGE(C514)/100,"")</f>
        <v/>
      </c>
      <c r="D509" s="54" t="str">
        <f t="shared" si="753"/>
        <v/>
      </c>
      <c r="E509" s="54" t="str">
        <f t="shared" si="753"/>
        <v/>
      </c>
      <c r="F509" s="54" t="str">
        <f t="shared" si="753"/>
        <v/>
      </c>
      <c r="G509" s="54" t="str">
        <f t="shared" si="753"/>
        <v/>
      </c>
      <c r="H509" s="54" t="str">
        <f t="shared" si="753"/>
        <v/>
      </c>
      <c r="I509" s="54" t="str">
        <f t="shared" si="753"/>
        <v/>
      </c>
      <c r="M509" s="46">
        <v>6.3</v>
      </c>
      <c r="N509" s="47" t="s">
        <v>764</v>
      </c>
      <c r="O509" s="54" t="str">
        <f t="shared" ref="O509:U509" si="754">IFERROR(AVERAGE(O514)/100,"")</f>
        <v/>
      </c>
      <c r="P509" s="54" t="str">
        <f t="shared" si="754"/>
        <v/>
      </c>
      <c r="Q509" s="54" t="str">
        <f t="shared" si="754"/>
        <v/>
      </c>
      <c r="R509" s="54" t="str">
        <f t="shared" si="754"/>
        <v/>
      </c>
      <c r="S509" s="54" t="str">
        <f t="shared" si="754"/>
        <v/>
      </c>
      <c r="T509" s="54" t="str">
        <f t="shared" si="754"/>
        <v/>
      </c>
      <c r="U509" s="54" t="str">
        <f t="shared" si="754"/>
        <v/>
      </c>
      <c r="Y509" s="46">
        <v>6.3</v>
      </c>
      <c r="Z509" s="47" t="s">
        <v>764</v>
      </c>
      <c r="AA509" s="54" t="str">
        <f t="shared" ref="AA509:AG509" si="755">IFERROR(AVERAGE(AA514)/100,"")</f>
        <v/>
      </c>
      <c r="AB509" s="54" t="str">
        <f t="shared" si="755"/>
        <v/>
      </c>
      <c r="AC509" s="54" t="str">
        <f t="shared" si="755"/>
        <v/>
      </c>
      <c r="AD509" s="54" t="str">
        <f t="shared" si="755"/>
        <v/>
      </c>
      <c r="AE509" s="54" t="str">
        <f t="shared" si="755"/>
        <v/>
      </c>
      <c r="AF509" s="54" t="str">
        <f t="shared" si="755"/>
        <v/>
      </c>
      <c r="AG509" s="54" t="str">
        <f t="shared" si="755"/>
        <v/>
      </c>
      <c r="AK509" s="46">
        <v>6.3</v>
      </c>
      <c r="AL509" s="47" t="s">
        <v>764</v>
      </c>
      <c r="AM509" s="54" t="str">
        <f t="shared" ref="AM509:AS509" si="756">IFERROR(AVERAGE(AM514)/100,"")</f>
        <v/>
      </c>
      <c r="AN509" s="54" t="str">
        <f t="shared" si="756"/>
        <v/>
      </c>
      <c r="AO509" s="54" t="str">
        <f t="shared" si="756"/>
        <v/>
      </c>
      <c r="AP509" s="54" t="str">
        <f t="shared" si="756"/>
        <v/>
      </c>
      <c r="AQ509" s="54" t="str">
        <f t="shared" si="756"/>
        <v/>
      </c>
      <c r="AR509" s="54" t="str">
        <f t="shared" si="756"/>
        <v/>
      </c>
      <c r="AS509" s="54" t="str">
        <f t="shared" si="756"/>
        <v/>
      </c>
      <c r="AW509" s="46">
        <v>6.3</v>
      </c>
      <c r="AX509" s="47" t="s">
        <v>764</v>
      </c>
      <c r="AY509" s="54" t="str">
        <f t="shared" ref="AY509:BE509" si="757">IFERROR(AVERAGE(AY514)/100,"")</f>
        <v/>
      </c>
      <c r="AZ509" s="54" t="str">
        <f t="shared" si="757"/>
        <v/>
      </c>
      <c r="BA509" s="54" t="str">
        <f t="shared" si="757"/>
        <v/>
      </c>
      <c r="BB509" s="54" t="str">
        <f t="shared" si="757"/>
        <v/>
      </c>
      <c r="BC509" s="54" t="str">
        <f t="shared" si="757"/>
        <v/>
      </c>
      <c r="BD509" s="54" t="str">
        <f t="shared" si="757"/>
        <v/>
      </c>
      <c r="BE509" s="54" t="str">
        <f t="shared" si="757"/>
        <v/>
      </c>
      <c r="BI509" s="46">
        <v>6.3</v>
      </c>
      <c r="BJ509" s="47" t="s">
        <v>764</v>
      </c>
      <c r="BK509" s="54" t="str">
        <f t="shared" ref="BK509:BQ509" si="758">IFERROR(AVERAGE(BK514)/100,"")</f>
        <v/>
      </c>
      <c r="BL509" s="54" t="str">
        <f t="shared" si="758"/>
        <v/>
      </c>
      <c r="BM509" s="54" t="str">
        <f t="shared" si="758"/>
        <v/>
      </c>
      <c r="BN509" s="54" t="str">
        <f t="shared" si="758"/>
        <v/>
      </c>
      <c r="BO509" s="54" t="str">
        <f t="shared" si="758"/>
        <v/>
      </c>
      <c r="BP509" s="54" t="str">
        <f t="shared" si="758"/>
        <v/>
      </c>
      <c r="BQ509" s="54" t="str">
        <f t="shared" si="758"/>
        <v/>
      </c>
    </row>
    <row r="510" spans="1:69" ht="21" customHeight="1" x14ac:dyDescent="0.25">
      <c r="A510" s="48" t="s">
        <v>765</v>
      </c>
      <c r="B510" s="49" t="s">
        <v>547</v>
      </c>
      <c r="C510" s="49"/>
      <c r="D510" s="49"/>
      <c r="E510" s="49"/>
      <c r="F510" s="49"/>
      <c r="G510" s="49"/>
      <c r="H510" s="49"/>
      <c r="I510" s="49"/>
      <c r="M510" s="48" t="s">
        <v>765</v>
      </c>
      <c r="N510" s="49" t="s">
        <v>547</v>
      </c>
      <c r="O510" s="49"/>
      <c r="P510" s="49"/>
      <c r="Q510" s="49"/>
      <c r="R510" s="49"/>
      <c r="S510" s="49"/>
      <c r="T510" s="49"/>
      <c r="U510" s="49"/>
      <c r="Y510" s="48" t="s">
        <v>765</v>
      </c>
      <c r="Z510" s="49" t="s">
        <v>547</v>
      </c>
      <c r="AA510" s="49"/>
      <c r="AB510" s="49"/>
      <c r="AC510" s="49"/>
      <c r="AD510" s="49"/>
      <c r="AE510" s="49"/>
      <c r="AF510" s="49"/>
      <c r="AG510" s="49"/>
      <c r="AK510" s="48" t="s">
        <v>765</v>
      </c>
      <c r="AL510" s="49" t="s">
        <v>547</v>
      </c>
      <c r="AM510" s="49"/>
      <c r="AN510" s="49"/>
      <c r="AO510" s="49"/>
      <c r="AP510" s="49"/>
      <c r="AQ510" s="49"/>
      <c r="AR510" s="49"/>
      <c r="AS510" s="49"/>
      <c r="AW510" s="48" t="s">
        <v>765</v>
      </c>
      <c r="AX510" s="49" t="s">
        <v>547</v>
      </c>
      <c r="AY510" s="49"/>
      <c r="AZ510" s="49"/>
      <c r="BA510" s="49"/>
      <c r="BB510" s="49"/>
      <c r="BC510" s="49"/>
      <c r="BD510" s="49"/>
      <c r="BE510" s="49"/>
      <c r="BI510" s="48" t="s">
        <v>765</v>
      </c>
      <c r="BJ510" s="49" t="s">
        <v>547</v>
      </c>
      <c r="BK510" s="49"/>
      <c r="BL510" s="49"/>
      <c r="BM510" s="49"/>
      <c r="BN510" s="49"/>
      <c r="BO510" s="49"/>
      <c r="BP510" s="49"/>
      <c r="BQ510" s="49"/>
    </row>
    <row r="511" spans="1:69" ht="21" customHeight="1" x14ac:dyDescent="0.25">
      <c r="B511" s="51">
        <v>1</v>
      </c>
      <c r="C511" s="56" t="str">
        <f t="shared" ref="C511:I513" si="759">IFERROR(AVERAGE(O511, AA511, AM511, AY511, BK511), "")</f>
        <v/>
      </c>
      <c r="D511" s="56" t="str">
        <f t="shared" si="759"/>
        <v/>
      </c>
      <c r="E511" s="56" t="str">
        <f t="shared" si="759"/>
        <v/>
      </c>
      <c r="F511" s="56" t="str">
        <f t="shared" si="759"/>
        <v/>
      </c>
      <c r="G511" s="56" t="str">
        <f t="shared" si="759"/>
        <v/>
      </c>
      <c r="H511" s="56" t="str">
        <f t="shared" si="759"/>
        <v/>
      </c>
      <c r="I511" s="56" t="str">
        <f t="shared" si="759"/>
        <v/>
      </c>
      <c r="N511" s="51">
        <v>1</v>
      </c>
      <c r="O511" s="56"/>
      <c r="P511" s="56"/>
      <c r="Q511" s="56"/>
      <c r="R511" s="56"/>
      <c r="S511" s="56"/>
      <c r="T511" s="56"/>
      <c r="U511" s="56"/>
      <c r="Z511" s="51">
        <v>1</v>
      </c>
      <c r="AA511" s="56"/>
      <c r="AB511" s="56"/>
      <c r="AC511" s="56"/>
      <c r="AD511" s="56"/>
      <c r="AE511" s="56"/>
      <c r="AF511" s="56"/>
      <c r="AG511" s="56"/>
      <c r="AL511" s="51">
        <v>1</v>
      </c>
      <c r="AM511" s="56"/>
      <c r="AN511" s="56"/>
      <c r="AO511" s="56"/>
      <c r="AP511" s="56"/>
      <c r="AQ511" s="56"/>
      <c r="AR511" s="56"/>
      <c r="AS511" s="56"/>
      <c r="AX511" s="51">
        <v>1</v>
      </c>
      <c r="AY511" s="56"/>
      <c r="AZ511" s="56"/>
      <c r="BA511" s="56"/>
      <c r="BB511" s="56"/>
      <c r="BC511" s="56"/>
      <c r="BD511" s="56"/>
      <c r="BE511" s="56"/>
      <c r="BJ511" s="51">
        <v>1</v>
      </c>
      <c r="BK511" s="56"/>
      <c r="BL511" s="56"/>
      <c r="BM511" s="56"/>
      <c r="BN511" s="56"/>
      <c r="BO511" s="56"/>
      <c r="BP511" s="56"/>
      <c r="BQ511" s="56"/>
    </row>
    <row r="512" spans="1:69" ht="21" customHeight="1" x14ac:dyDescent="0.25">
      <c r="B512" s="51">
        <v>2</v>
      </c>
      <c r="C512" s="56" t="str">
        <f t="shared" si="759"/>
        <v/>
      </c>
      <c r="D512" s="56" t="str">
        <f t="shared" si="759"/>
        <v/>
      </c>
      <c r="E512" s="56" t="str">
        <f t="shared" si="759"/>
        <v/>
      </c>
      <c r="F512" s="56" t="str">
        <f t="shared" si="759"/>
        <v/>
      </c>
      <c r="G512" s="56" t="str">
        <f t="shared" si="759"/>
        <v/>
      </c>
      <c r="H512" s="56" t="str">
        <f t="shared" si="759"/>
        <v/>
      </c>
      <c r="I512" s="56" t="str">
        <f t="shared" si="759"/>
        <v/>
      </c>
      <c r="N512" s="51">
        <v>2</v>
      </c>
      <c r="O512" s="56"/>
      <c r="P512" s="56"/>
      <c r="Q512" s="56"/>
      <c r="R512" s="56"/>
      <c r="S512" s="56"/>
      <c r="T512" s="56"/>
      <c r="U512" s="56"/>
      <c r="Z512" s="51">
        <v>2</v>
      </c>
      <c r="AA512" s="56"/>
      <c r="AB512" s="56"/>
      <c r="AC512" s="56"/>
      <c r="AD512" s="56"/>
      <c r="AE512" s="56"/>
      <c r="AF512" s="56"/>
      <c r="AG512" s="56"/>
      <c r="AL512" s="51">
        <v>2</v>
      </c>
      <c r="AM512" s="56"/>
      <c r="AN512" s="56"/>
      <c r="AO512" s="56"/>
      <c r="AP512" s="56"/>
      <c r="AQ512" s="56"/>
      <c r="AR512" s="56"/>
      <c r="AS512" s="56"/>
      <c r="AX512" s="51">
        <v>2</v>
      </c>
      <c r="AY512" s="56"/>
      <c r="AZ512" s="56"/>
      <c r="BA512" s="56"/>
      <c r="BB512" s="56"/>
      <c r="BC512" s="56"/>
      <c r="BD512" s="56"/>
      <c r="BE512" s="56"/>
      <c r="BJ512" s="51">
        <v>2</v>
      </c>
      <c r="BK512" s="56"/>
      <c r="BL512" s="56"/>
      <c r="BM512" s="56"/>
      <c r="BN512" s="56"/>
      <c r="BO512" s="56"/>
      <c r="BP512" s="56"/>
      <c r="BQ512" s="56"/>
    </row>
    <row r="513" spans="1:69" ht="21" customHeight="1" x14ac:dyDescent="0.25">
      <c r="B513" s="51">
        <v>3</v>
      </c>
      <c r="C513" s="56" t="str">
        <f t="shared" si="759"/>
        <v/>
      </c>
      <c r="D513" s="56" t="str">
        <f t="shared" si="759"/>
        <v/>
      </c>
      <c r="E513" s="56" t="str">
        <f t="shared" si="759"/>
        <v/>
      </c>
      <c r="F513" s="56" t="str">
        <f t="shared" si="759"/>
        <v/>
      </c>
      <c r="G513" s="56" t="str">
        <f t="shared" si="759"/>
        <v/>
      </c>
      <c r="H513" s="56" t="str">
        <f t="shared" si="759"/>
        <v/>
      </c>
      <c r="I513" s="56" t="str">
        <f t="shared" si="759"/>
        <v/>
      </c>
      <c r="N513" s="51">
        <v>3</v>
      </c>
      <c r="O513" s="56"/>
      <c r="P513" s="56"/>
      <c r="Q513" s="56"/>
      <c r="R513" s="56"/>
      <c r="S513" s="56"/>
      <c r="T513" s="56"/>
      <c r="U513" s="56"/>
      <c r="Z513" s="51">
        <v>3</v>
      </c>
      <c r="AA513" s="56"/>
      <c r="AB513" s="56"/>
      <c r="AC513" s="56"/>
      <c r="AD513" s="56"/>
      <c r="AE513" s="56"/>
      <c r="AF513" s="56"/>
      <c r="AG513" s="56"/>
      <c r="AL513" s="51">
        <v>3</v>
      </c>
      <c r="AM513" s="56"/>
      <c r="AN513" s="56"/>
      <c r="AO513" s="56"/>
      <c r="AP513" s="56"/>
      <c r="AQ513" s="56"/>
      <c r="AR513" s="56"/>
      <c r="AS513" s="56"/>
      <c r="AX513" s="51">
        <v>3</v>
      </c>
      <c r="AY513" s="56"/>
      <c r="AZ513" s="56"/>
      <c r="BA513" s="56"/>
      <c r="BB513" s="56"/>
      <c r="BC513" s="56"/>
      <c r="BD513" s="56"/>
      <c r="BE513" s="56"/>
      <c r="BJ513" s="51">
        <v>3</v>
      </c>
      <c r="BK513" s="56"/>
      <c r="BL513" s="56"/>
      <c r="BM513" s="56"/>
      <c r="BN513" s="56"/>
      <c r="BO513" s="56"/>
      <c r="BP513" s="56"/>
      <c r="BQ513" s="56"/>
    </row>
    <row r="514" spans="1:69" ht="21" customHeight="1" x14ac:dyDescent="0.25">
      <c r="B514" s="50" t="s">
        <v>5</v>
      </c>
      <c r="C514" s="55" t="str">
        <f t="shared" ref="C514:I514" si="760">IFERROR(AVERAGE(C511, C512, C513),"")</f>
        <v/>
      </c>
      <c r="D514" s="55" t="str">
        <f t="shared" si="760"/>
        <v/>
      </c>
      <c r="E514" s="55" t="str">
        <f t="shared" si="760"/>
        <v/>
      </c>
      <c r="F514" s="55" t="str">
        <f t="shared" si="760"/>
        <v/>
      </c>
      <c r="G514" s="55" t="str">
        <f t="shared" si="760"/>
        <v/>
      </c>
      <c r="H514" s="55" t="str">
        <f t="shared" si="760"/>
        <v/>
      </c>
      <c r="I514" s="55" t="str">
        <f t="shared" si="760"/>
        <v/>
      </c>
      <c r="N514" s="50" t="s">
        <v>5</v>
      </c>
      <c r="O514" s="55" t="str">
        <f t="shared" ref="O514:U514" si="761">IFERROR(AVERAGE(O511, O512, O513),"")</f>
        <v/>
      </c>
      <c r="P514" s="55" t="str">
        <f t="shared" si="761"/>
        <v/>
      </c>
      <c r="Q514" s="55" t="str">
        <f t="shared" si="761"/>
        <v/>
      </c>
      <c r="R514" s="55" t="str">
        <f t="shared" si="761"/>
        <v/>
      </c>
      <c r="S514" s="55" t="str">
        <f t="shared" si="761"/>
        <v/>
      </c>
      <c r="T514" s="55" t="str">
        <f t="shared" si="761"/>
        <v/>
      </c>
      <c r="U514" s="55" t="str">
        <f t="shared" si="761"/>
        <v/>
      </c>
      <c r="Z514" s="50" t="s">
        <v>5</v>
      </c>
      <c r="AA514" s="55" t="str">
        <f t="shared" ref="AA514:AG514" si="762">IFERROR(AVERAGE(AA511, AA512, AA513),"")</f>
        <v/>
      </c>
      <c r="AB514" s="55" t="str">
        <f t="shared" si="762"/>
        <v/>
      </c>
      <c r="AC514" s="55" t="str">
        <f t="shared" si="762"/>
        <v/>
      </c>
      <c r="AD514" s="55" t="str">
        <f t="shared" si="762"/>
        <v/>
      </c>
      <c r="AE514" s="55" t="str">
        <f t="shared" si="762"/>
        <v/>
      </c>
      <c r="AF514" s="55" t="str">
        <f t="shared" si="762"/>
        <v/>
      </c>
      <c r="AG514" s="55" t="str">
        <f t="shared" si="762"/>
        <v/>
      </c>
      <c r="AL514" s="50" t="s">
        <v>5</v>
      </c>
      <c r="AM514" s="55" t="str">
        <f t="shared" ref="AM514:AS514" si="763">IFERROR(AVERAGE(AM511, AM512, AM513),"")</f>
        <v/>
      </c>
      <c r="AN514" s="55" t="str">
        <f t="shared" si="763"/>
        <v/>
      </c>
      <c r="AO514" s="55" t="str">
        <f t="shared" si="763"/>
        <v/>
      </c>
      <c r="AP514" s="55" t="str">
        <f t="shared" si="763"/>
        <v/>
      </c>
      <c r="AQ514" s="55" t="str">
        <f t="shared" si="763"/>
        <v/>
      </c>
      <c r="AR514" s="55" t="str">
        <f t="shared" si="763"/>
        <v/>
      </c>
      <c r="AS514" s="55" t="str">
        <f t="shared" si="763"/>
        <v/>
      </c>
      <c r="AX514" s="50" t="s">
        <v>5</v>
      </c>
      <c r="AY514" s="55" t="str">
        <f t="shared" ref="AY514:BE514" si="764">IFERROR(AVERAGE(AY511, AY512, AY513),"")</f>
        <v/>
      </c>
      <c r="AZ514" s="55" t="str">
        <f t="shared" si="764"/>
        <v/>
      </c>
      <c r="BA514" s="55" t="str">
        <f t="shared" si="764"/>
        <v/>
      </c>
      <c r="BB514" s="55" t="str">
        <f t="shared" si="764"/>
        <v/>
      </c>
      <c r="BC514" s="55" t="str">
        <f t="shared" si="764"/>
        <v/>
      </c>
      <c r="BD514" s="55" t="str">
        <f t="shared" si="764"/>
        <v/>
      </c>
      <c r="BE514" s="55" t="str">
        <f t="shared" si="764"/>
        <v/>
      </c>
      <c r="BJ514" s="50" t="s">
        <v>5</v>
      </c>
      <c r="BK514" s="55" t="str">
        <f t="shared" ref="BK514:BQ514" si="765">IFERROR(AVERAGE(BK511, BK512, BK513),"")</f>
        <v/>
      </c>
      <c r="BL514" s="55" t="str">
        <f t="shared" si="765"/>
        <v/>
      </c>
      <c r="BM514" s="55" t="str">
        <f t="shared" si="765"/>
        <v/>
      </c>
      <c r="BN514" s="55" t="str">
        <f t="shared" si="765"/>
        <v/>
      </c>
      <c r="BO514" s="55" t="str">
        <f t="shared" si="765"/>
        <v/>
      </c>
      <c r="BP514" s="55" t="str">
        <f t="shared" si="765"/>
        <v/>
      </c>
      <c r="BQ514" s="55" t="str">
        <f t="shared" si="765"/>
        <v/>
      </c>
    </row>
    <row r="515" spans="1:69" ht="21" customHeight="1" x14ac:dyDescent="0.25">
      <c r="A515" s="46">
        <v>6.4</v>
      </c>
      <c r="B515" s="47" t="s">
        <v>770</v>
      </c>
      <c r="C515" s="54" t="str">
        <f t="shared" ref="C515:I515" si="766">IFERROR(AVERAGE(C520, C525, C530, C535)/100,"")</f>
        <v/>
      </c>
      <c r="D515" s="54" t="str">
        <f t="shared" si="766"/>
        <v/>
      </c>
      <c r="E515" s="54" t="str">
        <f t="shared" si="766"/>
        <v/>
      </c>
      <c r="F515" s="54" t="str">
        <f t="shared" si="766"/>
        <v/>
      </c>
      <c r="G515" s="54" t="str">
        <f t="shared" si="766"/>
        <v/>
      </c>
      <c r="H515" s="54" t="str">
        <f t="shared" si="766"/>
        <v/>
      </c>
      <c r="I515" s="54" t="str">
        <f t="shared" si="766"/>
        <v/>
      </c>
      <c r="M515" s="46">
        <v>6.4</v>
      </c>
      <c r="N515" s="47" t="s">
        <v>770</v>
      </c>
      <c r="O515" s="54" t="str">
        <f t="shared" ref="O515:U515" si="767">IFERROR(AVERAGE(O520, O525, O530, O535)/100,"")</f>
        <v/>
      </c>
      <c r="P515" s="54" t="str">
        <f t="shared" si="767"/>
        <v/>
      </c>
      <c r="Q515" s="54" t="str">
        <f t="shared" si="767"/>
        <v/>
      </c>
      <c r="R515" s="54" t="str">
        <f t="shared" si="767"/>
        <v/>
      </c>
      <c r="S515" s="54" t="str">
        <f t="shared" si="767"/>
        <v/>
      </c>
      <c r="T515" s="54" t="str">
        <f t="shared" si="767"/>
        <v/>
      </c>
      <c r="U515" s="54" t="str">
        <f t="shared" si="767"/>
        <v/>
      </c>
      <c r="Y515" s="46">
        <v>6.4</v>
      </c>
      <c r="Z515" s="47" t="s">
        <v>770</v>
      </c>
      <c r="AA515" s="54" t="str">
        <f t="shared" ref="AA515:AG515" si="768">IFERROR(AVERAGE(AA520, AA525, AA530, AA535)/100,"")</f>
        <v/>
      </c>
      <c r="AB515" s="54" t="str">
        <f t="shared" si="768"/>
        <v/>
      </c>
      <c r="AC515" s="54" t="str">
        <f t="shared" si="768"/>
        <v/>
      </c>
      <c r="AD515" s="54" t="str">
        <f t="shared" si="768"/>
        <v/>
      </c>
      <c r="AE515" s="54" t="str">
        <f t="shared" si="768"/>
        <v/>
      </c>
      <c r="AF515" s="54" t="str">
        <f t="shared" si="768"/>
        <v/>
      </c>
      <c r="AG515" s="54" t="str">
        <f t="shared" si="768"/>
        <v/>
      </c>
      <c r="AK515" s="46">
        <v>6.4</v>
      </c>
      <c r="AL515" s="47" t="s">
        <v>770</v>
      </c>
      <c r="AM515" s="54" t="str">
        <f t="shared" ref="AM515:AS515" si="769">IFERROR(AVERAGE(AM520, AM525, AM530, AM535)/100,"")</f>
        <v/>
      </c>
      <c r="AN515" s="54" t="str">
        <f t="shared" si="769"/>
        <v/>
      </c>
      <c r="AO515" s="54" t="str">
        <f t="shared" si="769"/>
        <v/>
      </c>
      <c r="AP515" s="54" t="str">
        <f t="shared" si="769"/>
        <v/>
      </c>
      <c r="AQ515" s="54" t="str">
        <f t="shared" si="769"/>
        <v/>
      </c>
      <c r="AR515" s="54" t="str">
        <f t="shared" si="769"/>
        <v/>
      </c>
      <c r="AS515" s="54" t="str">
        <f t="shared" si="769"/>
        <v/>
      </c>
      <c r="AW515" s="46">
        <v>6.4</v>
      </c>
      <c r="AX515" s="47" t="s">
        <v>770</v>
      </c>
      <c r="AY515" s="54" t="str">
        <f t="shared" ref="AY515:BE515" si="770">IFERROR(AVERAGE(AY520, AY525, AY530, AY535)/100,"")</f>
        <v/>
      </c>
      <c r="AZ515" s="54" t="str">
        <f t="shared" si="770"/>
        <v/>
      </c>
      <c r="BA515" s="54" t="str">
        <f t="shared" si="770"/>
        <v/>
      </c>
      <c r="BB515" s="54" t="str">
        <f t="shared" si="770"/>
        <v/>
      </c>
      <c r="BC515" s="54" t="str">
        <f t="shared" si="770"/>
        <v/>
      </c>
      <c r="BD515" s="54" t="str">
        <f t="shared" si="770"/>
        <v/>
      </c>
      <c r="BE515" s="54" t="str">
        <f t="shared" si="770"/>
        <v/>
      </c>
      <c r="BI515" s="46">
        <v>6.4</v>
      </c>
      <c r="BJ515" s="47" t="s">
        <v>770</v>
      </c>
      <c r="BK515" s="54" t="str">
        <f t="shared" ref="BK515:BQ515" si="771">IFERROR(AVERAGE(BK520, BK525, BK530, BK535)/100,"")</f>
        <v/>
      </c>
      <c r="BL515" s="54" t="str">
        <f t="shared" si="771"/>
        <v/>
      </c>
      <c r="BM515" s="54" t="str">
        <f t="shared" si="771"/>
        <v/>
      </c>
      <c r="BN515" s="54" t="str">
        <f t="shared" si="771"/>
        <v/>
      </c>
      <c r="BO515" s="54" t="str">
        <f t="shared" si="771"/>
        <v/>
      </c>
      <c r="BP515" s="54" t="str">
        <f t="shared" si="771"/>
        <v/>
      </c>
      <c r="BQ515" s="54" t="str">
        <f t="shared" si="771"/>
        <v/>
      </c>
    </row>
    <row r="516" spans="1:69" ht="21" customHeight="1" x14ac:dyDescent="0.25">
      <c r="A516" s="48" t="s">
        <v>771</v>
      </c>
      <c r="B516" s="49" t="s">
        <v>772</v>
      </c>
      <c r="C516" s="49"/>
      <c r="D516" s="49"/>
      <c r="E516" s="49"/>
      <c r="F516" s="49"/>
      <c r="G516" s="49"/>
      <c r="H516" s="49"/>
      <c r="I516" s="49"/>
      <c r="M516" s="48" t="s">
        <v>771</v>
      </c>
      <c r="N516" s="49" t="s">
        <v>772</v>
      </c>
      <c r="O516" s="49"/>
      <c r="P516" s="49"/>
      <c r="Q516" s="49"/>
      <c r="R516" s="49"/>
      <c r="S516" s="49"/>
      <c r="T516" s="49"/>
      <c r="U516" s="49"/>
      <c r="Y516" s="48" t="s">
        <v>771</v>
      </c>
      <c r="Z516" s="49" t="s">
        <v>772</v>
      </c>
      <c r="AA516" s="49"/>
      <c r="AB516" s="49"/>
      <c r="AC516" s="49"/>
      <c r="AD516" s="49"/>
      <c r="AE516" s="49"/>
      <c r="AF516" s="49"/>
      <c r="AG516" s="49"/>
      <c r="AK516" s="48" t="s">
        <v>771</v>
      </c>
      <c r="AL516" s="49" t="s">
        <v>772</v>
      </c>
      <c r="AM516" s="49"/>
      <c r="AN516" s="49"/>
      <c r="AO516" s="49"/>
      <c r="AP516" s="49"/>
      <c r="AQ516" s="49"/>
      <c r="AR516" s="49"/>
      <c r="AS516" s="49"/>
      <c r="AW516" s="48" t="s">
        <v>771</v>
      </c>
      <c r="AX516" s="49" t="s">
        <v>772</v>
      </c>
      <c r="AY516" s="49"/>
      <c r="AZ516" s="49"/>
      <c r="BA516" s="49"/>
      <c r="BB516" s="49"/>
      <c r="BC516" s="49"/>
      <c r="BD516" s="49"/>
      <c r="BE516" s="49"/>
      <c r="BI516" s="48" t="s">
        <v>771</v>
      </c>
      <c r="BJ516" s="49" t="s">
        <v>772</v>
      </c>
      <c r="BK516" s="49"/>
      <c r="BL516" s="49"/>
      <c r="BM516" s="49"/>
      <c r="BN516" s="49"/>
      <c r="BO516" s="49"/>
      <c r="BP516" s="49"/>
      <c r="BQ516" s="49"/>
    </row>
    <row r="517" spans="1:69" ht="21" customHeight="1" x14ac:dyDescent="0.25">
      <c r="B517" s="51">
        <v>1</v>
      </c>
      <c r="C517" s="56" t="str">
        <f t="shared" ref="C517:I519" si="772">IFERROR(AVERAGE(O517, AA517, AM517, AY517, BK517), "")</f>
        <v/>
      </c>
      <c r="D517" s="56" t="str">
        <f t="shared" si="772"/>
        <v/>
      </c>
      <c r="E517" s="56" t="str">
        <f t="shared" si="772"/>
        <v/>
      </c>
      <c r="F517" s="56" t="str">
        <f t="shared" si="772"/>
        <v/>
      </c>
      <c r="G517" s="56" t="str">
        <f t="shared" si="772"/>
        <v/>
      </c>
      <c r="H517" s="56" t="str">
        <f t="shared" si="772"/>
        <v/>
      </c>
      <c r="I517" s="56" t="str">
        <f t="shared" si="772"/>
        <v/>
      </c>
      <c r="N517" s="51">
        <v>1</v>
      </c>
      <c r="O517" s="56"/>
      <c r="P517" s="56"/>
      <c r="Q517" s="56"/>
      <c r="R517" s="56"/>
      <c r="S517" s="56"/>
      <c r="T517" s="56"/>
      <c r="U517" s="56"/>
      <c r="Z517" s="51">
        <v>1</v>
      </c>
      <c r="AA517" s="56"/>
      <c r="AB517" s="56"/>
      <c r="AC517" s="56"/>
      <c r="AD517" s="56"/>
      <c r="AE517" s="56"/>
      <c r="AF517" s="56"/>
      <c r="AG517" s="56"/>
      <c r="AL517" s="51">
        <v>1</v>
      </c>
      <c r="AM517" s="56"/>
      <c r="AN517" s="56"/>
      <c r="AO517" s="56"/>
      <c r="AP517" s="56"/>
      <c r="AQ517" s="56"/>
      <c r="AR517" s="56"/>
      <c r="AS517" s="56"/>
      <c r="AX517" s="51">
        <v>1</v>
      </c>
      <c r="AY517" s="56"/>
      <c r="AZ517" s="56"/>
      <c r="BA517" s="56"/>
      <c r="BB517" s="56"/>
      <c r="BC517" s="56"/>
      <c r="BD517" s="56"/>
      <c r="BE517" s="56"/>
      <c r="BJ517" s="51">
        <v>1</v>
      </c>
      <c r="BK517" s="56"/>
      <c r="BL517" s="56"/>
      <c r="BM517" s="56"/>
      <c r="BN517" s="56"/>
      <c r="BO517" s="56"/>
      <c r="BP517" s="56"/>
      <c r="BQ517" s="56"/>
    </row>
    <row r="518" spans="1:69" ht="21" customHeight="1" x14ac:dyDescent="0.25">
      <c r="B518" s="51">
        <v>2</v>
      </c>
      <c r="C518" s="56" t="str">
        <f t="shared" si="772"/>
        <v/>
      </c>
      <c r="D518" s="56" t="str">
        <f t="shared" si="772"/>
        <v/>
      </c>
      <c r="E518" s="56" t="str">
        <f t="shared" si="772"/>
        <v/>
      </c>
      <c r="F518" s="56" t="str">
        <f t="shared" si="772"/>
        <v/>
      </c>
      <c r="G518" s="56" t="str">
        <f t="shared" si="772"/>
        <v/>
      </c>
      <c r="H518" s="56" t="str">
        <f t="shared" si="772"/>
        <v/>
      </c>
      <c r="I518" s="56" t="str">
        <f t="shared" si="772"/>
        <v/>
      </c>
      <c r="N518" s="51">
        <v>2</v>
      </c>
      <c r="O518" s="56"/>
      <c r="P518" s="56"/>
      <c r="Q518" s="56"/>
      <c r="R518" s="56"/>
      <c r="S518" s="56"/>
      <c r="T518" s="56"/>
      <c r="U518" s="56"/>
      <c r="Z518" s="51">
        <v>2</v>
      </c>
      <c r="AA518" s="56"/>
      <c r="AB518" s="56"/>
      <c r="AC518" s="56"/>
      <c r="AD518" s="56"/>
      <c r="AE518" s="56"/>
      <c r="AF518" s="56"/>
      <c r="AG518" s="56"/>
      <c r="AL518" s="51">
        <v>2</v>
      </c>
      <c r="AM518" s="56"/>
      <c r="AN518" s="56"/>
      <c r="AO518" s="56"/>
      <c r="AP518" s="56"/>
      <c r="AQ518" s="56"/>
      <c r="AR518" s="56"/>
      <c r="AS518" s="56"/>
      <c r="AX518" s="51">
        <v>2</v>
      </c>
      <c r="AY518" s="56"/>
      <c r="AZ518" s="56"/>
      <c r="BA518" s="56"/>
      <c r="BB518" s="56"/>
      <c r="BC518" s="56"/>
      <c r="BD518" s="56"/>
      <c r="BE518" s="56"/>
      <c r="BJ518" s="51">
        <v>2</v>
      </c>
      <c r="BK518" s="56"/>
      <c r="BL518" s="56"/>
      <c r="BM518" s="56"/>
      <c r="BN518" s="56"/>
      <c r="BO518" s="56"/>
      <c r="BP518" s="56"/>
      <c r="BQ518" s="56"/>
    </row>
    <row r="519" spans="1:69" ht="21" customHeight="1" x14ac:dyDescent="0.25">
      <c r="B519" s="51">
        <v>3</v>
      </c>
      <c r="C519" s="56" t="str">
        <f t="shared" si="772"/>
        <v/>
      </c>
      <c r="D519" s="56" t="str">
        <f t="shared" si="772"/>
        <v/>
      </c>
      <c r="E519" s="56" t="str">
        <f t="shared" si="772"/>
        <v/>
      </c>
      <c r="F519" s="56" t="str">
        <f t="shared" si="772"/>
        <v/>
      </c>
      <c r="G519" s="56" t="str">
        <f t="shared" si="772"/>
        <v/>
      </c>
      <c r="H519" s="56" t="str">
        <f t="shared" si="772"/>
        <v/>
      </c>
      <c r="I519" s="56" t="str">
        <f t="shared" si="772"/>
        <v/>
      </c>
      <c r="N519" s="51">
        <v>3</v>
      </c>
      <c r="O519" s="56"/>
      <c r="P519" s="56"/>
      <c r="Q519" s="56"/>
      <c r="R519" s="56"/>
      <c r="S519" s="56"/>
      <c r="T519" s="56"/>
      <c r="U519" s="56"/>
      <c r="Z519" s="51">
        <v>3</v>
      </c>
      <c r="AA519" s="56"/>
      <c r="AB519" s="56"/>
      <c r="AC519" s="56"/>
      <c r="AD519" s="56"/>
      <c r="AE519" s="56"/>
      <c r="AF519" s="56"/>
      <c r="AG519" s="56"/>
      <c r="AL519" s="51">
        <v>3</v>
      </c>
      <c r="AM519" s="56"/>
      <c r="AN519" s="56"/>
      <c r="AO519" s="56"/>
      <c r="AP519" s="56"/>
      <c r="AQ519" s="56"/>
      <c r="AR519" s="56"/>
      <c r="AS519" s="56"/>
      <c r="AX519" s="51">
        <v>3</v>
      </c>
      <c r="AY519" s="56"/>
      <c r="AZ519" s="56"/>
      <c r="BA519" s="56"/>
      <c r="BB519" s="56"/>
      <c r="BC519" s="56"/>
      <c r="BD519" s="56"/>
      <c r="BE519" s="56"/>
      <c r="BJ519" s="51">
        <v>3</v>
      </c>
      <c r="BK519" s="56"/>
      <c r="BL519" s="56"/>
      <c r="BM519" s="56"/>
      <c r="BN519" s="56"/>
      <c r="BO519" s="56"/>
      <c r="BP519" s="56"/>
      <c r="BQ519" s="56"/>
    </row>
    <row r="520" spans="1:69" ht="21" customHeight="1" x14ac:dyDescent="0.25">
      <c r="B520" s="50" t="s">
        <v>5</v>
      </c>
      <c r="C520" s="55" t="str">
        <f t="shared" ref="C520:I520" si="773">IFERROR(AVERAGE(C517, C518, C519),"")</f>
        <v/>
      </c>
      <c r="D520" s="55" t="str">
        <f t="shared" si="773"/>
        <v/>
      </c>
      <c r="E520" s="55" t="str">
        <f t="shared" si="773"/>
        <v/>
      </c>
      <c r="F520" s="55" t="str">
        <f t="shared" si="773"/>
        <v/>
      </c>
      <c r="G520" s="55" t="str">
        <f t="shared" si="773"/>
        <v/>
      </c>
      <c r="H520" s="55" t="str">
        <f t="shared" si="773"/>
        <v/>
      </c>
      <c r="I520" s="55" t="str">
        <f t="shared" si="773"/>
        <v/>
      </c>
      <c r="N520" s="50" t="s">
        <v>5</v>
      </c>
      <c r="O520" s="55" t="str">
        <f t="shared" ref="O520:U520" si="774">IFERROR(AVERAGE(O517, O518, O519),"")</f>
        <v/>
      </c>
      <c r="P520" s="55" t="str">
        <f t="shared" si="774"/>
        <v/>
      </c>
      <c r="Q520" s="55" t="str">
        <f t="shared" si="774"/>
        <v/>
      </c>
      <c r="R520" s="55" t="str">
        <f t="shared" si="774"/>
        <v/>
      </c>
      <c r="S520" s="55" t="str">
        <f t="shared" si="774"/>
        <v/>
      </c>
      <c r="T520" s="55" t="str">
        <f t="shared" si="774"/>
        <v/>
      </c>
      <c r="U520" s="55" t="str">
        <f t="shared" si="774"/>
        <v/>
      </c>
      <c r="Z520" s="50" t="s">
        <v>5</v>
      </c>
      <c r="AA520" s="55" t="str">
        <f t="shared" ref="AA520:AG520" si="775">IFERROR(AVERAGE(AA517, AA518, AA519),"")</f>
        <v/>
      </c>
      <c r="AB520" s="55" t="str">
        <f t="shared" si="775"/>
        <v/>
      </c>
      <c r="AC520" s="55" t="str">
        <f t="shared" si="775"/>
        <v/>
      </c>
      <c r="AD520" s="55" t="str">
        <f t="shared" si="775"/>
        <v/>
      </c>
      <c r="AE520" s="55" t="str">
        <f t="shared" si="775"/>
        <v/>
      </c>
      <c r="AF520" s="55" t="str">
        <f t="shared" si="775"/>
        <v/>
      </c>
      <c r="AG520" s="55" t="str">
        <f t="shared" si="775"/>
        <v/>
      </c>
      <c r="AL520" s="50" t="s">
        <v>5</v>
      </c>
      <c r="AM520" s="55" t="str">
        <f t="shared" ref="AM520:AS520" si="776">IFERROR(AVERAGE(AM517, AM518, AM519),"")</f>
        <v/>
      </c>
      <c r="AN520" s="55" t="str">
        <f t="shared" si="776"/>
        <v/>
      </c>
      <c r="AO520" s="55" t="str">
        <f t="shared" si="776"/>
        <v/>
      </c>
      <c r="AP520" s="55" t="str">
        <f t="shared" si="776"/>
        <v/>
      </c>
      <c r="AQ520" s="55" t="str">
        <f t="shared" si="776"/>
        <v/>
      </c>
      <c r="AR520" s="55" t="str">
        <f t="shared" si="776"/>
        <v/>
      </c>
      <c r="AS520" s="55" t="str">
        <f t="shared" si="776"/>
        <v/>
      </c>
      <c r="AX520" s="50" t="s">
        <v>5</v>
      </c>
      <c r="AY520" s="55" t="str">
        <f t="shared" ref="AY520:BE520" si="777">IFERROR(AVERAGE(AY517, AY518, AY519),"")</f>
        <v/>
      </c>
      <c r="AZ520" s="55" t="str">
        <f t="shared" si="777"/>
        <v/>
      </c>
      <c r="BA520" s="55" t="str">
        <f t="shared" si="777"/>
        <v/>
      </c>
      <c r="BB520" s="55" t="str">
        <f t="shared" si="777"/>
        <v/>
      </c>
      <c r="BC520" s="55" t="str">
        <f t="shared" si="777"/>
        <v/>
      </c>
      <c r="BD520" s="55" t="str">
        <f t="shared" si="777"/>
        <v/>
      </c>
      <c r="BE520" s="55" t="str">
        <f t="shared" si="777"/>
        <v/>
      </c>
      <c r="BJ520" s="50" t="s">
        <v>5</v>
      </c>
      <c r="BK520" s="55" t="str">
        <f t="shared" ref="BK520:BQ520" si="778">IFERROR(AVERAGE(BK517, BK518, BK519),"")</f>
        <v/>
      </c>
      <c r="BL520" s="55" t="str">
        <f t="shared" si="778"/>
        <v/>
      </c>
      <c r="BM520" s="55" t="str">
        <f t="shared" si="778"/>
        <v/>
      </c>
      <c r="BN520" s="55" t="str">
        <f t="shared" si="778"/>
        <v/>
      </c>
      <c r="BO520" s="55" t="str">
        <f t="shared" si="778"/>
        <v/>
      </c>
      <c r="BP520" s="55" t="str">
        <f t="shared" si="778"/>
        <v/>
      </c>
      <c r="BQ520" s="55" t="str">
        <f t="shared" si="778"/>
        <v/>
      </c>
    </row>
    <row r="521" spans="1:69" ht="21" customHeight="1" collapsed="1" x14ac:dyDescent="0.25">
      <c r="A521" s="48" t="s">
        <v>776</v>
      </c>
      <c r="B521" s="49" t="s">
        <v>777</v>
      </c>
      <c r="C521" s="49"/>
      <c r="D521" s="49"/>
      <c r="E521" s="49"/>
      <c r="F521" s="49"/>
      <c r="G521" s="49"/>
      <c r="H521" s="49"/>
      <c r="I521" s="49"/>
      <c r="M521" s="48" t="s">
        <v>776</v>
      </c>
      <c r="N521" s="49" t="s">
        <v>777</v>
      </c>
      <c r="O521" s="49"/>
      <c r="P521" s="49"/>
      <c r="Q521" s="49"/>
      <c r="R521" s="49"/>
      <c r="S521" s="49"/>
      <c r="T521" s="49"/>
      <c r="U521" s="49"/>
      <c r="Y521" s="48" t="s">
        <v>776</v>
      </c>
      <c r="Z521" s="49" t="s">
        <v>777</v>
      </c>
      <c r="AA521" s="49"/>
      <c r="AB521" s="49"/>
      <c r="AC521" s="49"/>
      <c r="AD521" s="49"/>
      <c r="AE521" s="49"/>
      <c r="AF521" s="49"/>
      <c r="AG521" s="49"/>
      <c r="AK521" s="48" t="s">
        <v>776</v>
      </c>
      <c r="AL521" s="49" t="s">
        <v>777</v>
      </c>
      <c r="AM521" s="49"/>
      <c r="AN521" s="49"/>
      <c r="AO521" s="49"/>
      <c r="AP521" s="49"/>
      <c r="AQ521" s="49"/>
      <c r="AR521" s="49"/>
      <c r="AS521" s="49"/>
      <c r="AW521" s="48" t="s">
        <v>776</v>
      </c>
      <c r="AX521" s="49" t="s">
        <v>777</v>
      </c>
      <c r="AY521" s="49"/>
      <c r="AZ521" s="49"/>
      <c r="BA521" s="49"/>
      <c r="BB521" s="49"/>
      <c r="BC521" s="49"/>
      <c r="BD521" s="49"/>
      <c r="BE521" s="49"/>
      <c r="BI521" s="48" t="s">
        <v>776</v>
      </c>
      <c r="BJ521" s="49" t="s">
        <v>777</v>
      </c>
      <c r="BK521" s="49"/>
      <c r="BL521" s="49"/>
      <c r="BM521" s="49"/>
      <c r="BN521" s="49"/>
      <c r="BO521" s="49"/>
      <c r="BP521" s="49"/>
      <c r="BQ521" s="49"/>
    </row>
    <row r="522" spans="1:69" ht="21" customHeight="1" x14ac:dyDescent="0.25">
      <c r="B522" s="51">
        <v>1</v>
      </c>
      <c r="C522" s="56" t="str">
        <f t="shared" ref="C522:I524" si="779">IFERROR(AVERAGE(O522, AA522, AM522, AY522, BK522), "")</f>
        <v/>
      </c>
      <c r="D522" s="56" t="str">
        <f t="shared" si="779"/>
        <v/>
      </c>
      <c r="E522" s="56" t="str">
        <f t="shared" si="779"/>
        <v/>
      </c>
      <c r="F522" s="56" t="str">
        <f t="shared" si="779"/>
        <v/>
      </c>
      <c r="G522" s="56" t="str">
        <f t="shared" si="779"/>
        <v/>
      </c>
      <c r="H522" s="56" t="str">
        <f t="shared" si="779"/>
        <v/>
      </c>
      <c r="I522" s="56" t="str">
        <f t="shared" si="779"/>
        <v/>
      </c>
      <c r="N522" s="51">
        <v>1</v>
      </c>
      <c r="O522" s="56"/>
      <c r="P522" s="56"/>
      <c r="Q522" s="56"/>
      <c r="R522" s="56"/>
      <c r="S522" s="56"/>
      <c r="T522" s="56"/>
      <c r="U522" s="56"/>
      <c r="Z522" s="51">
        <v>1</v>
      </c>
      <c r="AA522" s="56"/>
      <c r="AB522" s="56"/>
      <c r="AC522" s="56"/>
      <c r="AD522" s="56"/>
      <c r="AE522" s="56"/>
      <c r="AF522" s="56"/>
      <c r="AG522" s="56"/>
      <c r="AL522" s="51">
        <v>1</v>
      </c>
      <c r="AM522" s="56"/>
      <c r="AN522" s="56"/>
      <c r="AO522" s="56"/>
      <c r="AP522" s="56"/>
      <c r="AQ522" s="56"/>
      <c r="AR522" s="56"/>
      <c r="AS522" s="56"/>
      <c r="AX522" s="51">
        <v>1</v>
      </c>
      <c r="AY522" s="56"/>
      <c r="AZ522" s="56"/>
      <c r="BA522" s="56"/>
      <c r="BB522" s="56"/>
      <c r="BC522" s="56"/>
      <c r="BD522" s="56"/>
      <c r="BE522" s="56"/>
      <c r="BJ522" s="51">
        <v>1</v>
      </c>
      <c r="BK522" s="56"/>
      <c r="BL522" s="56"/>
      <c r="BM522" s="56"/>
      <c r="BN522" s="56"/>
      <c r="BO522" s="56"/>
      <c r="BP522" s="56"/>
      <c r="BQ522" s="56"/>
    </row>
    <row r="523" spans="1:69" ht="21" customHeight="1" x14ac:dyDescent="0.25">
      <c r="B523" s="51">
        <v>2</v>
      </c>
      <c r="C523" s="56" t="str">
        <f t="shared" si="779"/>
        <v/>
      </c>
      <c r="D523" s="56" t="str">
        <f t="shared" si="779"/>
        <v/>
      </c>
      <c r="E523" s="56" t="str">
        <f t="shared" si="779"/>
        <v/>
      </c>
      <c r="F523" s="56" t="str">
        <f t="shared" si="779"/>
        <v/>
      </c>
      <c r="G523" s="56" t="str">
        <f t="shared" si="779"/>
        <v/>
      </c>
      <c r="H523" s="56" t="str">
        <f t="shared" si="779"/>
        <v/>
      </c>
      <c r="I523" s="56" t="str">
        <f t="shared" si="779"/>
        <v/>
      </c>
      <c r="N523" s="51">
        <v>2</v>
      </c>
      <c r="O523" s="56"/>
      <c r="P523" s="56"/>
      <c r="Q523" s="56"/>
      <c r="R523" s="56"/>
      <c r="S523" s="56"/>
      <c r="T523" s="56"/>
      <c r="U523" s="56"/>
      <c r="Z523" s="51">
        <v>2</v>
      </c>
      <c r="AA523" s="56"/>
      <c r="AB523" s="56"/>
      <c r="AC523" s="56"/>
      <c r="AD523" s="56"/>
      <c r="AE523" s="56"/>
      <c r="AF523" s="56"/>
      <c r="AG523" s="56"/>
      <c r="AL523" s="51">
        <v>2</v>
      </c>
      <c r="AM523" s="56"/>
      <c r="AN523" s="56"/>
      <c r="AO523" s="56"/>
      <c r="AP523" s="56"/>
      <c r="AQ523" s="56"/>
      <c r="AR523" s="56"/>
      <c r="AS523" s="56"/>
      <c r="AX523" s="51">
        <v>2</v>
      </c>
      <c r="AY523" s="56"/>
      <c r="AZ523" s="56"/>
      <c r="BA523" s="56"/>
      <c r="BB523" s="56"/>
      <c r="BC523" s="56"/>
      <c r="BD523" s="56"/>
      <c r="BE523" s="56"/>
      <c r="BJ523" s="51">
        <v>2</v>
      </c>
      <c r="BK523" s="56"/>
      <c r="BL523" s="56"/>
      <c r="BM523" s="56"/>
      <c r="BN523" s="56"/>
      <c r="BO523" s="56"/>
      <c r="BP523" s="56"/>
      <c r="BQ523" s="56"/>
    </row>
    <row r="524" spans="1:69" ht="21" customHeight="1" x14ac:dyDescent="0.25">
      <c r="B524" s="51">
        <v>3</v>
      </c>
      <c r="C524" s="56" t="str">
        <f t="shared" si="779"/>
        <v/>
      </c>
      <c r="D524" s="56" t="str">
        <f t="shared" si="779"/>
        <v/>
      </c>
      <c r="E524" s="56" t="str">
        <f t="shared" si="779"/>
        <v/>
      </c>
      <c r="F524" s="56" t="str">
        <f t="shared" si="779"/>
        <v/>
      </c>
      <c r="G524" s="56" t="str">
        <f t="shared" si="779"/>
        <v/>
      </c>
      <c r="H524" s="56" t="str">
        <f t="shared" si="779"/>
        <v/>
      </c>
      <c r="I524" s="56" t="str">
        <f t="shared" si="779"/>
        <v/>
      </c>
      <c r="N524" s="51">
        <v>3</v>
      </c>
      <c r="O524" s="56"/>
      <c r="P524" s="56"/>
      <c r="Q524" s="56"/>
      <c r="R524" s="56"/>
      <c r="S524" s="56"/>
      <c r="T524" s="56"/>
      <c r="U524" s="56"/>
      <c r="Z524" s="51">
        <v>3</v>
      </c>
      <c r="AA524" s="56"/>
      <c r="AB524" s="56"/>
      <c r="AC524" s="56"/>
      <c r="AD524" s="56"/>
      <c r="AE524" s="56"/>
      <c r="AF524" s="56"/>
      <c r="AG524" s="56"/>
      <c r="AL524" s="51">
        <v>3</v>
      </c>
      <c r="AM524" s="56"/>
      <c r="AN524" s="56"/>
      <c r="AO524" s="56"/>
      <c r="AP524" s="56"/>
      <c r="AQ524" s="56"/>
      <c r="AR524" s="56"/>
      <c r="AS524" s="56"/>
      <c r="AX524" s="51">
        <v>3</v>
      </c>
      <c r="AY524" s="56"/>
      <c r="AZ524" s="56"/>
      <c r="BA524" s="56"/>
      <c r="BB524" s="56"/>
      <c r="BC524" s="56"/>
      <c r="BD524" s="56"/>
      <c r="BE524" s="56"/>
      <c r="BJ524" s="51">
        <v>3</v>
      </c>
      <c r="BK524" s="56"/>
      <c r="BL524" s="56"/>
      <c r="BM524" s="56"/>
      <c r="BN524" s="56"/>
      <c r="BO524" s="56"/>
      <c r="BP524" s="56"/>
      <c r="BQ524" s="56"/>
    </row>
    <row r="525" spans="1:69" ht="21" customHeight="1" x14ac:dyDescent="0.25">
      <c r="B525" s="50" t="s">
        <v>5</v>
      </c>
      <c r="C525" s="55" t="str">
        <f t="shared" ref="C525:I525" si="780">IFERROR(AVERAGE(C522, C523, C524),"")</f>
        <v/>
      </c>
      <c r="D525" s="55" t="str">
        <f t="shared" si="780"/>
        <v/>
      </c>
      <c r="E525" s="55" t="str">
        <f t="shared" si="780"/>
        <v/>
      </c>
      <c r="F525" s="55" t="str">
        <f t="shared" si="780"/>
        <v/>
      </c>
      <c r="G525" s="55" t="str">
        <f t="shared" si="780"/>
        <v/>
      </c>
      <c r="H525" s="55" t="str">
        <f t="shared" si="780"/>
        <v/>
      </c>
      <c r="I525" s="55" t="str">
        <f t="shared" si="780"/>
        <v/>
      </c>
      <c r="N525" s="50" t="s">
        <v>5</v>
      </c>
      <c r="O525" s="55" t="str">
        <f t="shared" ref="O525:U525" si="781">IFERROR(AVERAGE(O522, O523, O524),"")</f>
        <v/>
      </c>
      <c r="P525" s="55" t="str">
        <f t="shared" si="781"/>
        <v/>
      </c>
      <c r="Q525" s="55" t="str">
        <f t="shared" si="781"/>
        <v/>
      </c>
      <c r="R525" s="55" t="str">
        <f t="shared" si="781"/>
        <v/>
      </c>
      <c r="S525" s="55" t="str">
        <f t="shared" si="781"/>
        <v/>
      </c>
      <c r="T525" s="55" t="str">
        <f t="shared" si="781"/>
        <v/>
      </c>
      <c r="U525" s="55" t="str">
        <f t="shared" si="781"/>
        <v/>
      </c>
      <c r="Z525" s="50" t="s">
        <v>5</v>
      </c>
      <c r="AA525" s="55" t="str">
        <f t="shared" ref="AA525:AG525" si="782">IFERROR(AVERAGE(AA522, AA523, AA524),"")</f>
        <v/>
      </c>
      <c r="AB525" s="55" t="str">
        <f t="shared" si="782"/>
        <v/>
      </c>
      <c r="AC525" s="55" t="str">
        <f t="shared" si="782"/>
        <v/>
      </c>
      <c r="AD525" s="55" t="str">
        <f t="shared" si="782"/>
        <v/>
      </c>
      <c r="AE525" s="55" t="str">
        <f t="shared" si="782"/>
        <v/>
      </c>
      <c r="AF525" s="55" t="str">
        <f t="shared" si="782"/>
        <v/>
      </c>
      <c r="AG525" s="55" t="str">
        <f t="shared" si="782"/>
        <v/>
      </c>
      <c r="AL525" s="50" t="s">
        <v>5</v>
      </c>
      <c r="AM525" s="55" t="str">
        <f t="shared" ref="AM525:AS525" si="783">IFERROR(AVERAGE(AM522, AM523, AM524),"")</f>
        <v/>
      </c>
      <c r="AN525" s="55" t="str">
        <f t="shared" si="783"/>
        <v/>
      </c>
      <c r="AO525" s="55" t="str">
        <f t="shared" si="783"/>
        <v/>
      </c>
      <c r="AP525" s="55" t="str">
        <f t="shared" si="783"/>
        <v/>
      </c>
      <c r="AQ525" s="55" t="str">
        <f t="shared" si="783"/>
        <v/>
      </c>
      <c r="AR525" s="55" t="str">
        <f t="shared" si="783"/>
        <v/>
      </c>
      <c r="AS525" s="55" t="str">
        <f t="shared" si="783"/>
        <v/>
      </c>
      <c r="AX525" s="50" t="s">
        <v>5</v>
      </c>
      <c r="AY525" s="55" t="str">
        <f t="shared" ref="AY525:BE525" si="784">IFERROR(AVERAGE(AY522, AY523, AY524),"")</f>
        <v/>
      </c>
      <c r="AZ525" s="55" t="str">
        <f t="shared" si="784"/>
        <v/>
      </c>
      <c r="BA525" s="55" t="str">
        <f t="shared" si="784"/>
        <v/>
      </c>
      <c r="BB525" s="55" t="str">
        <f t="shared" si="784"/>
        <v/>
      </c>
      <c r="BC525" s="55" t="str">
        <f t="shared" si="784"/>
        <v/>
      </c>
      <c r="BD525" s="55" t="str">
        <f t="shared" si="784"/>
        <v/>
      </c>
      <c r="BE525" s="55" t="str">
        <f t="shared" si="784"/>
        <v/>
      </c>
      <c r="BJ525" s="50" t="s">
        <v>5</v>
      </c>
      <c r="BK525" s="55" t="str">
        <f t="shared" ref="BK525:BQ525" si="785">IFERROR(AVERAGE(BK522, BK523, BK524),"")</f>
        <v/>
      </c>
      <c r="BL525" s="55" t="str">
        <f t="shared" si="785"/>
        <v/>
      </c>
      <c r="BM525" s="55" t="str">
        <f t="shared" si="785"/>
        <v/>
      </c>
      <c r="BN525" s="55" t="str">
        <f t="shared" si="785"/>
        <v/>
      </c>
      <c r="BO525" s="55" t="str">
        <f t="shared" si="785"/>
        <v/>
      </c>
      <c r="BP525" s="55" t="str">
        <f t="shared" si="785"/>
        <v/>
      </c>
      <c r="BQ525" s="55" t="str">
        <f t="shared" si="785"/>
        <v/>
      </c>
    </row>
    <row r="526" spans="1:69" ht="21" customHeight="1" collapsed="1" x14ac:dyDescent="0.25">
      <c r="A526" s="48" t="s">
        <v>781</v>
      </c>
      <c r="B526" s="49" t="s">
        <v>782</v>
      </c>
      <c r="C526" s="49"/>
      <c r="D526" s="49"/>
      <c r="E526" s="49"/>
      <c r="F526" s="49"/>
      <c r="G526" s="49"/>
      <c r="H526" s="49"/>
      <c r="I526" s="49"/>
      <c r="M526" s="48" t="s">
        <v>781</v>
      </c>
      <c r="N526" s="49" t="s">
        <v>782</v>
      </c>
      <c r="O526" s="49"/>
      <c r="P526" s="49"/>
      <c r="Q526" s="49"/>
      <c r="R526" s="49"/>
      <c r="S526" s="49"/>
      <c r="T526" s="49"/>
      <c r="U526" s="49"/>
      <c r="Y526" s="48" t="s">
        <v>781</v>
      </c>
      <c r="Z526" s="49" t="s">
        <v>782</v>
      </c>
      <c r="AA526" s="49"/>
      <c r="AB526" s="49"/>
      <c r="AC526" s="49"/>
      <c r="AD526" s="49"/>
      <c r="AE526" s="49"/>
      <c r="AF526" s="49"/>
      <c r="AG526" s="49"/>
      <c r="AK526" s="48" t="s">
        <v>781</v>
      </c>
      <c r="AL526" s="49" t="s">
        <v>782</v>
      </c>
      <c r="AM526" s="49"/>
      <c r="AN526" s="49"/>
      <c r="AO526" s="49"/>
      <c r="AP526" s="49"/>
      <c r="AQ526" s="49"/>
      <c r="AR526" s="49"/>
      <c r="AS526" s="49"/>
      <c r="AW526" s="48" t="s">
        <v>781</v>
      </c>
      <c r="AX526" s="49" t="s">
        <v>782</v>
      </c>
      <c r="AY526" s="49"/>
      <c r="AZ526" s="49"/>
      <c r="BA526" s="49"/>
      <c r="BB526" s="49"/>
      <c r="BC526" s="49"/>
      <c r="BD526" s="49"/>
      <c r="BE526" s="49"/>
      <c r="BI526" s="48" t="s">
        <v>781</v>
      </c>
      <c r="BJ526" s="49" t="s">
        <v>782</v>
      </c>
      <c r="BK526" s="49"/>
      <c r="BL526" s="49"/>
      <c r="BM526" s="49"/>
      <c r="BN526" s="49"/>
      <c r="BO526" s="49"/>
      <c r="BP526" s="49"/>
      <c r="BQ526" s="49"/>
    </row>
    <row r="527" spans="1:69" ht="21" customHeight="1" x14ac:dyDescent="0.25">
      <c r="B527" s="51">
        <v>1</v>
      </c>
      <c r="C527" s="56" t="str">
        <f t="shared" ref="C527:I529" si="786">IFERROR(AVERAGE(O527, AA527, AM527, AY527, BK527), "")</f>
        <v/>
      </c>
      <c r="D527" s="56" t="str">
        <f t="shared" si="786"/>
        <v/>
      </c>
      <c r="E527" s="56" t="str">
        <f t="shared" si="786"/>
        <v/>
      </c>
      <c r="F527" s="56" t="str">
        <f t="shared" si="786"/>
        <v/>
      </c>
      <c r="G527" s="56" t="str">
        <f t="shared" si="786"/>
        <v/>
      </c>
      <c r="H527" s="56" t="str">
        <f t="shared" si="786"/>
        <v/>
      </c>
      <c r="I527" s="56" t="str">
        <f t="shared" si="786"/>
        <v/>
      </c>
      <c r="N527" s="51">
        <v>1</v>
      </c>
      <c r="O527" s="56"/>
      <c r="P527" s="56"/>
      <c r="Q527" s="56"/>
      <c r="R527" s="56"/>
      <c r="S527" s="56"/>
      <c r="T527" s="56"/>
      <c r="U527" s="56"/>
      <c r="Z527" s="51">
        <v>1</v>
      </c>
      <c r="AA527" s="56"/>
      <c r="AB527" s="56"/>
      <c r="AC527" s="56"/>
      <c r="AD527" s="56"/>
      <c r="AE527" s="56"/>
      <c r="AF527" s="56"/>
      <c r="AG527" s="56"/>
      <c r="AL527" s="51">
        <v>1</v>
      </c>
      <c r="AM527" s="56"/>
      <c r="AN527" s="56"/>
      <c r="AO527" s="56"/>
      <c r="AP527" s="56"/>
      <c r="AQ527" s="56"/>
      <c r="AR527" s="56"/>
      <c r="AS527" s="56"/>
      <c r="AX527" s="51">
        <v>1</v>
      </c>
      <c r="AY527" s="56"/>
      <c r="AZ527" s="56"/>
      <c r="BA527" s="56"/>
      <c r="BB527" s="56"/>
      <c r="BC527" s="56"/>
      <c r="BD527" s="56"/>
      <c r="BE527" s="56"/>
      <c r="BJ527" s="51">
        <v>1</v>
      </c>
      <c r="BK527" s="56"/>
      <c r="BL527" s="56"/>
      <c r="BM527" s="56"/>
      <c r="BN527" s="56"/>
      <c r="BO527" s="56"/>
      <c r="BP527" s="56"/>
      <c r="BQ527" s="56"/>
    </row>
    <row r="528" spans="1:69" ht="21" customHeight="1" x14ac:dyDescent="0.25">
      <c r="B528" s="51">
        <v>2</v>
      </c>
      <c r="C528" s="56" t="str">
        <f t="shared" si="786"/>
        <v/>
      </c>
      <c r="D528" s="56" t="str">
        <f t="shared" si="786"/>
        <v/>
      </c>
      <c r="E528" s="56" t="str">
        <f t="shared" si="786"/>
        <v/>
      </c>
      <c r="F528" s="56" t="str">
        <f t="shared" si="786"/>
        <v/>
      </c>
      <c r="G528" s="56" t="str">
        <f t="shared" si="786"/>
        <v/>
      </c>
      <c r="H528" s="56" t="str">
        <f t="shared" si="786"/>
        <v/>
      </c>
      <c r="I528" s="56" t="str">
        <f t="shared" si="786"/>
        <v/>
      </c>
      <c r="N528" s="51">
        <v>2</v>
      </c>
      <c r="O528" s="56"/>
      <c r="P528" s="56"/>
      <c r="Q528" s="56"/>
      <c r="R528" s="56"/>
      <c r="S528" s="56"/>
      <c r="T528" s="56"/>
      <c r="U528" s="56"/>
      <c r="Z528" s="51">
        <v>2</v>
      </c>
      <c r="AA528" s="56"/>
      <c r="AB528" s="56"/>
      <c r="AC528" s="56"/>
      <c r="AD528" s="56"/>
      <c r="AE528" s="56"/>
      <c r="AF528" s="56"/>
      <c r="AG528" s="56"/>
      <c r="AL528" s="51">
        <v>2</v>
      </c>
      <c r="AM528" s="56"/>
      <c r="AN528" s="56"/>
      <c r="AO528" s="56"/>
      <c r="AP528" s="56"/>
      <c r="AQ528" s="56"/>
      <c r="AR528" s="56"/>
      <c r="AS528" s="56"/>
      <c r="AX528" s="51">
        <v>2</v>
      </c>
      <c r="AY528" s="56"/>
      <c r="AZ528" s="56"/>
      <c r="BA528" s="56"/>
      <c r="BB528" s="56"/>
      <c r="BC528" s="56"/>
      <c r="BD528" s="56"/>
      <c r="BE528" s="56"/>
      <c r="BJ528" s="51">
        <v>2</v>
      </c>
      <c r="BK528" s="56"/>
      <c r="BL528" s="56"/>
      <c r="BM528" s="56"/>
      <c r="BN528" s="56"/>
      <c r="BO528" s="56"/>
      <c r="BP528" s="56"/>
      <c r="BQ528" s="56"/>
    </row>
    <row r="529" spans="1:69" ht="21" customHeight="1" x14ac:dyDescent="0.25">
      <c r="B529" s="51">
        <v>3</v>
      </c>
      <c r="C529" s="56" t="str">
        <f t="shared" si="786"/>
        <v/>
      </c>
      <c r="D529" s="56" t="str">
        <f t="shared" si="786"/>
        <v/>
      </c>
      <c r="E529" s="56" t="str">
        <f t="shared" si="786"/>
        <v/>
      </c>
      <c r="F529" s="56" t="str">
        <f t="shared" si="786"/>
        <v/>
      </c>
      <c r="G529" s="56" t="str">
        <f t="shared" si="786"/>
        <v/>
      </c>
      <c r="H529" s="56" t="str">
        <f t="shared" si="786"/>
        <v/>
      </c>
      <c r="I529" s="56" t="str">
        <f t="shared" si="786"/>
        <v/>
      </c>
      <c r="N529" s="51">
        <v>3</v>
      </c>
      <c r="O529" s="56"/>
      <c r="P529" s="56"/>
      <c r="Q529" s="56"/>
      <c r="R529" s="56"/>
      <c r="S529" s="56"/>
      <c r="T529" s="56"/>
      <c r="U529" s="56"/>
      <c r="Z529" s="51">
        <v>3</v>
      </c>
      <c r="AA529" s="56"/>
      <c r="AB529" s="56"/>
      <c r="AC529" s="56"/>
      <c r="AD529" s="56"/>
      <c r="AE529" s="56"/>
      <c r="AF529" s="56"/>
      <c r="AG529" s="56"/>
      <c r="AL529" s="51">
        <v>3</v>
      </c>
      <c r="AM529" s="56"/>
      <c r="AN529" s="56"/>
      <c r="AO529" s="56"/>
      <c r="AP529" s="56"/>
      <c r="AQ529" s="56"/>
      <c r="AR529" s="56"/>
      <c r="AS529" s="56"/>
      <c r="AX529" s="51">
        <v>3</v>
      </c>
      <c r="AY529" s="56"/>
      <c r="AZ529" s="56"/>
      <c r="BA529" s="56"/>
      <c r="BB529" s="56"/>
      <c r="BC529" s="56"/>
      <c r="BD529" s="56"/>
      <c r="BE529" s="56"/>
      <c r="BJ529" s="51">
        <v>3</v>
      </c>
      <c r="BK529" s="56"/>
      <c r="BL529" s="56"/>
      <c r="BM529" s="56"/>
      <c r="BN529" s="56"/>
      <c r="BO529" s="56"/>
      <c r="BP529" s="56"/>
      <c r="BQ529" s="56"/>
    </row>
    <row r="530" spans="1:69" ht="21" customHeight="1" x14ac:dyDescent="0.25">
      <c r="B530" s="50" t="s">
        <v>5</v>
      </c>
      <c r="C530" s="55" t="str">
        <f t="shared" ref="C530:I530" si="787">IFERROR(AVERAGE(C527, C528, C529),"")</f>
        <v/>
      </c>
      <c r="D530" s="55" t="str">
        <f t="shared" si="787"/>
        <v/>
      </c>
      <c r="E530" s="55" t="str">
        <f t="shared" si="787"/>
        <v/>
      </c>
      <c r="F530" s="55" t="str">
        <f t="shared" si="787"/>
        <v/>
      </c>
      <c r="G530" s="55" t="str">
        <f t="shared" si="787"/>
        <v/>
      </c>
      <c r="H530" s="55" t="str">
        <f t="shared" si="787"/>
        <v/>
      </c>
      <c r="I530" s="55" t="str">
        <f t="shared" si="787"/>
        <v/>
      </c>
      <c r="N530" s="50" t="s">
        <v>5</v>
      </c>
      <c r="O530" s="55" t="str">
        <f t="shared" ref="O530:U530" si="788">IFERROR(AVERAGE(O527, O528, O529),"")</f>
        <v/>
      </c>
      <c r="P530" s="55" t="str">
        <f t="shared" si="788"/>
        <v/>
      </c>
      <c r="Q530" s="55" t="str">
        <f t="shared" si="788"/>
        <v/>
      </c>
      <c r="R530" s="55" t="str">
        <f t="shared" si="788"/>
        <v/>
      </c>
      <c r="S530" s="55" t="str">
        <f t="shared" si="788"/>
        <v/>
      </c>
      <c r="T530" s="55" t="str">
        <f t="shared" si="788"/>
        <v/>
      </c>
      <c r="U530" s="55" t="str">
        <f t="shared" si="788"/>
        <v/>
      </c>
      <c r="Z530" s="50" t="s">
        <v>5</v>
      </c>
      <c r="AA530" s="55" t="str">
        <f t="shared" ref="AA530:AG530" si="789">IFERROR(AVERAGE(AA527, AA528, AA529),"")</f>
        <v/>
      </c>
      <c r="AB530" s="55" t="str">
        <f t="shared" si="789"/>
        <v/>
      </c>
      <c r="AC530" s="55" t="str">
        <f t="shared" si="789"/>
        <v/>
      </c>
      <c r="AD530" s="55" t="str">
        <f t="shared" si="789"/>
        <v/>
      </c>
      <c r="AE530" s="55" t="str">
        <f t="shared" si="789"/>
        <v/>
      </c>
      <c r="AF530" s="55" t="str">
        <f t="shared" si="789"/>
        <v/>
      </c>
      <c r="AG530" s="55" t="str">
        <f t="shared" si="789"/>
        <v/>
      </c>
      <c r="AL530" s="50" t="s">
        <v>5</v>
      </c>
      <c r="AM530" s="55" t="str">
        <f t="shared" ref="AM530:AS530" si="790">IFERROR(AVERAGE(AM527, AM528, AM529),"")</f>
        <v/>
      </c>
      <c r="AN530" s="55" t="str">
        <f t="shared" si="790"/>
        <v/>
      </c>
      <c r="AO530" s="55" t="str">
        <f t="shared" si="790"/>
        <v/>
      </c>
      <c r="AP530" s="55" t="str">
        <f t="shared" si="790"/>
        <v/>
      </c>
      <c r="AQ530" s="55" t="str">
        <f t="shared" si="790"/>
        <v/>
      </c>
      <c r="AR530" s="55" t="str">
        <f t="shared" si="790"/>
        <v/>
      </c>
      <c r="AS530" s="55" t="str">
        <f t="shared" si="790"/>
        <v/>
      </c>
      <c r="AX530" s="50" t="s">
        <v>5</v>
      </c>
      <c r="AY530" s="55" t="str">
        <f t="shared" ref="AY530:BE530" si="791">IFERROR(AVERAGE(AY527, AY528, AY529),"")</f>
        <v/>
      </c>
      <c r="AZ530" s="55" t="str">
        <f t="shared" si="791"/>
        <v/>
      </c>
      <c r="BA530" s="55" t="str">
        <f t="shared" si="791"/>
        <v/>
      </c>
      <c r="BB530" s="55" t="str">
        <f t="shared" si="791"/>
        <v/>
      </c>
      <c r="BC530" s="55" t="str">
        <f t="shared" si="791"/>
        <v/>
      </c>
      <c r="BD530" s="55" t="str">
        <f t="shared" si="791"/>
        <v/>
      </c>
      <c r="BE530" s="55" t="str">
        <f t="shared" si="791"/>
        <v/>
      </c>
      <c r="BJ530" s="50" t="s">
        <v>5</v>
      </c>
      <c r="BK530" s="55" t="str">
        <f t="shared" ref="BK530:BQ530" si="792">IFERROR(AVERAGE(BK527, BK528, BK529),"")</f>
        <v/>
      </c>
      <c r="BL530" s="55" t="str">
        <f t="shared" si="792"/>
        <v/>
      </c>
      <c r="BM530" s="55" t="str">
        <f t="shared" si="792"/>
        <v/>
      </c>
      <c r="BN530" s="55" t="str">
        <f t="shared" si="792"/>
        <v/>
      </c>
      <c r="BO530" s="55" t="str">
        <f t="shared" si="792"/>
        <v/>
      </c>
      <c r="BP530" s="55" t="str">
        <f t="shared" si="792"/>
        <v/>
      </c>
      <c r="BQ530" s="55" t="str">
        <f t="shared" si="792"/>
        <v/>
      </c>
    </row>
    <row r="531" spans="1:69" ht="21" customHeight="1" collapsed="1" x14ac:dyDescent="0.25">
      <c r="A531" s="48" t="s">
        <v>786</v>
      </c>
      <c r="B531" s="49" t="s">
        <v>787</v>
      </c>
      <c r="C531" s="49"/>
      <c r="D531" s="49"/>
      <c r="E531" s="49"/>
      <c r="F531" s="49"/>
      <c r="G531" s="49"/>
      <c r="H531" s="49"/>
      <c r="I531" s="49"/>
      <c r="M531" s="48" t="s">
        <v>786</v>
      </c>
      <c r="N531" s="49" t="s">
        <v>787</v>
      </c>
      <c r="O531" s="49"/>
      <c r="P531" s="49"/>
      <c r="Q531" s="49"/>
      <c r="R531" s="49"/>
      <c r="S531" s="49"/>
      <c r="T531" s="49"/>
      <c r="U531" s="49"/>
      <c r="Y531" s="48" t="s">
        <v>786</v>
      </c>
      <c r="Z531" s="49" t="s">
        <v>787</v>
      </c>
      <c r="AA531" s="49"/>
      <c r="AB531" s="49"/>
      <c r="AC531" s="49"/>
      <c r="AD531" s="49"/>
      <c r="AE531" s="49"/>
      <c r="AF531" s="49"/>
      <c r="AG531" s="49"/>
      <c r="AK531" s="48" t="s">
        <v>786</v>
      </c>
      <c r="AL531" s="49" t="s">
        <v>787</v>
      </c>
      <c r="AM531" s="49"/>
      <c r="AN531" s="49"/>
      <c r="AO531" s="49"/>
      <c r="AP531" s="49"/>
      <c r="AQ531" s="49"/>
      <c r="AR531" s="49"/>
      <c r="AS531" s="49"/>
      <c r="AW531" s="48" t="s">
        <v>786</v>
      </c>
      <c r="AX531" s="49" t="s">
        <v>787</v>
      </c>
      <c r="AY531" s="49"/>
      <c r="AZ531" s="49"/>
      <c r="BA531" s="49"/>
      <c r="BB531" s="49"/>
      <c r="BC531" s="49"/>
      <c r="BD531" s="49"/>
      <c r="BE531" s="49"/>
      <c r="BI531" s="48" t="s">
        <v>786</v>
      </c>
      <c r="BJ531" s="49" t="s">
        <v>787</v>
      </c>
      <c r="BK531" s="49"/>
      <c r="BL531" s="49"/>
      <c r="BM531" s="49"/>
      <c r="BN531" s="49"/>
      <c r="BO531" s="49"/>
      <c r="BP531" s="49"/>
      <c r="BQ531" s="49"/>
    </row>
    <row r="532" spans="1:69" ht="21" customHeight="1" x14ac:dyDescent="0.25">
      <c r="B532" s="51">
        <v>1</v>
      </c>
      <c r="C532" s="56" t="str">
        <f t="shared" ref="C532:I534" si="793">IFERROR(AVERAGE(O532, AA532, AM532, AY532, BK532), "")</f>
        <v/>
      </c>
      <c r="D532" s="56" t="str">
        <f t="shared" si="793"/>
        <v/>
      </c>
      <c r="E532" s="56" t="str">
        <f t="shared" si="793"/>
        <v/>
      </c>
      <c r="F532" s="56" t="str">
        <f t="shared" si="793"/>
        <v/>
      </c>
      <c r="G532" s="56" t="str">
        <f t="shared" si="793"/>
        <v/>
      </c>
      <c r="H532" s="56" t="str">
        <f t="shared" si="793"/>
        <v/>
      </c>
      <c r="I532" s="56" t="str">
        <f t="shared" si="793"/>
        <v/>
      </c>
      <c r="N532" s="51">
        <v>1</v>
      </c>
      <c r="O532" s="56"/>
      <c r="P532" s="56"/>
      <c r="Q532" s="56"/>
      <c r="R532" s="56"/>
      <c r="S532" s="56"/>
      <c r="T532" s="56"/>
      <c r="U532" s="56"/>
      <c r="Z532" s="51">
        <v>1</v>
      </c>
      <c r="AA532" s="56"/>
      <c r="AB532" s="56"/>
      <c r="AC532" s="56"/>
      <c r="AD532" s="56"/>
      <c r="AE532" s="56"/>
      <c r="AF532" s="56"/>
      <c r="AG532" s="56"/>
      <c r="AL532" s="51">
        <v>1</v>
      </c>
      <c r="AM532" s="56"/>
      <c r="AN532" s="56"/>
      <c r="AO532" s="56"/>
      <c r="AP532" s="56"/>
      <c r="AQ532" s="56"/>
      <c r="AR532" s="56"/>
      <c r="AS532" s="56"/>
      <c r="AX532" s="51">
        <v>1</v>
      </c>
      <c r="AY532" s="56"/>
      <c r="AZ532" s="56"/>
      <c r="BA532" s="56"/>
      <c r="BB532" s="56"/>
      <c r="BC532" s="56"/>
      <c r="BD532" s="56"/>
      <c r="BE532" s="56"/>
      <c r="BJ532" s="51">
        <v>1</v>
      </c>
      <c r="BK532" s="56"/>
      <c r="BL532" s="56"/>
      <c r="BM532" s="56"/>
      <c r="BN532" s="56"/>
      <c r="BO532" s="56"/>
      <c r="BP532" s="56"/>
      <c r="BQ532" s="56"/>
    </row>
    <row r="533" spans="1:69" ht="21" customHeight="1" x14ac:dyDescent="0.25">
      <c r="B533" s="51">
        <v>2</v>
      </c>
      <c r="C533" s="56" t="str">
        <f t="shared" si="793"/>
        <v/>
      </c>
      <c r="D533" s="56" t="str">
        <f t="shared" si="793"/>
        <v/>
      </c>
      <c r="E533" s="56" t="str">
        <f t="shared" si="793"/>
        <v/>
      </c>
      <c r="F533" s="56" t="str">
        <f t="shared" si="793"/>
        <v/>
      </c>
      <c r="G533" s="56" t="str">
        <f t="shared" si="793"/>
        <v/>
      </c>
      <c r="H533" s="56" t="str">
        <f t="shared" si="793"/>
        <v/>
      </c>
      <c r="I533" s="56" t="str">
        <f t="shared" si="793"/>
        <v/>
      </c>
      <c r="N533" s="51">
        <v>2</v>
      </c>
      <c r="O533" s="56"/>
      <c r="P533" s="56"/>
      <c r="Q533" s="56"/>
      <c r="R533" s="56"/>
      <c r="S533" s="56"/>
      <c r="T533" s="56"/>
      <c r="U533" s="56"/>
      <c r="Z533" s="51">
        <v>2</v>
      </c>
      <c r="AA533" s="56"/>
      <c r="AB533" s="56"/>
      <c r="AC533" s="56"/>
      <c r="AD533" s="56"/>
      <c r="AE533" s="56"/>
      <c r="AF533" s="56"/>
      <c r="AG533" s="56"/>
      <c r="AL533" s="51">
        <v>2</v>
      </c>
      <c r="AM533" s="56"/>
      <c r="AN533" s="56"/>
      <c r="AO533" s="56"/>
      <c r="AP533" s="56"/>
      <c r="AQ533" s="56"/>
      <c r="AR533" s="56"/>
      <c r="AS533" s="56"/>
      <c r="AX533" s="51">
        <v>2</v>
      </c>
      <c r="AY533" s="56"/>
      <c r="AZ533" s="56"/>
      <c r="BA533" s="56"/>
      <c r="BB533" s="56"/>
      <c r="BC533" s="56"/>
      <c r="BD533" s="56"/>
      <c r="BE533" s="56"/>
      <c r="BJ533" s="51">
        <v>2</v>
      </c>
      <c r="BK533" s="56"/>
      <c r="BL533" s="56"/>
      <c r="BM533" s="56"/>
      <c r="BN533" s="56"/>
      <c r="BO533" s="56"/>
      <c r="BP533" s="56"/>
      <c r="BQ533" s="56"/>
    </row>
    <row r="534" spans="1:69" ht="21" customHeight="1" x14ac:dyDescent="0.25">
      <c r="B534" s="51">
        <v>3</v>
      </c>
      <c r="C534" s="56" t="str">
        <f t="shared" si="793"/>
        <v/>
      </c>
      <c r="D534" s="56" t="str">
        <f t="shared" si="793"/>
        <v/>
      </c>
      <c r="E534" s="56" t="str">
        <f t="shared" si="793"/>
        <v/>
      </c>
      <c r="F534" s="56" t="str">
        <f t="shared" si="793"/>
        <v/>
      </c>
      <c r="G534" s="56" t="str">
        <f t="shared" si="793"/>
        <v/>
      </c>
      <c r="H534" s="56" t="str">
        <f t="shared" si="793"/>
        <v/>
      </c>
      <c r="I534" s="56" t="str">
        <f t="shared" si="793"/>
        <v/>
      </c>
      <c r="N534" s="51">
        <v>3</v>
      </c>
      <c r="O534" s="56"/>
      <c r="P534" s="56"/>
      <c r="Q534" s="56"/>
      <c r="R534" s="56"/>
      <c r="S534" s="56"/>
      <c r="T534" s="56"/>
      <c r="U534" s="56"/>
      <c r="Z534" s="51">
        <v>3</v>
      </c>
      <c r="AA534" s="56"/>
      <c r="AB534" s="56"/>
      <c r="AC534" s="56"/>
      <c r="AD534" s="56"/>
      <c r="AE534" s="56"/>
      <c r="AF534" s="56"/>
      <c r="AG534" s="56"/>
      <c r="AL534" s="51">
        <v>3</v>
      </c>
      <c r="AM534" s="56"/>
      <c r="AN534" s="56"/>
      <c r="AO534" s="56"/>
      <c r="AP534" s="56"/>
      <c r="AQ534" s="56"/>
      <c r="AR534" s="56"/>
      <c r="AS534" s="56"/>
      <c r="AX534" s="51">
        <v>3</v>
      </c>
      <c r="AY534" s="56"/>
      <c r="AZ534" s="56"/>
      <c r="BA534" s="56"/>
      <c r="BB534" s="56"/>
      <c r="BC534" s="56"/>
      <c r="BD534" s="56"/>
      <c r="BE534" s="56"/>
      <c r="BJ534" s="51">
        <v>3</v>
      </c>
      <c r="BK534" s="56"/>
      <c r="BL534" s="56"/>
      <c r="BM534" s="56"/>
      <c r="BN534" s="56"/>
      <c r="BO534" s="56"/>
      <c r="BP534" s="56"/>
      <c r="BQ534" s="56"/>
    </row>
    <row r="535" spans="1:69" ht="21" customHeight="1" x14ac:dyDescent="0.25">
      <c r="B535" s="50" t="s">
        <v>5</v>
      </c>
      <c r="C535" s="55" t="str">
        <f t="shared" ref="C535:I535" si="794">IFERROR(AVERAGE(C532, C533, C534),"")</f>
        <v/>
      </c>
      <c r="D535" s="55" t="str">
        <f t="shared" si="794"/>
        <v/>
      </c>
      <c r="E535" s="55" t="str">
        <f t="shared" si="794"/>
        <v/>
      </c>
      <c r="F535" s="55" t="str">
        <f t="shared" si="794"/>
        <v/>
      </c>
      <c r="G535" s="55" t="str">
        <f t="shared" si="794"/>
        <v/>
      </c>
      <c r="H535" s="55" t="str">
        <f t="shared" si="794"/>
        <v/>
      </c>
      <c r="I535" s="55" t="str">
        <f t="shared" si="794"/>
        <v/>
      </c>
      <c r="N535" s="50" t="s">
        <v>5</v>
      </c>
      <c r="O535" s="55" t="str">
        <f t="shared" ref="O535:U535" si="795">IFERROR(AVERAGE(O532, O533, O534),"")</f>
        <v/>
      </c>
      <c r="P535" s="55" t="str">
        <f t="shared" si="795"/>
        <v/>
      </c>
      <c r="Q535" s="55" t="str">
        <f t="shared" si="795"/>
        <v/>
      </c>
      <c r="R535" s="55" t="str">
        <f t="shared" si="795"/>
        <v/>
      </c>
      <c r="S535" s="55" t="str">
        <f t="shared" si="795"/>
        <v/>
      </c>
      <c r="T535" s="55" t="str">
        <f t="shared" si="795"/>
        <v/>
      </c>
      <c r="U535" s="55" t="str">
        <f t="shared" si="795"/>
        <v/>
      </c>
      <c r="Z535" s="50" t="s">
        <v>5</v>
      </c>
      <c r="AA535" s="55" t="str">
        <f t="shared" ref="AA535:AG535" si="796">IFERROR(AVERAGE(AA532, AA533, AA534),"")</f>
        <v/>
      </c>
      <c r="AB535" s="55" t="str">
        <f t="shared" si="796"/>
        <v/>
      </c>
      <c r="AC535" s="55" t="str">
        <f t="shared" si="796"/>
        <v/>
      </c>
      <c r="AD535" s="55" t="str">
        <f t="shared" si="796"/>
        <v/>
      </c>
      <c r="AE535" s="55" t="str">
        <f t="shared" si="796"/>
        <v/>
      </c>
      <c r="AF535" s="55" t="str">
        <f t="shared" si="796"/>
        <v/>
      </c>
      <c r="AG535" s="55" t="str">
        <f t="shared" si="796"/>
        <v/>
      </c>
      <c r="AL535" s="50" t="s">
        <v>5</v>
      </c>
      <c r="AM535" s="55" t="str">
        <f t="shared" ref="AM535:AS535" si="797">IFERROR(AVERAGE(AM532, AM533, AM534),"")</f>
        <v/>
      </c>
      <c r="AN535" s="55" t="str">
        <f t="shared" si="797"/>
        <v/>
      </c>
      <c r="AO535" s="55" t="str">
        <f t="shared" si="797"/>
        <v/>
      </c>
      <c r="AP535" s="55" t="str">
        <f t="shared" si="797"/>
        <v/>
      </c>
      <c r="AQ535" s="55" t="str">
        <f t="shared" si="797"/>
        <v/>
      </c>
      <c r="AR535" s="55" t="str">
        <f t="shared" si="797"/>
        <v/>
      </c>
      <c r="AS535" s="55" t="str">
        <f t="shared" si="797"/>
        <v/>
      </c>
      <c r="AX535" s="50" t="s">
        <v>5</v>
      </c>
      <c r="AY535" s="55" t="str">
        <f t="shared" ref="AY535:BE535" si="798">IFERROR(AVERAGE(AY532, AY533, AY534),"")</f>
        <v/>
      </c>
      <c r="AZ535" s="55" t="str">
        <f t="shared" si="798"/>
        <v/>
      </c>
      <c r="BA535" s="55" t="str">
        <f t="shared" si="798"/>
        <v/>
      </c>
      <c r="BB535" s="55" t="str">
        <f t="shared" si="798"/>
        <v/>
      </c>
      <c r="BC535" s="55" t="str">
        <f t="shared" si="798"/>
        <v/>
      </c>
      <c r="BD535" s="55" t="str">
        <f t="shared" si="798"/>
        <v/>
      </c>
      <c r="BE535" s="55" t="str">
        <f t="shared" si="798"/>
        <v/>
      </c>
      <c r="BJ535" s="50" t="s">
        <v>5</v>
      </c>
      <c r="BK535" s="55" t="str">
        <f t="shared" ref="BK535:BQ535" si="799">IFERROR(AVERAGE(BK532, BK533, BK534),"")</f>
        <v/>
      </c>
      <c r="BL535" s="55" t="str">
        <f t="shared" si="799"/>
        <v/>
      </c>
      <c r="BM535" s="55" t="str">
        <f t="shared" si="799"/>
        <v/>
      </c>
      <c r="BN535" s="55" t="str">
        <f t="shared" si="799"/>
        <v/>
      </c>
      <c r="BO535" s="55" t="str">
        <f t="shared" si="799"/>
        <v/>
      </c>
      <c r="BP535" s="55" t="str">
        <f t="shared" si="799"/>
        <v/>
      </c>
      <c r="BQ535" s="55" t="str">
        <f t="shared" si="799"/>
        <v/>
      </c>
    </row>
    <row r="536" spans="1:69" ht="21" customHeight="1" x14ac:dyDescent="0.25">
      <c r="A536" s="46">
        <v>6.5</v>
      </c>
      <c r="B536" s="47" t="s">
        <v>792</v>
      </c>
      <c r="C536" s="54" t="str">
        <f t="shared" ref="C536:I536" si="800">IFERROR(AVERAGE(C544, C549, C554, C559, C564, C572, C577, C585, C590)/100,"")</f>
        <v/>
      </c>
      <c r="D536" s="54" t="str">
        <f t="shared" si="800"/>
        <v/>
      </c>
      <c r="E536" s="54" t="str">
        <f t="shared" si="800"/>
        <v/>
      </c>
      <c r="F536" s="54" t="str">
        <f t="shared" si="800"/>
        <v/>
      </c>
      <c r="G536" s="54" t="str">
        <f t="shared" si="800"/>
        <v/>
      </c>
      <c r="H536" s="54" t="str">
        <f t="shared" si="800"/>
        <v/>
      </c>
      <c r="I536" s="54" t="str">
        <f t="shared" si="800"/>
        <v/>
      </c>
      <c r="M536" s="46">
        <v>6.5</v>
      </c>
      <c r="N536" s="47" t="s">
        <v>792</v>
      </c>
      <c r="O536" s="54" t="str">
        <f t="shared" ref="O536:U536" si="801">IFERROR(AVERAGE(O544, O549, O554, O559, O564, O572, O577, O585, O590)/100,"")</f>
        <v/>
      </c>
      <c r="P536" s="54" t="str">
        <f t="shared" si="801"/>
        <v/>
      </c>
      <c r="Q536" s="54" t="str">
        <f t="shared" si="801"/>
        <v/>
      </c>
      <c r="R536" s="54" t="str">
        <f t="shared" si="801"/>
        <v/>
      </c>
      <c r="S536" s="54" t="str">
        <f t="shared" si="801"/>
        <v/>
      </c>
      <c r="T536" s="54" t="str">
        <f t="shared" si="801"/>
        <v/>
      </c>
      <c r="U536" s="54" t="str">
        <f t="shared" si="801"/>
        <v/>
      </c>
      <c r="Y536" s="46">
        <v>6.5</v>
      </c>
      <c r="Z536" s="47" t="s">
        <v>792</v>
      </c>
      <c r="AA536" s="54" t="str">
        <f t="shared" ref="AA536:AG536" si="802">IFERROR(AVERAGE(AA544, AA549, AA554, AA559, AA564, AA572, AA577, AA585, AA590)/100,"")</f>
        <v/>
      </c>
      <c r="AB536" s="54" t="str">
        <f t="shared" si="802"/>
        <v/>
      </c>
      <c r="AC536" s="54" t="str">
        <f t="shared" si="802"/>
        <v/>
      </c>
      <c r="AD536" s="54" t="str">
        <f t="shared" si="802"/>
        <v/>
      </c>
      <c r="AE536" s="54" t="str">
        <f t="shared" si="802"/>
        <v/>
      </c>
      <c r="AF536" s="54" t="str">
        <f t="shared" si="802"/>
        <v/>
      </c>
      <c r="AG536" s="54" t="str">
        <f t="shared" si="802"/>
        <v/>
      </c>
      <c r="AK536" s="46">
        <v>6.5</v>
      </c>
      <c r="AL536" s="47" t="s">
        <v>792</v>
      </c>
      <c r="AM536" s="54" t="str">
        <f t="shared" ref="AM536:AS536" si="803">IFERROR(AVERAGE(AM544, AM549, AM554, AM559, AM564, AM572, AM577, AM585, AM590)/100,"")</f>
        <v/>
      </c>
      <c r="AN536" s="54" t="str">
        <f t="shared" si="803"/>
        <v/>
      </c>
      <c r="AO536" s="54" t="str">
        <f t="shared" si="803"/>
        <v/>
      </c>
      <c r="AP536" s="54" t="str">
        <f t="shared" si="803"/>
        <v/>
      </c>
      <c r="AQ536" s="54" t="str">
        <f t="shared" si="803"/>
        <v/>
      </c>
      <c r="AR536" s="54" t="str">
        <f t="shared" si="803"/>
        <v/>
      </c>
      <c r="AS536" s="54" t="str">
        <f t="shared" si="803"/>
        <v/>
      </c>
      <c r="AW536" s="46">
        <v>6.5</v>
      </c>
      <c r="AX536" s="47" t="s">
        <v>792</v>
      </c>
      <c r="AY536" s="54" t="str">
        <f t="shared" ref="AY536:BE536" si="804">IFERROR(AVERAGE(AY544, AY549, AY554, AY559, AY564, AY572, AY577, AY585, AY590)/100,"")</f>
        <v/>
      </c>
      <c r="AZ536" s="54" t="str">
        <f t="shared" si="804"/>
        <v/>
      </c>
      <c r="BA536" s="54" t="str">
        <f t="shared" si="804"/>
        <v/>
      </c>
      <c r="BB536" s="54" t="str">
        <f t="shared" si="804"/>
        <v/>
      </c>
      <c r="BC536" s="54" t="str">
        <f t="shared" si="804"/>
        <v/>
      </c>
      <c r="BD536" s="54" t="str">
        <f t="shared" si="804"/>
        <v/>
      </c>
      <c r="BE536" s="54" t="str">
        <f t="shared" si="804"/>
        <v/>
      </c>
      <c r="BI536" s="46">
        <v>6.5</v>
      </c>
      <c r="BJ536" s="47" t="s">
        <v>792</v>
      </c>
      <c r="BK536" s="54" t="str">
        <f t="shared" ref="BK536:BQ536" si="805">IFERROR(AVERAGE(BK544, BK549, BK554, BK559, BK564, BK572, BK577, BK585, BK590)/100,"")</f>
        <v/>
      </c>
      <c r="BL536" s="54" t="str">
        <f t="shared" si="805"/>
        <v/>
      </c>
      <c r="BM536" s="54" t="str">
        <f t="shared" si="805"/>
        <v/>
      </c>
      <c r="BN536" s="54" t="str">
        <f t="shared" si="805"/>
        <v/>
      </c>
      <c r="BO536" s="54" t="str">
        <f t="shared" si="805"/>
        <v/>
      </c>
      <c r="BP536" s="54" t="str">
        <f t="shared" si="805"/>
        <v/>
      </c>
      <c r="BQ536" s="54" t="str">
        <f t="shared" si="805"/>
        <v/>
      </c>
    </row>
    <row r="537" spans="1:69" ht="21" customHeight="1" x14ac:dyDescent="0.25">
      <c r="A537" s="48" t="s">
        <v>793</v>
      </c>
      <c r="B537" s="49" t="s">
        <v>794</v>
      </c>
      <c r="C537" s="49"/>
      <c r="D537" s="49"/>
      <c r="E537" s="49"/>
      <c r="F537" s="49"/>
      <c r="G537" s="49"/>
      <c r="H537" s="49"/>
      <c r="I537" s="49"/>
      <c r="M537" s="48" t="s">
        <v>793</v>
      </c>
      <c r="N537" s="49" t="s">
        <v>794</v>
      </c>
      <c r="O537" s="49"/>
      <c r="P537" s="49"/>
      <c r="Q537" s="49"/>
      <c r="R537" s="49"/>
      <c r="S537" s="49"/>
      <c r="T537" s="49"/>
      <c r="U537" s="49"/>
      <c r="Y537" s="48" t="s">
        <v>793</v>
      </c>
      <c r="Z537" s="49" t="s">
        <v>794</v>
      </c>
      <c r="AA537" s="49"/>
      <c r="AB537" s="49"/>
      <c r="AC537" s="49"/>
      <c r="AD537" s="49"/>
      <c r="AE537" s="49"/>
      <c r="AF537" s="49"/>
      <c r="AG537" s="49"/>
      <c r="AK537" s="48" t="s">
        <v>793</v>
      </c>
      <c r="AL537" s="49" t="s">
        <v>794</v>
      </c>
      <c r="AM537" s="49"/>
      <c r="AN537" s="49"/>
      <c r="AO537" s="49"/>
      <c r="AP537" s="49"/>
      <c r="AQ537" s="49"/>
      <c r="AR537" s="49"/>
      <c r="AS537" s="49"/>
      <c r="AW537" s="48" t="s">
        <v>793</v>
      </c>
      <c r="AX537" s="49" t="s">
        <v>794</v>
      </c>
      <c r="AY537" s="49"/>
      <c r="AZ537" s="49"/>
      <c r="BA537" s="49"/>
      <c r="BB537" s="49"/>
      <c r="BC537" s="49"/>
      <c r="BD537" s="49"/>
      <c r="BE537" s="49"/>
      <c r="BI537" s="48" t="s">
        <v>793</v>
      </c>
      <c r="BJ537" s="49" t="s">
        <v>794</v>
      </c>
      <c r="BK537" s="49"/>
      <c r="BL537" s="49"/>
      <c r="BM537" s="49"/>
      <c r="BN537" s="49"/>
      <c r="BO537" s="49"/>
      <c r="BP537" s="49"/>
      <c r="BQ537" s="49"/>
    </row>
    <row r="538" spans="1:69" ht="21" customHeight="1" x14ac:dyDescent="0.25">
      <c r="B538" s="51">
        <v>1</v>
      </c>
      <c r="C538" s="56" t="str">
        <f t="shared" ref="C538:I543" si="806">IFERROR(AVERAGE(O538, AA538, AM538, AY538, BK538), "")</f>
        <v/>
      </c>
      <c r="D538" s="56" t="str">
        <f t="shared" si="806"/>
        <v/>
      </c>
      <c r="E538" s="56" t="str">
        <f t="shared" si="806"/>
        <v/>
      </c>
      <c r="F538" s="56" t="str">
        <f t="shared" si="806"/>
        <v/>
      </c>
      <c r="G538" s="56" t="str">
        <f t="shared" si="806"/>
        <v/>
      </c>
      <c r="H538" s="56" t="str">
        <f t="shared" si="806"/>
        <v/>
      </c>
      <c r="I538" s="56" t="str">
        <f t="shared" si="806"/>
        <v/>
      </c>
      <c r="N538" s="51">
        <v>1</v>
      </c>
      <c r="O538" s="56"/>
      <c r="P538" s="56"/>
      <c r="Q538" s="56"/>
      <c r="R538" s="56"/>
      <c r="S538" s="56"/>
      <c r="T538" s="56"/>
      <c r="U538" s="56"/>
      <c r="Z538" s="51">
        <v>1</v>
      </c>
      <c r="AA538" s="56"/>
      <c r="AB538" s="56"/>
      <c r="AC538" s="56"/>
      <c r="AD538" s="56"/>
      <c r="AE538" s="56"/>
      <c r="AF538" s="56"/>
      <c r="AG538" s="56"/>
      <c r="AL538" s="51">
        <v>1</v>
      </c>
      <c r="AM538" s="56"/>
      <c r="AN538" s="56"/>
      <c r="AO538" s="56"/>
      <c r="AP538" s="56"/>
      <c r="AQ538" s="56"/>
      <c r="AR538" s="56"/>
      <c r="AS538" s="56"/>
      <c r="AX538" s="51">
        <v>1</v>
      </c>
      <c r="AY538" s="56"/>
      <c r="AZ538" s="56"/>
      <c r="BA538" s="56"/>
      <c r="BB538" s="56"/>
      <c r="BC538" s="56"/>
      <c r="BD538" s="56"/>
      <c r="BE538" s="56"/>
      <c r="BJ538" s="51">
        <v>1</v>
      </c>
      <c r="BK538" s="56"/>
      <c r="BL538" s="56"/>
      <c r="BM538" s="56"/>
      <c r="BN538" s="56"/>
      <c r="BO538" s="56"/>
      <c r="BP538" s="56"/>
      <c r="BQ538" s="56"/>
    </row>
    <row r="539" spans="1:69" ht="21" customHeight="1" x14ac:dyDescent="0.25">
      <c r="B539" s="51">
        <v>2</v>
      </c>
      <c r="C539" s="56" t="str">
        <f t="shared" si="806"/>
        <v/>
      </c>
      <c r="D539" s="56" t="str">
        <f t="shared" si="806"/>
        <v/>
      </c>
      <c r="E539" s="56" t="str">
        <f t="shared" si="806"/>
        <v/>
      </c>
      <c r="F539" s="56" t="str">
        <f t="shared" si="806"/>
        <v/>
      </c>
      <c r="G539" s="56" t="str">
        <f t="shared" si="806"/>
        <v/>
      </c>
      <c r="H539" s="56" t="str">
        <f t="shared" si="806"/>
        <v/>
      </c>
      <c r="I539" s="56" t="str">
        <f t="shared" si="806"/>
        <v/>
      </c>
      <c r="N539" s="51">
        <v>2</v>
      </c>
      <c r="O539" s="56"/>
      <c r="P539" s="56"/>
      <c r="Q539" s="56"/>
      <c r="R539" s="56"/>
      <c r="S539" s="56"/>
      <c r="T539" s="56"/>
      <c r="U539" s="56"/>
      <c r="Z539" s="51">
        <v>2</v>
      </c>
      <c r="AA539" s="56"/>
      <c r="AB539" s="56"/>
      <c r="AC539" s="56"/>
      <c r="AD539" s="56"/>
      <c r="AE539" s="56"/>
      <c r="AF539" s="56"/>
      <c r="AG539" s="56"/>
      <c r="AL539" s="51">
        <v>2</v>
      </c>
      <c r="AM539" s="56"/>
      <c r="AN539" s="56"/>
      <c r="AO539" s="56"/>
      <c r="AP539" s="56"/>
      <c r="AQ539" s="56"/>
      <c r="AR539" s="56"/>
      <c r="AS539" s="56"/>
      <c r="AX539" s="51">
        <v>2</v>
      </c>
      <c r="AY539" s="56"/>
      <c r="AZ539" s="56"/>
      <c r="BA539" s="56"/>
      <c r="BB539" s="56"/>
      <c r="BC539" s="56"/>
      <c r="BD539" s="56"/>
      <c r="BE539" s="56"/>
      <c r="BJ539" s="51">
        <v>2</v>
      </c>
      <c r="BK539" s="56"/>
      <c r="BL539" s="56"/>
      <c r="BM539" s="56"/>
      <c r="BN539" s="56"/>
      <c r="BO539" s="56"/>
      <c r="BP539" s="56"/>
      <c r="BQ539" s="56"/>
    </row>
    <row r="540" spans="1:69" ht="21" customHeight="1" x14ac:dyDescent="0.25">
      <c r="B540" s="51">
        <v>3</v>
      </c>
      <c r="C540" s="56" t="str">
        <f t="shared" si="806"/>
        <v/>
      </c>
      <c r="D540" s="56" t="str">
        <f t="shared" si="806"/>
        <v/>
      </c>
      <c r="E540" s="56" t="str">
        <f t="shared" si="806"/>
        <v/>
      </c>
      <c r="F540" s="56" t="str">
        <f t="shared" si="806"/>
        <v/>
      </c>
      <c r="G540" s="56" t="str">
        <f t="shared" si="806"/>
        <v/>
      </c>
      <c r="H540" s="56" t="str">
        <f t="shared" si="806"/>
        <v/>
      </c>
      <c r="I540" s="56" t="str">
        <f t="shared" si="806"/>
        <v/>
      </c>
      <c r="N540" s="51">
        <v>3</v>
      </c>
      <c r="O540" s="56"/>
      <c r="P540" s="56"/>
      <c r="Q540" s="56"/>
      <c r="R540" s="56"/>
      <c r="S540" s="56"/>
      <c r="T540" s="56"/>
      <c r="U540" s="56"/>
      <c r="Z540" s="51">
        <v>3</v>
      </c>
      <c r="AA540" s="56"/>
      <c r="AB540" s="56"/>
      <c r="AC540" s="56"/>
      <c r="AD540" s="56"/>
      <c r="AE540" s="56"/>
      <c r="AF540" s="56"/>
      <c r="AG540" s="56"/>
      <c r="AL540" s="51">
        <v>3</v>
      </c>
      <c r="AM540" s="56"/>
      <c r="AN540" s="56"/>
      <c r="AO540" s="56"/>
      <c r="AP540" s="56"/>
      <c r="AQ540" s="56"/>
      <c r="AR540" s="56"/>
      <c r="AS540" s="56"/>
      <c r="AX540" s="51">
        <v>3</v>
      </c>
      <c r="AY540" s="56"/>
      <c r="AZ540" s="56"/>
      <c r="BA540" s="56"/>
      <c r="BB540" s="56"/>
      <c r="BC540" s="56"/>
      <c r="BD540" s="56"/>
      <c r="BE540" s="56"/>
      <c r="BJ540" s="51">
        <v>3</v>
      </c>
      <c r="BK540" s="56"/>
      <c r="BL540" s="56"/>
      <c r="BM540" s="56"/>
      <c r="BN540" s="56"/>
      <c r="BO540" s="56"/>
      <c r="BP540" s="56"/>
      <c r="BQ540" s="56"/>
    </row>
    <row r="541" spans="1:69" ht="21" customHeight="1" x14ac:dyDescent="0.25">
      <c r="B541" s="51">
        <v>4</v>
      </c>
      <c r="C541" s="56" t="str">
        <f t="shared" si="806"/>
        <v/>
      </c>
      <c r="D541" s="56" t="str">
        <f t="shared" si="806"/>
        <v/>
      </c>
      <c r="E541" s="56" t="str">
        <f t="shared" si="806"/>
        <v/>
      </c>
      <c r="F541" s="56" t="str">
        <f t="shared" si="806"/>
        <v/>
      </c>
      <c r="G541" s="56" t="str">
        <f t="shared" si="806"/>
        <v/>
      </c>
      <c r="H541" s="56" t="str">
        <f t="shared" si="806"/>
        <v/>
      </c>
      <c r="I541" s="56" t="str">
        <f t="shared" si="806"/>
        <v/>
      </c>
      <c r="N541" s="51">
        <v>4</v>
      </c>
      <c r="O541" s="56"/>
      <c r="P541" s="56"/>
      <c r="Q541" s="56"/>
      <c r="R541" s="56"/>
      <c r="S541" s="56"/>
      <c r="T541" s="56"/>
      <c r="U541" s="56"/>
      <c r="Z541" s="51">
        <v>4</v>
      </c>
      <c r="AA541" s="56"/>
      <c r="AB541" s="56"/>
      <c r="AC541" s="56"/>
      <c r="AD541" s="56"/>
      <c r="AE541" s="56"/>
      <c r="AF541" s="56"/>
      <c r="AG541" s="56"/>
      <c r="AL541" s="51">
        <v>4</v>
      </c>
      <c r="AM541" s="56"/>
      <c r="AN541" s="56"/>
      <c r="AO541" s="56"/>
      <c r="AP541" s="56"/>
      <c r="AQ541" s="56"/>
      <c r="AR541" s="56"/>
      <c r="AS541" s="56"/>
      <c r="AX541" s="51">
        <v>4</v>
      </c>
      <c r="AY541" s="56"/>
      <c r="AZ541" s="56"/>
      <c r="BA541" s="56"/>
      <c r="BB541" s="56"/>
      <c r="BC541" s="56"/>
      <c r="BD541" s="56"/>
      <c r="BE541" s="56"/>
      <c r="BJ541" s="51">
        <v>4</v>
      </c>
      <c r="BK541" s="56"/>
      <c r="BL541" s="56"/>
      <c r="BM541" s="56"/>
      <c r="BN541" s="56"/>
      <c r="BO541" s="56"/>
      <c r="BP541" s="56"/>
      <c r="BQ541" s="56"/>
    </row>
    <row r="542" spans="1:69" ht="21" customHeight="1" x14ac:dyDescent="0.25">
      <c r="B542" s="51">
        <v>5</v>
      </c>
      <c r="C542" s="56" t="str">
        <f t="shared" si="806"/>
        <v/>
      </c>
      <c r="D542" s="56" t="str">
        <f t="shared" si="806"/>
        <v/>
      </c>
      <c r="E542" s="56" t="str">
        <f t="shared" si="806"/>
        <v/>
      </c>
      <c r="F542" s="56" t="str">
        <f t="shared" si="806"/>
        <v/>
      </c>
      <c r="G542" s="56" t="str">
        <f t="shared" si="806"/>
        <v/>
      </c>
      <c r="H542" s="56" t="str">
        <f t="shared" si="806"/>
        <v/>
      </c>
      <c r="I542" s="56" t="str">
        <f t="shared" si="806"/>
        <v/>
      </c>
      <c r="N542" s="51">
        <v>5</v>
      </c>
      <c r="O542" s="56"/>
      <c r="P542" s="56"/>
      <c r="Q542" s="56"/>
      <c r="R542" s="56"/>
      <c r="S542" s="56"/>
      <c r="T542" s="56"/>
      <c r="U542" s="56"/>
      <c r="Z542" s="51">
        <v>5</v>
      </c>
      <c r="AA542" s="56"/>
      <c r="AB542" s="56"/>
      <c r="AC542" s="56"/>
      <c r="AD542" s="56"/>
      <c r="AE542" s="56"/>
      <c r="AF542" s="56"/>
      <c r="AG542" s="56"/>
      <c r="AL542" s="51">
        <v>5</v>
      </c>
      <c r="AM542" s="56"/>
      <c r="AN542" s="56"/>
      <c r="AO542" s="56"/>
      <c r="AP542" s="56"/>
      <c r="AQ542" s="56"/>
      <c r="AR542" s="56"/>
      <c r="AS542" s="56"/>
      <c r="AX542" s="51">
        <v>5</v>
      </c>
      <c r="AY542" s="56"/>
      <c r="AZ542" s="56"/>
      <c r="BA542" s="56"/>
      <c r="BB542" s="56"/>
      <c r="BC542" s="56"/>
      <c r="BD542" s="56"/>
      <c r="BE542" s="56"/>
      <c r="BJ542" s="51">
        <v>5</v>
      </c>
      <c r="BK542" s="56"/>
      <c r="BL542" s="56"/>
      <c r="BM542" s="56"/>
      <c r="BN542" s="56"/>
      <c r="BO542" s="56"/>
      <c r="BP542" s="56"/>
      <c r="BQ542" s="56"/>
    </row>
    <row r="543" spans="1:69" ht="21" customHeight="1" x14ac:dyDescent="0.25">
      <c r="B543" s="51">
        <v>6</v>
      </c>
      <c r="C543" s="56" t="str">
        <f t="shared" si="806"/>
        <v/>
      </c>
      <c r="D543" s="56" t="str">
        <f t="shared" si="806"/>
        <v/>
      </c>
      <c r="E543" s="56" t="str">
        <f t="shared" si="806"/>
        <v/>
      </c>
      <c r="F543" s="56" t="str">
        <f t="shared" si="806"/>
        <v/>
      </c>
      <c r="G543" s="56" t="str">
        <f t="shared" si="806"/>
        <v/>
      </c>
      <c r="H543" s="56" t="str">
        <f t="shared" si="806"/>
        <v/>
      </c>
      <c r="I543" s="56" t="str">
        <f t="shared" si="806"/>
        <v/>
      </c>
      <c r="N543" s="51">
        <v>6</v>
      </c>
      <c r="O543" s="56"/>
      <c r="P543" s="56"/>
      <c r="Q543" s="56"/>
      <c r="R543" s="56"/>
      <c r="S543" s="56"/>
      <c r="T543" s="56"/>
      <c r="U543" s="56"/>
      <c r="Z543" s="51">
        <v>6</v>
      </c>
      <c r="AA543" s="56"/>
      <c r="AB543" s="56"/>
      <c r="AC543" s="56"/>
      <c r="AD543" s="56"/>
      <c r="AE543" s="56"/>
      <c r="AF543" s="56"/>
      <c r="AG543" s="56"/>
      <c r="AL543" s="51">
        <v>6</v>
      </c>
      <c r="AM543" s="56"/>
      <c r="AN543" s="56"/>
      <c r="AO543" s="56"/>
      <c r="AP543" s="56"/>
      <c r="AQ543" s="56"/>
      <c r="AR543" s="56"/>
      <c r="AS543" s="56"/>
      <c r="AX543" s="51">
        <v>6</v>
      </c>
      <c r="AY543" s="56"/>
      <c r="AZ543" s="56"/>
      <c r="BA543" s="56"/>
      <c r="BB543" s="56"/>
      <c r="BC543" s="56"/>
      <c r="BD543" s="56"/>
      <c r="BE543" s="56"/>
      <c r="BJ543" s="51">
        <v>6</v>
      </c>
      <c r="BK543" s="56"/>
      <c r="BL543" s="56"/>
      <c r="BM543" s="56"/>
      <c r="BN543" s="56"/>
      <c r="BO543" s="56"/>
      <c r="BP543" s="56"/>
      <c r="BQ543" s="56"/>
    </row>
    <row r="544" spans="1:69" ht="21" customHeight="1" x14ac:dyDescent="0.25">
      <c r="B544" s="50" t="s">
        <v>5</v>
      </c>
      <c r="C544" s="55" t="str">
        <f t="shared" ref="C544:I544" si="807">IFERROR(AVERAGE(C538, C539, C540, C541, C542, C543),"")</f>
        <v/>
      </c>
      <c r="D544" s="55" t="str">
        <f t="shared" si="807"/>
        <v/>
      </c>
      <c r="E544" s="55" t="str">
        <f t="shared" si="807"/>
        <v/>
      </c>
      <c r="F544" s="55" t="str">
        <f t="shared" si="807"/>
        <v/>
      </c>
      <c r="G544" s="55" t="str">
        <f t="shared" si="807"/>
        <v/>
      </c>
      <c r="H544" s="55" t="str">
        <f t="shared" si="807"/>
        <v/>
      </c>
      <c r="I544" s="55" t="str">
        <f t="shared" si="807"/>
        <v/>
      </c>
      <c r="N544" s="50" t="s">
        <v>5</v>
      </c>
      <c r="O544" s="55" t="str">
        <f t="shared" ref="O544:U544" si="808">IFERROR(AVERAGE(O538, O539, O540, O541, O542, O543),"")</f>
        <v/>
      </c>
      <c r="P544" s="55" t="str">
        <f t="shared" si="808"/>
        <v/>
      </c>
      <c r="Q544" s="55" t="str">
        <f t="shared" si="808"/>
        <v/>
      </c>
      <c r="R544" s="55" t="str">
        <f t="shared" si="808"/>
        <v/>
      </c>
      <c r="S544" s="55" t="str">
        <f t="shared" si="808"/>
        <v/>
      </c>
      <c r="T544" s="55" t="str">
        <f t="shared" si="808"/>
        <v/>
      </c>
      <c r="U544" s="55" t="str">
        <f t="shared" si="808"/>
        <v/>
      </c>
      <c r="Z544" s="50" t="s">
        <v>5</v>
      </c>
      <c r="AA544" s="55" t="str">
        <f t="shared" ref="AA544:AG544" si="809">IFERROR(AVERAGE(AA538, AA539, AA540, AA541, AA542, AA543),"")</f>
        <v/>
      </c>
      <c r="AB544" s="55" t="str">
        <f t="shared" si="809"/>
        <v/>
      </c>
      <c r="AC544" s="55" t="str">
        <f t="shared" si="809"/>
        <v/>
      </c>
      <c r="AD544" s="55" t="str">
        <f t="shared" si="809"/>
        <v/>
      </c>
      <c r="AE544" s="55" t="str">
        <f t="shared" si="809"/>
        <v/>
      </c>
      <c r="AF544" s="55" t="str">
        <f t="shared" si="809"/>
        <v/>
      </c>
      <c r="AG544" s="55" t="str">
        <f t="shared" si="809"/>
        <v/>
      </c>
      <c r="AL544" s="50" t="s">
        <v>5</v>
      </c>
      <c r="AM544" s="55" t="str">
        <f t="shared" ref="AM544:AS544" si="810">IFERROR(AVERAGE(AM538, AM539, AM540, AM541, AM542, AM543),"")</f>
        <v/>
      </c>
      <c r="AN544" s="55" t="str">
        <f t="shared" si="810"/>
        <v/>
      </c>
      <c r="AO544" s="55" t="str">
        <f t="shared" si="810"/>
        <v/>
      </c>
      <c r="AP544" s="55" t="str">
        <f t="shared" si="810"/>
        <v/>
      </c>
      <c r="AQ544" s="55" t="str">
        <f t="shared" si="810"/>
        <v/>
      </c>
      <c r="AR544" s="55" t="str">
        <f t="shared" si="810"/>
        <v/>
      </c>
      <c r="AS544" s="55" t="str">
        <f t="shared" si="810"/>
        <v/>
      </c>
      <c r="AX544" s="50" t="s">
        <v>5</v>
      </c>
      <c r="AY544" s="55" t="str">
        <f t="shared" ref="AY544:BE544" si="811">IFERROR(AVERAGE(AY538, AY539, AY540, AY541, AY542, AY543),"")</f>
        <v/>
      </c>
      <c r="AZ544" s="55" t="str">
        <f t="shared" si="811"/>
        <v/>
      </c>
      <c r="BA544" s="55" t="str">
        <f t="shared" si="811"/>
        <v/>
      </c>
      <c r="BB544" s="55" t="str">
        <f t="shared" si="811"/>
        <v/>
      </c>
      <c r="BC544" s="55" t="str">
        <f t="shared" si="811"/>
        <v/>
      </c>
      <c r="BD544" s="55" t="str">
        <f t="shared" si="811"/>
        <v/>
      </c>
      <c r="BE544" s="55" t="str">
        <f t="shared" si="811"/>
        <v/>
      </c>
      <c r="BJ544" s="50" t="s">
        <v>5</v>
      </c>
      <c r="BK544" s="55" t="str">
        <f t="shared" ref="BK544:BQ544" si="812">IFERROR(AVERAGE(BK538, BK539, BK540, BK541, BK542, BK543),"")</f>
        <v/>
      </c>
      <c r="BL544" s="55" t="str">
        <f t="shared" si="812"/>
        <v/>
      </c>
      <c r="BM544" s="55" t="str">
        <f t="shared" si="812"/>
        <v/>
      </c>
      <c r="BN544" s="55" t="str">
        <f t="shared" si="812"/>
        <v/>
      </c>
      <c r="BO544" s="55" t="str">
        <f t="shared" si="812"/>
        <v/>
      </c>
      <c r="BP544" s="55" t="str">
        <f t="shared" si="812"/>
        <v/>
      </c>
      <c r="BQ544" s="55" t="str">
        <f t="shared" si="812"/>
        <v/>
      </c>
    </row>
    <row r="545" spans="1:69" ht="21" customHeight="1" collapsed="1" x14ac:dyDescent="0.25">
      <c r="A545" s="48" t="s">
        <v>801</v>
      </c>
      <c r="B545" s="49" t="s">
        <v>802</v>
      </c>
      <c r="C545" s="49"/>
      <c r="D545" s="49"/>
      <c r="E545" s="49"/>
      <c r="F545" s="49"/>
      <c r="G545" s="49"/>
      <c r="H545" s="49"/>
      <c r="I545" s="49"/>
      <c r="M545" s="48" t="s">
        <v>801</v>
      </c>
      <c r="N545" s="49" t="s">
        <v>802</v>
      </c>
      <c r="O545" s="49"/>
      <c r="P545" s="49"/>
      <c r="Q545" s="49"/>
      <c r="R545" s="49"/>
      <c r="S545" s="49"/>
      <c r="T545" s="49"/>
      <c r="U545" s="49"/>
      <c r="Y545" s="48" t="s">
        <v>801</v>
      </c>
      <c r="Z545" s="49" t="s">
        <v>802</v>
      </c>
      <c r="AA545" s="49"/>
      <c r="AB545" s="49"/>
      <c r="AC545" s="49"/>
      <c r="AD545" s="49"/>
      <c r="AE545" s="49"/>
      <c r="AF545" s="49"/>
      <c r="AG545" s="49"/>
      <c r="AK545" s="48" t="s">
        <v>801</v>
      </c>
      <c r="AL545" s="49" t="s">
        <v>802</v>
      </c>
      <c r="AM545" s="49"/>
      <c r="AN545" s="49"/>
      <c r="AO545" s="49"/>
      <c r="AP545" s="49"/>
      <c r="AQ545" s="49"/>
      <c r="AR545" s="49"/>
      <c r="AS545" s="49"/>
      <c r="AW545" s="48" t="s">
        <v>801</v>
      </c>
      <c r="AX545" s="49" t="s">
        <v>802</v>
      </c>
      <c r="AY545" s="49"/>
      <c r="AZ545" s="49"/>
      <c r="BA545" s="49"/>
      <c r="BB545" s="49"/>
      <c r="BC545" s="49"/>
      <c r="BD545" s="49"/>
      <c r="BE545" s="49"/>
      <c r="BI545" s="48" t="s">
        <v>801</v>
      </c>
      <c r="BJ545" s="49" t="s">
        <v>802</v>
      </c>
      <c r="BK545" s="49"/>
      <c r="BL545" s="49"/>
      <c r="BM545" s="49"/>
      <c r="BN545" s="49"/>
      <c r="BO545" s="49"/>
      <c r="BP545" s="49"/>
      <c r="BQ545" s="49"/>
    </row>
    <row r="546" spans="1:69" ht="21" customHeight="1" x14ac:dyDescent="0.25">
      <c r="B546" s="51">
        <v>1</v>
      </c>
      <c r="C546" s="56" t="str">
        <f t="shared" ref="C546:I548" si="813">IFERROR(AVERAGE(O546, AA546, AM546, AY546, BK546), "")</f>
        <v/>
      </c>
      <c r="D546" s="56" t="str">
        <f t="shared" si="813"/>
        <v/>
      </c>
      <c r="E546" s="56" t="str">
        <f t="shared" si="813"/>
        <v/>
      </c>
      <c r="F546" s="56" t="str">
        <f t="shared" si="813"/>
        <v/>
      </c>
      <c r="G546" s="56" t="str">
        <f t="shared" si="813"/>
        <v/>
      </c>
      <c r="H546" s="56" t="str">
        <f t="shared" si="813"/>
        <v/>
      </c>
      <c r="I546" s="56" t="str">
        <f t="shared" si="813"/>
        <v/>
      </c>
      <c r="N546" s="51">
        <v>1</v>
      </c>
      <c r="O546" s="56"/>
      <c r="P546" s="56"/>
      <c r="Q546" s="56"/>
      <c r="R546" s="56"/>
      <c r="S546" s="56"/>
      <c r="T546" s="56"/>
      <c r="U546" s="56"/>
      <c r="Z546" s="51">
        <v>1</v>
      </c>
      <c r="AA546" s="56"/>
      <c r="AB546" s="56"/>
      <c r="AC546" s="56"/>
      <c r="AD546" s="56"/>
      <c r="AE546" s="56"/>
      <c r="AF546" s="56"/>
      <c r="AG546" s="56"/>
      <c r="AL546" s="51">
        <v>1</v>
      </c>
      <c r="AM546" s="56"/>
      <c r="AN546" s="56"/>
      <c r="AO546" s="56"/>
      <c r="AP546" s="56"/>
      <c r="AQ546" s="56"/>
      <c r="AR546" s="56"/>
      <c r="AS546" s="56"/>
      <c r="AX546" s="51">
        <v>1</v>
      </c>
      <c r="AY546" s="56"/>
      <c r="AZ546" s="56"/>
      <c r="BA546" s="56"/>
      <c r="BB546" s="56"/>
      <c r="BC546" s="56"/>
      <c r="BD546" s="56"/>
      <c r="BE546" s="56"/>
      <c r="BJ546" s="51">
        <v>1</v>
      </c>
      <c r="BK546" s="56"/>
      <c r="BL546" s="56"/>
      <c r="BM546" s="56"/>
      <c r="BN546" s="56"/>
      <c r="BO546" s="56"/>
      <c r="BP546" s="56"/>
      <c r="BQ546" s="56"/>
    </row>
    <row r="547" spans="1:69" ht="21" customHeight="1" x14ac:dyDescent="0.25">
      <c r="B547" s="51">
        <v>2</v>
      </c>
      <c r="C547" s="56" t="str">
        <f t="shared" si="813"/>
        <v/>
      </c>
      <c r="D547" s="56" t="str">
        <f t="shared" si="813"/>
        <v/>
      </c>
      <c r="E547" s="56" t="str">
        <f t="shared" si="813"/>
        <v/>
      </c>
      <c r="F547" s="56" t="str">
        <f t="shared" si="813"/>
        <v/>
      </c>
      <c r="G547" s="56" t="str">
        <f t="shared" si="813"/>
        <v/>
      </c>
      <c r="H547" s="56" t="str">
        <f t="shared" si="813"/>
        <v/>
      </c>
      <c r="I547" s="56" t="str">
        <f t="shared" si="813"/>
        <v/>
      </c>
      <c r="N547" s="51">
        <v>2</v>
      </c>
      <c r="O547" s="56"/>
      <c r="P547" s="56"/>
      <c r="Q547" s="56"/>
      <c r="R547" s="56"/>
      <c r="S547" s="56"/>
      <c r="T547" s="56"/>
      <c r="U547" s="56"/>
      <c r="Z547" s="51">
        <v>2</v>
      </c>
      <c r="AA547" s="56"/>
      <c r="AB547" s="56"/>
      <c r="AC547" s="56"/>
      <c r="AD547" s="56"/>
      <c r="AE547" s="56"/>
      <c r="AF547" s="56"/>
      <c r="AG547" s="56"/>
      <c r="AL547" s="51">
        <v>2</v>
      </c>
      <c r="AM547" s="56"/>
      <c r="AN547" s="56"/>
      <c r="AO547" s="56"/>
      <c r="AP547" s="56"/>
      <c r="AQ547" s="56"/>
      <c r="AR547" s="56"/>
      <c r="AS547" s="56"/>
      <c r="AX547" s="51">
        <v>2</v>
      </c>
      <c r="AY547" s="56"/>
      <c r="AZ547" s="56"/>
      <c r="BA547" s="56"/>
      <c r="BB547" s="56"/>
      <c r="BC547" s="56"/>
      <c r="BD547" s="56"/>
      <c r="BE547" s="56"/>
      <c r="BJ547" s="51">
        <v>2</v>
      </c>
      <c r="BK547" s="56"/>
      <c r="BL547" s="56"/>
      <c r="BM547" s="56"/>
      <c r="BN547" s="56"/>
      <c r="BO547" s="56"/>
      <c r="BP547" s="56"/>
      <c r="BQ547" s="56"/>
    </row>
    <row r="548" spans="1:69" ht="21" customHeight="1" x14ac:dyDescent="0.25">
      <c r="B548" s="51">
        <v>3</v>
      </c>
      <c r="C548" s="56" t="str">
        <f t="shared" si="813"/>
        <v/>
      </c>
      <c r="D548" s="56" t="str">
        <f t="shared" si="813"/>
        <v/>
      </c>
      <c r="E548" s="56" t="str">
        <f t="shared" si="813"/>
        <v/>
      </c>
      <c r="F548" s="56" t="str">
        <f t="shared" si="813"/>
        <v/>
      </c>
      <c r="G548" s="56" t="str">
        <f t="shared" si="813"/>
        <v/>
      </c>
      <c r="H548" s="56" t="str">
        <f t="shared" si="813"/>
        <v/>
      </c>
      <c r="I548" s="56" t="str">
        <f t="shared" si="813"/>
        <v/>
      </c>
      <c r="N548" s="51">
        <v>3</v>
      </c>
      <c r="O548" s="56"/>
      <c r="P548" s="56"/>
      <c r="Q548" s="56"/>
      <c r="R548" s="56"/>
      <c r="S548" s="56"/>
      <c r="T548" s="56"/>
      <c r="U548" s="56"/>
      <c r="Z548" s="51">
        <v>3</v>
      </c>
      <c r="AA548" s="56"/>
      <c r="AB548" s="56"/>
      <c r="AC548" s="56"/>
      <c r="AD548" s="56"/>
      <c r="AE548" s="56"/>
      <c r="AF548" s="56"/>
      <c r="AG548" s="56"/>
      <c r="AL548" s="51">
        <v>3</v>
      </c>
      <c r="AM548" s="56"/>
      <c r="AN548" s="56"/>
      <c r="AO548" s="56"/>
      <c r="AP548" s="56"/>
      <c r="AQ548" s="56"/>
      <c r="AR548" s="56"/>
      <c r="AS548" s="56"/>
      <c r="AX548" s="51">
        <v>3</v>
      </c>
      <c r="AY548" s="56"/>
      <c r="AZ548" s="56"/>
      <c r="BA548" s="56"/>
      <c r="BB548" s="56"/>
      <c r="BC548" s="56"/>
      <c r="BD548" s="56"/>
      <c r="BE548" s="56"/>
      <c r="BJ548" s="51">
        <v>3</v>
      </c>
      <c r="BK548" s="56"/>
      <c r="BL548" s="56"/>
      <c r="BM548" s="56"/>
      <c r="BN548" s="56"/>
      <c r="BO548" s="56"/>
      <c r="BP548" s="56"/>
      <c r="BQ548" s="56"/>
    </row>
    <row r="549" spans="1:69" ht="21" customHeight="1" x14ac:dyDescent="0.25">
      <c r="B549" s="50" t="s">
        <v>5</v>
      </c>
      <c r="C549" s="55" t="str">
        <f t="shared" ref="C549:I549" si="814">IFERROR(AVERAGE(C546, C547, C548),"")</f>
        <v/>
      </c>
      <c r="D549" s="55" t="str">
        <f t="shared" si="814"/>
        <v/>
      </c>
      <c r="E549" s="55" t="str">
        <f t="shared" si="814"/>
        <v/>
      </c>
      <c r="F549" s="55" t="str">
        <f t="shared" si="814"/>
        <v/>
      </c>
      <c r="G549" s="55" t="str">
        <f t="shared" si="814"/>
        <v/>
      </c>
      <c r="H549" s="55" t="str">
        <f t="shared" si="814"/>
        <v/>
      </c>
      <c r="I549" s="55" t="str">
        <f t="shared" si="814"/>
        <v/>
      </c>
      <c r="N549" s="50" t="s">
        <v>5</v>
      </c>
      <c r="O549" s="55" t="str">
        <f t="shared" ref="O549:U549" si="815">IFERROR(AVERAGE(O546, O547, O548),"")</f>
        <v/>
      </c>
      <c r="P549" s="55" t="str">
        <f t="shared" si="815"/>
        <v/>
      </c>
      <c r="Q549" s="55" t="str">
        <f t="shared" si="815"/>
        <v/>
      </c>
      <c r="R549" s="55" t="str">
        <f t="shared" si="815"/>
        <v/>
      </c>
      <c r="S549" s="55" t="str">
        <f t="shared" si="815"/>
        <v/>
      </c>
      <c r="T549" s="55" t="str">
        <f t="shared" si="815"/>
        <v/>
      </c>
      <c r="U549" s="55" t="str">
        <f t="shared" si="815"/>
        <v/>
      </c>
      <c r="Z549" s="50" t="s">
        <v>5</v>
      </c>
      <c r="AA549" s="55" t="str">
        <f t="shared" ref="AA549:AG549" si="816">IFERROR(AVERAGE(AA546, AA547, AA548),"")</f>
        <v/>
      </c>
      <c r="AB549" s="55" t="str">
        <f t="shared" si="816"/>
        <v/>
      </c>
      <c r="AC549" s="55" t="str">
        <f t="shared" si="816"/>
        <v/>
      </c>
      <c r="AD549" s="55" t="str">
        <f t="shared" si="816"/>
        <v/>
      </c>
      <c r="AE549" s="55" t="str">
        <f t="shared" si="816"/>
        <v/>
      </c>
      <c r="AF549" s="55" t="str">
        <f t="shared" si="816"/>
        <v/>
      </c>
      <c r="AG549" s="55" t="str">
        <f t="shared" si="816"/>
        <v/>
      </c>
      <c r="AL549" s="50" t="s">
        <v>5</v>
      </c>
      <c r="AM549" s="55" t="str">
        <f t="shared" ref="AM549:AS549" si="817">IFERROR(AVERAGE(AM546, AM547, AM548),"")</f>
        <v/>
      </c>
      <c r="AN549" s="55" t="str">
        <f t="shared" si="817"/>
        <v/>
      </c>
      <c r="AO549" s="55" t="str">
        <f t="shared" si="817"/>
        <v/>
      </c>
      <c r="AP549" s="55" t="str">
        <f t="shared" si="817"/>
        <v/>
      </c>
      <c r="AQ549" s="55" t="str">
        <f t="shared" si="817"/>
        <v/>
      </c>
      <c r="AR549" s="55" t="str">
        <f t="shared" si="817"/>
        <v/>
      </c>
      <c r="AS549" s="55" t="str">
        <f t="shared" si="817"/>
        <v/>
      </c>
      <c r="AX549" s="50" t="s">
        <v>5</v>
      </c>
      <c r="AY549" s="55" t="str">
        <f t="shared" ref="AY549:BE549" si="818">IFERROR(AVERAGE(AY546, AY547, AY548),"")</f>
        <v/>
      </c>
      <c r="AZ549" s="55" t="str">
        <f t="shared" si="818"/>
        <v/>
      </c>
      <c r="BA549" s="55" t="str">
        <f t="shared" si="818"/>
        <v/>
      </c>
      <c r="BB549" s="55" t="str">
        <f t="shared" si="818"/>
        <v/>
      </c>
      <c r="BC549" s="55" t="str">
        <f t="shared" si="818"/>
        <v/>
      </c>
      <c r="BD549" s="55" t="str">
        <f t="shared" si="818"/>
        <v/>
      </c>
      <c r="BE549" s="55" t="str">
        <f t="shared" si="818"/>
        <v/>
      </c>
      <c r="BJ549" s="50" t="s">
        <v>5</v>
      </c>
      <c r="BK549" s="55" t="str">
        <f t="shared" ref="BK549:BQ549" si="819">IFERROR(AVERAGE(BK546, BK547, BK548),"")</f>
        <v/>
      </c>
      <c r="BL549" s="55" t="str">
        <f t="shared" si="819"/>
        <v/>
      </c>
      <c r="BM549" s="55" t="str">
        <f t="shared" si="819"/>
        <v/>
      </c>
      <c r="BN549" s="55" t="str">
        <f t="shared" si="819"/>
        <v/>
      </c>
      <c r="BO549" s="55" t="str">
        <f t="shared" si="819"/>
        <v/>
      </c>
      <c r="BP549" s="55" t="str">
        <f t="shared" si="819"/>
        <v/>
      </c>
      <c r="BQ549" s="55" t="str">
        <f t="shared" si="819"/>
        <v/>
      </c>
    </row>
    <row r="550" spans="1:69" ht="21" customHeight="1" collapsed="1" x14ac:dyDescent="0.25">
      <c r="A550" s="48" t="s">
        <v>806</v>
      </c>
      <c r="B550" s="49" t="s">
        <v>807</v>
      </c>
      <c r="C550" s="49"/>
      <c r="D550" s="49"/>
      <c r="E550" s="49"/>
      <c r="F550" s="49"/>
      <c r="G550" s="49"/>
      <c r="H550" s="49"/>
      <c r="I550" s="49"/>
      <c r="M550" s="48" t="s">
        <v>806</v>
      </c>
      <c r="N550" s="49" t="s">
        <v>807</v>
      </c>
      <c r="O550" s="49"/>
      <c r="P550" s="49"/>
      <c r="Q550" s="49"/>
      <c r="R550" s="49"/>
      <c r="S550" s="49"/>
      <c r="T550" s="49"/>
      <c r="U550" s="49"/>
      <c r="Y550" s="48" t="s">
        <v>806</v>
      </c>
      <c r="Z550" s="49" t="s">
        <v>807</v>
      </c>
      <c r="AA550" s="49"/>
      <c r="AB550" s="49"/>
      <c r="AC550" s="49"/>
      <c r="AD550" s="49"/>
      <c r="AE550" s="49"/>
      <c r="AF550" s="49"/>
      <c r="AG550" s="49"/>
      <c r="AK550" s="48" t="s">
        <v>806</v>
      </c>
      <c r="AL550" s="49" t="s">
        <v>807</v>
      </c>
      <c r="AM550" s="49"/>
      <c r="AN550" s="49"/>
      <c r="AO550" s="49"/>
      <c r="AP550" s="49"/>
      <c r="AQ550" s="49"/>
      <c r="AR550" s="49"/>
      <c r="AS550" s="49"/>
      <c r="AW550" s="48" t="s">
        <v>806</v>
      </c>
      <c r="AX550" s="49" t="s">
        <v>807</v>
      </c>
      <c r="AY550" s="49"/>
      <c r="AZ550" s="49"/>
      <c r="BA550" s="49"/>
      <c r="BB550" s="49"/>
      <c r="BC550" s="49"/>
      <c r="BD550" s="49"/>
      <c r="BE550" s="49"/>
      <c r="BI550" s="48" t="s">
        <v>806</v>
      </c>
      <c r="BJ550" s="49" t="s">
        <v>807</v>
      </c>
      <c r="BK550" s="49"/>
      <c r="BL550" s="49"/>
      <c r="BM550" s="49"/>
      <c r="BN550" s="49"/>
      <c r="BO550" s="49"/>
      <c r="BP550" s="49"/>
      <c r="BQ550" s="49"/>
    </row>
    <row r="551" spans="1:69" ht="21" customHeight="1" x14ac:dyDescent="0.25">
      <c r="B551" s="51">
        <v>1</v>
      </c>
      <c r="C551" s="56" t="str">
        <f t="shared" ref="C551:I553" si="820">IFERROR(AVERAGE(O551, AA551, AM551, AY551, BK551), "")</f>
        <v/>
      </c>
      <c r="D551" s="56" t="str">
        <f t="shared" si="820"/>
        <v/>
      </c>
      <c r="E551" s="56" t="str">
        <f t="shared" si="820"/>
        <v/>
      </c>
      <c r="F551" s="56" t="str">
        <f t="shared" si="820"/>
        <v/>
      </c>
      <c r="G551" s="56" t="str">
        <f t="shared" si="820"/>
        <v/>
      </c>
      <c r="H551" s="56" t="str">
        <f t="shared" si="820"/>
        <v/>
      </c>
      <c r="I551" s="56" t="str">
        <f t="shared" si="820"/>
        <v/>
      </c>
      <c r="N551" s="51">
        <v>1</v>
      </c>
      <c r="O551" s="56"/>
      <c r="P551" s="56"/>
      <c r="Q551" s="56"/>
      <c r="R551" s="56"/>
      <c r="S551" s="56"/>
      <c r="T551" s="56"/>
      <c r="U551" s="56"/>
      <c r="Z551" s="51">
        <v>1</v>
      </c>
      <c r="AA551" s="56"/>
      <c r="AB551" s="56"/>
      <c r="AC551" s="56"/>
      <c r="AD551" s="56"/>
      <c r="AE551" s="56"/>
      <c r="AF551" s="56"/>
      <c r="AG551" s="56"/>
      <c r="AL551" s="51">
        <v>1</v>
      </c>
      <c r="AM551" s="56"/>
      <c r="AN551" s="56"/>
      <c r="AO551" s="56"/>
      <c r="AP551" s="56"/>
      <c r="AQ551" s="56"/>
      <c r="AR551" s="56"/>
      <c r="AS551" s="56"/>
      <c r="AX551" s="51">
        <v>1</v>
      </c>
      <c r="AY551" s="56"/>
      <c r="AZ551" s="56"/>
      <c r="BA551" s="56"/>
      <c r="BB551" s="56"/>
      <c r="BC551" s="56"/>
      <c r="BD551" s="56"/>
      <c r="BE551" s="56"/>
      <c r="BJ551" s="51">
        <v>1</v>
      </c>
      <c r="BK551" s="56"/>
      <c r="BL551" s="56"/>
      <c r="BM551" s="56"/>
      <c r="BN551" s="56"/>
      <c r="BO551" s="56"/>
      <c r="BP551" s="56"/>
      <c r="BQ551" s="56"/>
    </row>
    <row r="552" spans="1:69" ht="21" customHeight="1" x14ac:dyDescent="0.25">
      <c r="B552" s="51">
        <v>2</v>
      </c>
      <c r="C552" s="56" t="str">
        <f t="shared" si="820"/>
        <v/>
      </c>
      <c r="D552" s="56" t="str">
        <f t="shared" si="820"/>
        <v/>
      </c>
      <c r="E552" s="56" t="str">
        <f t="shared" si="820"/>
        <v/>
      </c>
      <c r="F552" s="56" t="str">
        <f t="shared" si="820"/>
        <v/>
      </c>
      <c r="G552" s="56" t="str">
        <f t="shared" si="820"/>
        <v/>
      </c>
      <c r="H552" s="56" t="str">
        <f t="shared" si="820"/>
        <v/>
      </c>
      <c r="I552" s="56" t="str">
        <f t="shared" si="820"/>
        <v/>
      </c>
      <c r="N552" s="51">
        <v>2</v>
      </c>
      <c r="O552" s="56"/>
      <c r="P552" s="56"/>
      <c r="Q552" s="56"/>
      <c r="R552" s="56"/>
      <c r="S552" s="56"/>
      <c r="T552" s="56"/>
      <c r="U552" s="56"/>
      <c r="Z552" s="51">
        <v>2</v>
      </c>
      <c r="AA552" s="56"/>
      <c r="AB552" s="56"/>
      <c r="AC552" s="56"/>
      <c r="AD552" s="56"/>
      <c r="AE552" s="56"/>
      <c r="AF552" s="56"/>
      <c r="AG552" s="56"/>
      <c r="AL552" s="51">
        <v>2</v>
      </c>
      <c r="AM552" s="56"/>
      <c r="AN552" s="56"/>
      <c r="AO552" s="56"/>
      <c r="AP552" s="56"/>
      <c r="AQ552" s="56"/>
      <c r="AR552" s="56"/>
      <c r="AS552" s="56"/>
      <c r="AX552" s="51">
        <v>2</v>
      </c>
      <c r="AY552" s="56"/>
      <c r="AZ552" s="56"/>
      <c r="BA552" s="56"/>
      <c r="BB552" s="56"/>
      <c r="BC552" s="56"/>
      <c r="BD552" s="56"/>
      <c r="BE552" s="56"/>
      <c r="BJ552" s="51">
        <v>2</v>
      </c>
      <c r="BK552" s="56"/>
      <c r="BL552" s="56"/>
      <c r="BM552" s="56"/>
      <c r="BN552" s="56"/>
      <c r="BO552" s="56"/>
      <c r="BP552" s="56"/>
      <c r="BQ552" s="56"/>
    </row>
    <row r="553" spans="1:69" ht="21" customHeight="1" x14ac:dyDescent="0.25">
      <c r="B553" s="51">
        <v>3</v>
      </c>
      <c r="C553" s="56" t="str">
        <f t="shared" si="820"/>
        <v/>
      </c>
      <c r="D553" s="56" t="str">
        <f t="shared" si="820"/>
        <v/>
      </c>
      <c r="E553" s="56" t="str">
        <f t="shared" si="820"/>
        <v/>
      </c>
      <c r="F553" s="56" t="str">
        <f t="shared" si="820"/>
        <v/>
      </c>
      <c r="G553" s="56" t="str">
        <f t="shared" si="820"/>
        <v/>
      </c>
      <c r="H553" s="56" t="str">
        <f t="shared" si="820"/>
        <v/>
      </c>
      <c r="I553" s="56" t="str">
        <f t="shared" si="820"/>
        <v/>
      </c>
      <c r="N553" s="51">
        <v>3</v>
      </c>
      <c r="O553" s="56"/>
      <c r="P553" s="56"/>
      <c r="Q553" s="56"/>
      <c r="R553" s="56"/>
      <c r="S553" s="56"/>
      <c r="T553" s="56"/>
      <c r="U553" s="56"/>
      <c r="Z553" s="51">
        <v>3</v>
      </c>
      <c r="AA553" s="56"/>
      <c r="AB553" s="56"/>
      <c r="AC553" s="56"/>
      <c r="AD553" s="56"/>
      <c r="AE553" s="56"/>
      <c r="AF553" s="56"/>
      <c r="AG553" s="56"/>
      <c r="AL553" s="51">
        <v>3</v>
      </c>
      <c r="AM553" s="56"/>
      <c r="AN553" s="56"/>
      <c r="AO553" s="56"/>
      <c r="AP553" s="56"/>
      <c r="AQ553" s="56"/>
      <c r="AR553" s="56"/>
      <c r="AS553" s="56"/>
      <c r="AX553" s="51">
        <v>3</v>
      </c>
      <c r="AY553" s="56"/>
      <c r="AZ553" s="56"/>
      <c r="BA553" s="56"/>
      <c r="BB553" s="56"/>
      <c r="BC553" s="56"/>
      <c r="BD553" s="56"/>
      <c r="BE553" s="56"/>
      <c r="BJ553" s="51">
        <v>3</v>
      </c>
      <c r="BK553" s="56"/>
      <c r="BL553" s="56"/>
      <c r="BM553" s="56"/>
      <c r="BN553" s="56"/>
      <c r="BO553" s="56"/>
      <c r="BP553" s="56"/>
      <c r="BQ553" s="56"/>
    </row>
    <row r="554" spans="1:69" ht="21" customHeight="1" x14ac:dyDescent="0.25">
      <c r="B554" s="50" t="s">
        <v>5</v>
      </c>
      <c r="C554" s="55" t="str">
        <f t="shared" ref="C554:I554" si="821">IFERROR(AVERAGE(C551, C552, C553),"")</f>
        <v/>
      </c>
      <c r="D554" s="55" t="str">
        <f t="shared" si="821"/>
        <v/>
      </c>
      <c r="E554" s="55" t="str">
        <f t="shared" si="821"/>
        <v/>
      </c>
      <c r="F554" s="55" t="str">
        <f t="shared" si="821"/>
        <v/>
      </c>
      <c r="G554" s="55" t="str">
        <f t="shared" si="821"/>
        <v/>
      </c>
      <c r="H554" s="55" t="str">
        <f t="shared" si="821"/>
        <v/>
      </c>
      <c r="I554" s="55" t="str">
        <f t="shared" si="821"/>
        <v/>
      </c>
      <c r="N554" s="50" t="s">
        <v>5</v>
      </c>
      <c r="O554" s="55" t="str">
        <f t="shared" ref="O554:U554" si="822">IFERROR(AVERAGE(O551, O552, O553),"")</f>
        <v/>
      </c>
      <c r="P554" s="55" t="str">
        <f t="shared" si="822"/>
        <v/>
      </c>
      <c r="Q554" s="55" t="str">
        <f t="shared" si="822"/>
        <v/>
      </c>
      <c r="R554" s="55" t="str">
        <f t="shared" si="822"/>
        <v/>
      </c>
      <c r="S554" s="55" t="str">
        <f t="shared" si="822"/>
        <v/>
      </c>
      <c r="T554" s="55" t="str">
        <f t="shared" si="822"/>
        <v/>
      </c>
      <c r="U554" s="55" t="str">
        <f t="shared" si="822"/>
        <v/>
      </c>
      <c r="Z554" s="50" t="s">
        <v>5</v>
      </c>
      <c r="AA554" s="55" t="str">
        <f t="shared" ref="AA554:AG554" si="823">IFERROR(AVERAGE(AA551, AA552, AA553),"")</f>
        <v/>
      </c>
      <c r="AB554" s="55" t="str">
        <f t="shared" si="823"/>
        <v/>
      </c>
      <c r="AC554" s="55" t="str">
        <f t="shared" si="823"/>
        <v/>
      </c>
      <c r="AD554" s="55" t="str">
        <f t="shared" si="823"/>
        <v/>
      </c>
      <c r="AE554" s="55" t="str">
        <f t="shared" si="823"/>
        <v/>
      </c>
      <c r="AF554" s="55" t="str">
        <f t="shared" si="823"/>
        <v/>
      </c>
      <c r="AG554" s="55" t="str">
        <f t="shared" si="823"/>
        <v/>
      </c>
      <c r="AL554" s="50" t="s">
        <v>5</v>
      </c>
      <c r="AM554" s="55" t="str">
        <f t="shared" ref="AM554:AS554" si="824">IFERROR(AVERAGE(AM551, AM552, AM553),"")</f>
        <v/>
      </c>
      <c r="AN554" s="55" t="str">
        <f t="shared" si="824"/>
        <v/>
      </c>
      <c r="AO554" s="55" t="str">
        <f t="shared" si="824"/>
        <v/>
      </c>
      <c r="AP554" s="55" t="str">
        <f t="shared" si="824"/>
        <v/>
      </c>
      <c r="AQ554" s="55" t="str">
        <f t="shared" si="824"/>
        <v/>
      </c>
      <c r="AR554" s="55" t="str">
        <f t="shared" si="824"/>
        <v/>
      </c>
      <c r="AS554" s="55" t="str">
        <f t="shared" si="824"/>
        <v/>
      </c>
      <c r="AX554" s="50" t="s">
        <v>5</v>
      </c>
      <c r="AY554" s="55" t="str">
        <f t="shared" ref="AY554:BE554" si="825">IFERROR(AVERAGE(AY551, AY552, AY553),"")</f>
        <v/>
      </c>
      <c r="AZ554" s="55" t="str">
        <f t="shared" si="825"/>
        <v/>
      </c>
      <c r="BA554" s="55" t="str">
        <f t="shared" si="825"/>
        <v/>
      </c>
      <c r="BB554" s="55" t="str">
        <f t="shared" si="825"/>
        <v/>
      </c>
      <c r="BC554" s="55" t="str">
        <f t="shared" si="825"/>
        <v/>
      </c>
      <c r="BD554" s="55" t="str">
        <f t="shared" si="825"/>
        <v/>
      </c>
      <c r="BE554" s="55" t="str">
        <f t="shared" si="825"/>
        <v/>
      </c>
      <c r="BJ554" s="50" t="s">
        <v>5</v>
      </c>
      <c r="BK554" s="55" t="str">
        <f t="shared" ref="BK554:BQ554" si="826">IFERROR(AVERAGE(BK551, BK552, BK553),"")</f>
        <v/>
      </c>
      <c r="BL554" s="55" t="str">
        <f t="shared" si="826"/>
        <v/>
      </c>
      <c r="BM554" s="55" t="str">
        <f t="shared" si="826"/>
        <v/>
      </c>
      <c r="BN554" s="55" t="str">
        <f t="shared" si="826"/>
        <v/>
      </c>
      <c r="BO554" s="55" t="str">
        <f t="shared" si="826"/>
        <v/>
      </c>
      <c r="BP554" s="55" t="str">
        <f t="shared" si="826"/>
        <v/>
      </c>
      <c r="BQ554" s="55" t="str">
        <f t="shared" si="826"/>
        <v/>
      </c>
    </row>
    <row r="555" spans="1:69" ht="21" customHeight="1" collapsed="1" x14ac:dyDescent="0.25">
      <c r="A555" s="48" t="s">
        <v>811</v>
      </c>
      <c r="B555" s="49" t="s">
        <v>812</v>
      </c>
      <c r="C555" s="49"/>
      <c r="D555" s="49"/>
      <c r="E555" s="49"/>
      <c r="F555" s="49"/>
      <c r="G555" s="49"/>
      <c r="H555" s="49"/>
      <c r="I555" s="49"/>
      <c r="M555" s="48" t="s">
        <v>811</v>
      </c>
      <c r="N555" s="49" t="s">
        <v>812</v>
      </c>
      <c r="O555" s="49"/>
      <c r="P555" s="49"/>
      <c r="Q555" s="49"/>
      <c r="R555" s="49"/>
      <c r="S555" s="49"/>
      <c r="T555" s="49"/>
      <c r="U555" s="49"/>
      <c r="Y555" s="48" t="s">
        <v>811</v>
      </c>
      <c r="Z555" s="49" t="s">
        <v>812</v>
      </c>
      <c r="AA555" s="49"/>
      <c r="AB555" s="49"/>
      <c r="AC555" s="49"/>
      <c r="AD555" s="49"/>
      <c r="AE555" s="49"/>
      <c r="AF555" s="49"/>
      <c r="AG555" s="49"/>
      <c r="AK555" s="48" t="s">
        <v>811</v>
      </c>
      <c r="AL555" s="49" t="s">
        <v>812</v>
      </c>
      <c r="AM555" s="49"/>
      <c r="AN555" s="49"/>
      <c r="AO555" s="49"/>
      <c r="AP555" s="49"/>
      <c r="AQ555" s="49"/>
      <c r="AR555" s="49"/>
      <c r="AS555" s="49"/>
      <c r="AW555" s="48" t="s">
        <v>811</v>
      </c>
      <c r="AX555" s="49" t="s">
        <v>812</v>
      </c>
      <c r="AY555" s="49"/>
      <c r="AZ555" s="49"/>
      <c r="BA555" s="49"/>
      <c r="BB555" s="49"/>
      <c r="BC555" s="49"/>
      <c r="BD555" s="49"/>
      <c r="BE555" s="49"/>
      <c r="BI555" s="48" t="s">
        <v>811</v>
      </c>
      <c r="BJ555" s="49" t="s">
        <v>812</v>
      </c>
      <c r="BK555" s="49"/>
      <c r="BL555" s="49"/>
      <c r="BM555" s="49"/>
      <c r="BN555" s="49"/>
      <c r="BO555" s="49"/>
      <c r="BP555" s="49"/>
      <c r="BQ555" s="49"/>
    </row>
    <row r="556" spans="1:69" ht="21" customHeight="1" x14ac:dyDescent="0.25">
      <c r="B556" s="51">
        <v>1</v>
      </c>
      <c r="C556" s="56" t="str">
        <f t="shared" ref="C556:I558" si="827">IFERROR(AVERAGE(O556, AA556, AM556, AY556, BK556), "")</f>
        <v/>
      </c>
      <c r="D556" s="56" t="str">
        <f t="shared" si="827"/>
        <v/>
      </c>
      <c r="E556" s="56" t="str">
        <f t="shared" si="827"/>
        <v/>
      </c>
      <c r="F556" s="56" t="str">
        <f t="shared" si="827"/>
        <v/>
      </c>
      <c r="G556" s="56" t="str">
        <f t="shared" si="827"/>
        <v/>
      </c>
      <c r="H556" s="56" t="str">
        <f t="shared" si="827"/>
        <v/>
      </c>
      <c r="I556" s="56" t="str">
        <f t="shared" si="827"/>
        <v/>
      </c>
      <c r="N556" s="51">
        <v>1</v>
      </c>
      <c r="O556" s="56"/>
      <c r="P556" s="56"/>
      <c r="Q556" s="56"/>
      <c r="R556" s="56"/>
      <c r="S556" s="56"/>
      <c r="T556" s="56"/>
      <c r="U556" s="56"/>
      <c r="Z556" s="51">
        <v>1</v>
      </c>
      <c r="AA556" s="56"/>
      <c r="AB556" s="56"/>
      <c r="AC556" s="56"/>
      <c r="AD556" s="56"/>
      <c r="AE556" s="56"/>
      <c r="AF556" s="56"/>
      <c r="AG556" s="56"/>
      <c r="AL556" s="51">
        <v>1</v>
      </c>
      <c r="AM556" s="56"/>
      <c r="AN556" s="56"/>
      <c r="AO556" s="56"/>
      <c r="AP556" s="56"/>
      <c r="AQ556" s="56"/>
      <c r="AR556" s="56"/>
      <c r="AS556" s="56"/>
      <c r="AX556" s="51">
        <v>1</v>
      </c>
      <c r="AY556" s="56"/>
      <c r="AZ556" s="56"/>
      <c r="BA556" s="56"/>
      <c r="BB556" s="56"/>
      <c r="BC556" s="56"/>
      <c r="BD556" s="56"/>
      <c r="BE556" s="56"/>
      <c r="BJ556" s="51">
        <v>1</v>
      </c>
      <c r="BK556" s="56"/>
      <c r="BL556" s="56"/>
      <c r="BM556" s="56"/>
      <c r="BN556" s="56"/>
      <c r="BO556" s="56"/>
      <c r="BP556" s="56"/>
      <c r="BQ556" s="56"/>
    </row>
    <row r="557" spans="1:69" ht="21" customHeight="1" x14ac:dyDescent="0.25">
      <c r="B557" s="51">
        <v>2</v>
      </c>
      <c r="C557" s="56" t="str">
        <f t="shared" si="827"/>
        <v/>
      </c>
      <c r="D557" s="56" t="str">
        <f t="shared" si="827"/>
        <v/>
      </c>
      <c r="E557" s="56" t="str">
        <f t="shared" si="827"/>
        <v/>
      </c>
      <c r="F557" s="56" t="str">
        <f t="shared" si="827"/>
        <v/>
      </c>
      <c r="G557" s="56" t="str">
        <f t="shared" si="827"/>
        <v/>
      </c>
      <c r="H557" s="56" t="str">
        <f t="shared" si="827"/>
        <v/>
      </c>
      <c r="I557" s="56" t="str">
        <f t="shared" si="827"/>
        <v/>
      </c>
      <c r="N557" s="51">
        <v>2</v>
      </c>
      <c r="O557" s="56"/>
      <c r="P557" s="56"/>
      <c r="Q557" s="56"/>
      <c r="R557" s="56"/>
      <c r="S557" s="56"/>
      <c r="T557" s="56"/>
      <c r="U557" s="56"/>
      <c r="Z557" s="51">
        <v>2</v>
      </c>
      <c r="AA557" s="56"/>
      <c r="AB557" s="56"/>
      <c r="AC557" s="56"/>
      <c r="AD557" s="56"/>
      <c r="AE557" s="56"/>
      <c r="AF557" s="56"/>
      <c r="AG557" s="56"/>
      <c r="AL557" s="51">
        <v>2</v>
      </c>
      <c r="AM557" s="56"/>
      <c r="AN557" s="56"/>
      <c r="AO557" s="56"/>
      <c r="AP557" s="56"/>
      <c r="AQ557" s="56"/>
      <c r="AR557" s="56"/>
      <c r="AS557" s="56"/>
      <c r="AX557" s="51">
        <v>2</v>
      </c>
      <c r="AY557" s="56"/>
      <c r="AZ557" s="56"/>
      <c r="BA557" s="56"/>
      <c r="BB557" s="56"/>
      <c r="BC557" s="56"/>
      <c r="BD557" s="56"/>
      <c r="BE557" s="56"/>
      <c r="BJ557" s="51">
        <v>2</v>
      </c>
      <c r="BK557" s="56"/>
      <c r="BL557" s="56"/>
      <c r="BM557" s="56"/>
      <c r="BN557" s="56"/>
      <c r="BO557" s="56"/>
      <c r="BP557" s="56"/>
      <c r="BQ557" s="56"/>
    </row>
    <row r="558" spans="1:69" ht="21" customHeight="1" x14ac:dyDescent="0.25">
      <c r="B558" s="51">
        <v>3</v>
      </c>
      <c r="C558" s="56" t="str">
        <f t="shared" si="827"/>
        <v/>
      </c>
      <c r="D558" s="56" t="str">
        <f t="shared" si="827"/>
        <v/>
      </c>
      <c r="E558" s="56" t="str">
        <f t="shared" si="827"/>
        <v/>
      </c>
      <c r="F558" s="56" t="str">
        <f t="shared" si="827"/>
        <v/>
      </c>
      <c r="G558" s="56" t="str">
        <f t="shared" si="827"/>
        <v/>
      </c>
      <c r="H558" s="56" t="str">
        <f t="shared" si="827"/>
        <v/>
      </c>
      <c r="I558" s="56" t="str">
        <f t="shared" si="827"/>
        <v/>
      </c>
      <c r="N558" s="51">
        <v>3</v>
      </c>
      <c r="O558" s="56"/>
      <c r="P558" s="56"/>
      <c r="Q558" s="56"/>
      <c r="R558" s="56"/>
      <c r="S558" s="56"/>
      <c r="T558" s="56"/>
      <c r="U558" s="56"/>
      <c r="Z558" s="51">
        <v>3</v>
      </c>
      <c r="AA558" s="56"/>
      <c r="AB558" s="56"/>
      <c r="AC558" s="56"/>
      <c r="AD558" s="56"/>
      <c r="AE558" s="56"/>
      <c r="AF558" s="56"/>
      <c r="AG558" s="56"/>
      <c r="AL558" s="51">
        <v>3</v>
      </c>
      <c r="AM558" s="56"/>
      <c r="AN558" s="56"/>
      <c r="AO558" s="56"/>
      <c r="AP558" s="56"/>
      <c r="AQ558" s="56"/>
      <c r="AR558" s="56"/>
      <c r="AS558" s="56"/>
      <c r="AX558" s="51">
        <v>3</v>
      </c>
      <c r="AY558" s="56"/>
      <c r="AZ558" s="56"/>
      <c r="BA558" s="56"/>
      <c r="BB558" s="56"/>
      <c r="BC558" s="56"/>
      <c r="BD558" s="56"/>
      <c r="BE558" s="56"/>
      <c r="BJ558" s="51">
        <v>3</v>
      </c>
      <c r="BK558" s="56"/>
      <c r="BL558" s="56"/>
      <c r="BM558" s="56"/>
      <c r="BN558" s="56"/>
      <c r="BO558" s="56"/>
      <c r="BP558" s="56"/>
      <c r="BQ558" s="56"/>
    </row>
    <row r="559" spans="1:69" ht="21" customHeight="1" x14ac:dyDescent="0.25">
      <c r="B559" s="50" t="s">
        <v>5</v>
      </c>
      <c r="C559" s="55" t="str">
        <f t="shared" ref="C559:I559" si="828">IFERROR(AVERAGE(C556, C557, C558),"")</f>
        <v/>
      </c>
      <c r="D559" s="55" t="str">
        <f t="shared" si="828"/>
        <v/>
      </c>
      <c r="E559" s="55" t="str">
        <f t="shared" si="828"/>
        <v/>
      </c>
      <c r="F559" s="55" t="str">
        <f t="shared" si="828"/>
        <v/>
      </c>
      <c r="G559" s="55" t="str">
        <f t="shared" si="828"/>
        <v/>
      </c>
      <c r="H559" s="55" t="str">
        <f t="shared" si="828"/>
        <v/>
      </c>
      <c r="I559" s="55" t="str">
        <f t="shared" si="828"/>
        <v/>
      </c>
      <c r="N559" s="50" t="s">
        <v>5</v>
      </c>
      <c r="O559" s="55" t="str">
        <f t="shared" ref="O559:U559" si="829">IFERROR(AVERAGE(O556, O557, O558),"")</f>
        <v/>
      </c>
      <c r="P559" s="55" t="str">
        <f t="shared" si="829"/>
        <v/>
      </c>
      <c r="Q559" s="55" t="str">
        <f t="shared" si="829"/>
        <v/>
      </c>
      <c r="R559" s="55" t="str">
        <f t="shared" si="829"/>
        <v/>
      </c>
      <c r="S559" s="55" t="str">
        <f t="shared" si="829"/>
        <v/>
      </c>
      <c r="T559" s="55" t="str">
        <f t="shared" si="829"/>
        <v/>
      </c>
      <c r="U559" s="55" t="str">
        <f t="shared" si="829"/>
        <v/>
      </c>
      <c r="Z559" s="50" t="s">
        <v>5</v>
      </c>
      <c r="AA559" s="55" t="str">
        <f t="shared" ref="AA559:AG559" si="830">IFERROR(AVERAGE(AA556, AA557, AA558),"")</f>
        <v/>
      </c>
      <c r="AB559" s="55" t="str">
        <f t="shared" si="830"/>
        <v/>
      </c>
      <c r="AC559" s="55" t="str">
        <f t="shared" si="830"/>
        <v/>
      </c>
      <c r="AD559" s="55" t="str">
        <f t="shared" si="830"/>
        <v/>
      </c>
      <c r="AE559" s="55" t="str">
        <f t="shared" si="830"/>
        <v/>
      </c>
      <c r="AF559" s="55" t="str">
        <f t="shared" si="830"/>
        <v/>
      </c>
      <c r="AG559" s="55" t="str">
        <f t="shared" si="830"/>
        <v/>
      </c>
      <c r="AL559" s="50" t="s">
        <v>5</v>
      </c>
      <c r="AM559" s="55" t="str">
        <f t="shared" ref="AM559:AS559" si="831">IFERROR(AVERAGE(AM556, AM557, AM558),"")</f>
        <v/>
      </c>
      <c r="AN559" s="55" t="str">
        <f t="shared" si="831"/>
        <v/>
      </c>
      <c r="AO559" s="55" t="str">
        <f t="shared" si="831"/>
        <v/>
      </c>
      <c r="AP559" s="55" t="str">
        <f t="shared" si="831"/>
        <v/>
      </c>
      <c r="AQ559" s="55" t="str">
        <f t="shared" si="831"/>
        <v/>
      </c>
      <c r="AR559" s="55" t="str">
        <f t="shared" si="831"/>
        <v/>
      </c>
      <c r="AS559" s="55" t="str">
        <f t="shared" si="831"/>
        <v/>
      </c>
      <c r="AX559" s="50" t="s">
        <v>5</v>
      </c>
      <c r="AY559" s="55" t="str">
        <f t="shared" ref="AY559:BE559" si="832">IFERROR(AVERAGE(AY556, AY557, AY558),"")</f>
        <v/>
      </c>
      <c r="AZ559" s="55" t="str">
        <f t="shared" si="832"/>
        <v/>
      </c>
      <c r="BA559" s="55" t="str">
        <f t="shared" si="832"/>
        <v/>
      </c>
      <c r="BB559" s="55" t="str">
        <f t="shared" si="832"/>
        <v/>
      </c>
      <c r="BC559" s="55" t="str">
        <f t="shared" si="832"/>
        <v/>
      </c>
      <c r="BD559" s="55" t="str">
        <f t="shared" si="832"/>
        <v/>
      </c>
      <c r="BE559" s="55" t="str">
        <f t="shared" si="832"/>
        <v/>
      </c>
      <c r="BJ559" s="50" t="s">
        <v>5</v>
      </c>
      <c r="BK559" s="55" t="str">
        <f t="shared" ref="BK559:BQ559" si="833">IFERROR(AVERAGE(BK556, BK557, BK558),"")</f>
        <v/>
      </c>
      <c r="BL559" s="55" t="str">
        <f t="shared" si="833"/>
        <v/>
      </c>
      <c r="BM559" s="55" t="str">
        <f t="shared" si="833"/>
        <v/>
      </c>
      <c r="BN559" s="55" t="str">
        <f t="shared" si="833"/>
        <v/>
      </c>
      <c r="BO559" s="55" t="str">
        <f t="shared" si="833"/>
        <v/>
      </c>
      <c r="BP559" s="55" t="str">
        <f t="shared" si="833"/>
        <v/>
      </c>
      <c r="BQ559" s="55" t="str">
        <f t="shared" si="833"/>
        <v/>
      </c>
    </row>
    <row r="560" spans="1:69" ht="21" customHeight="1" collapsed="1" x14ac:dyDescent="0.25">
      <c r="A560" s="48" t="s">
        <v>816</v>
      </c>
      <c r="B560" s="49" t="s">
        <v>817</v>
      </c>
      <c r="C560" s="49"/>
      <c r="D560" s="49"/>
      <c r="E560" s="49"/>
      <c r="F560" s="49"/>
      <c r="G560" s="49"/>
      <c r="H560" s="49"/>
      <c r="I560" s="49"/>
      <c r="M560" s="48" t="s">
        <v>816</v>
      </c>
      <c r="N560" s="49" t="s">
        <v>817</v>
      </c>
      <c r="O560" s="49"/>
      <c r="P560" s="49"/>
      <c r="Q560" s="49"/>
      <c r="R560" s="49"/>
      <c r="S560" s="49"/>
      <c r="T560" s="49"/>
      <c r="U560" s="49"/>
      <c r="Y560" s="48" t="s">
        <v>816</v>
      </c>
      <c r="Z560" s="49" t="s">
        <v>817</v>
      </c>
      <c r="AA560" s="49"/>
      <c r="AB560" s="49"/>
      <c r="AC560" s="49"/>
      <c r="AD560" s="49"/>
      <c r="AE560" s="49"/>
      <c r="AF560" s="49"/>
      <c r="AG560" s="49"/>
      <c r="AK560" s="48" t="s">
        <v>816</v>
      </c>
      <c r="AL560" s="49" t="s">
        <v>817</v>
      </c>
      <c r="AM560" s="49"/>
      <c r="AN560" s="49"/>
      <c r="AO560" s="49"/>
      <c r="AP560" s="49"/>
      <c r="AQ560" s="49"/>
      <c r="AR560" s="49"/>
      <c r="AS560" s="49"/>
      <c r="AW560" s="48" t="s">
        <v>816</v>
      </c>
      <c r="AX560" s="49" t="s">
        <v>817</v>
      </c>
      <c r="AY560" s="49"/>
      <c r="AZ560" s="49"/>
      <c r="BA560" s="49"/>
      <c r="BB560" s="49"/>
      <c r="BC560" s="49"/>
      <c r="BD560" s="49"/>
      <c r="BE560" s="49"/>
      <c r="BI560" s="48" t="s">
        <v>816</v>
      </c>
      <c r="BJ560" s="49" t="s">
        <v>817</v>
      </c>
      <c r="BK560" s="49"/>
      <c r="BL560" s="49"/>
      <c r="BM560" s="49"/>
      <c r="BN560" s="49"/>
      <c r="BO560" s="49"/>
      <c r="BP560" s="49"/>
      <c r="BQ560" s="49"/>
    </row>
    <row r="561" spans="1:69" ht="21" customHeight="1" x14ac:dyDescent="0.25">
      <c r="B561" s="51">
        <v>1</v>
      </c>
      <c r="C561" s="56" t="str">
        <f t="shared" ref="C561:I563" si="834">IFERROR(AVERAGE(O561, AA561, AM561, AY561, BK561), "")</f>
        <v/>
      </c>
      <c r="D561" s="56" t="str">
        <f t="shared" si="834"/>
        <v/>
      </c>
      <c r="E561" s="56" t="str">
        <f t="shared" si="834"/>
        <v/>
      </c>
      <c r="F561" s="56" t="str">
        <f t="shared" si="834"/>
        <v/>
      </c>
      <c r="G561" s="56" t="str">
        <f t="shared" si="834"/>
        <v/>
      </c>
      <c r="H561" s="56" t="str">
        <f t="shared" si="834"/>
        <v/>
      </c>
      <c r="I561" s="56" t="str">
        <f t="shared" si="834"/>
        <v/>
      </c>
      <c r="N561" s="51">
        <v>1</v>
      </c>
      <c r="O561" s="56"/>
      <c r="P561" s="56"/>
      <c r="Q561" s="56"/>
      <c r="R561" s="56"/>
      <c r="S561" s="56"/>
      <c r="T561" s="56"/>
      <c r="U561" s="56"/>
      <c r="Z561" s="51">
        <v>1</v>
      </c>
      <c r="AA561" s="56"/>
      <c r="AB561" s="56"/>
      <c r="AC561" s="56"/>
      <c r="AD561" s="56"/>
      <c r="AE561" s="56"/>
      <c r="AF561" s="56"/>
      <c r="AG561" s="56"/>
      <c r="AL561" s="51">
        <v>1</v>
      </c>
      <c r="AM561" s="56"/>
      <c r="AN561" s="56"/>
      <c r="AO561" s="56"/>
      <c r="AP561" s="56"/>
      <c r="AQ561" s="56"/>
      <c r="AR561" s="56"/>
      <c r="AS561" s="56"/>
      <c r="AX561" s="51">
        <v>1</v>
      </c>
      <c r="AY561" s="56"/>
      <c r="AZ561" s="56"/>
      <c r="BA561" s="56"/>
      <c r="BB561" s="56"/>
      <c r="BC561" s="56"/>
      <c r="BD561" s="56"/>
      <c r="BE561" s="56"/>
      <c r="BJ561" s="51">
        <v>1</v>
      </c>
      <c r="BK561" s="56"/>
      <c r="BL561" s="56"/>
      <c r="BM561" s="56"/>
      <c r="BN561" s="56"/>
      <c r="BO561" s="56"/>
      <c r="BP561" s="56"/>
      <c r="BQ561" s="56"/>
    </row>
    <row r="562" spans="1:69" ht="21" customHeight="1" x14ac:dyDescent="0.25">
      <c r="B562" s="51">
        <v>2</v>
      </c>
      <c r="C562" s="56" t="str">
        <f t="shared" si="834"/>
        <v/>
      </c>
      <c r="D562" s="56" t="str">
        <f t="shared" si="834"/>
        <v/>
      </c>
      <c r="E562" s="56" t="str">
        <f t="shared" si="834"/>
        <v/>
      </c>
      <c r="F562" s="56" t="str">
        <f t="shared" si="834"/>
        <v/>
      </c>
      <c r="G562" s="56" t="str">
        <f t="shared" si="834"/>
        <v/>
      </c>
      <c r="H562" s="56" t="str">
        <f t="shared" si="834"/>
        <v/>
      </c>
      <c r="I562" s="56" t="str">
        <f t="shared" si="834"/>
        <v/>
      </c>
      <c r="N562" s="51">
        <v>2</v>
      </c>
      <c r="O562" s="56"/>
      <c r="P562" s="56"/>
      <c r="Q562" s="56"/>
      <c r="R562" s="56"/>
      <c r="S562" s="56"/>
      <c r="T562" s="56"/>
      <c r="U562" s="56"/>
      <c r="Z562" s="51">
        <v>2</v>
      </c>
      <c r="AA562" s="56"/>
      <c r="AB562" s="56"/>
      <c r="AC562" s="56"/>
      <c r="AD562" s="56"/>
      <c r="AE562" s="56"/>
      <c r="AF562" s="56"/>
      <c r="AG562" s="56"/>
      <c r="AL562" s="51">
        <v>2</v>
      </c>
      <c r="AM562" s="56"/>
      <c r="AN562" s="56"/>
      <c r="AO562" s="56"/>
      <c r="AP562" s="56"/>
      <c r="AQ562" s="56"/>
      <c r="AR562" s="56"/>
      <c r="AS562" s="56"/>
      <c r="AX562" s="51">
        <v>2</v>
      </c>
      <c r="AY562" s="56"/>
      <c r="AZ562" s="56"/>
      <c r="BA562" s="56"/>
      <c r="BB562" s="56"/>
      <c r="BC562" s="56"/>
      <c r="BD562" s="56"/>
      <c r="BE562" s="56"/>
      <c r="BJ562" s="51">
        <v>2</v>
      </c>
      <c r="BK562" s="56"/>
      <c r="BL562" s="56"/>
      <c r="BM562" s="56"/>
      <c r="BN562" s="56"/>
      <c r="BO562" s="56"/>
      <c r="BP562" s="56"/>
      <c r="BQ562" s="56"/>
    </row>
    <row r="563" spans="1:69" ht="21" customHeight="1" x14ac:dyDescent="0.25">
      <c r="B563" s="51">
        <v>3</v>
      </c>
      <c r="C563" s="56" t="str">
        <f t="shared" si="834"/>
        <v/>
      </c>
      <c r="D563" s="56" t="str">
        <f t="shared" si="834"/>
        <v/>
      </c>
      <c r="E563" s="56" t="str">
        <f t="shared" si="834"/>
        <v/>
      </c>
      <c r="F563" s="56" t="str">
        <f t="shared" si="834"/>
        <v/>
      </c>
      <c r="G563" s="56" t="str">
        <f t="shared" si="834"/>
        <v/>
      </c>
      <c r="H563" s="56" t="str">
        <f t="shared" si="834"/>
        <v/>
      </c>
      <c r="I563" s="56" t="str">
        <f t="shared" si="834"/>
        <v/>
      </c>
      <c r="N563" s="51">
        <v>3</v>
      </c>
      <c r="O563" s="56"/>
      <c r="P563" s="56"/>
      <c r="Q563" s="56"/>
      <c r="R563" s="56"/>
      <c r="S563" s="56"/>
      <c r="T563" s="56"/>
      <c r="U563" s="56"/>
      <c r="Z563" s="51">
        <v>3</v>
      </c>
      <c r="AA563" s="56"/>
      <c r="AB563" s="56"/>
      <c r="AC563" s="56"/>
      <c r="AD563" s="56"/>
      <c r="AE563" s="56"/>
      <c r="AF563" s="56"/>
      <c r="AG563" s="56"/>
      <c r="AL563" s="51">
        <v>3</v>
      </c>
      <c r="AM563" s="56"/>
      <c r="AN563" s="56"/>
      <c r="AO563" s="56"/>
      <c r="AP563" s="56"/>
      <c r="AQ563" s="56"/>
      <c r="AR563" s="56"/>
      <c r="AS563" s="56"/>
      <c r="AX563" s="51">
        <v>3</v>
      </c>
      <c r="AY563" s="56"/>
      <c r="AZ563" s="56"/>
      <c r="BA563" s="56"/>
      <c r="BB563" s="56"/>
      <c r="BC563" s="56"/>
      <c r="BD563" s="56"/>
      <c r="BE563" s="56"/>
      <c r="BJ563" s="51">
        <v>3</v>
      </c>
      <c r="BK563" s="56"/>
      <c r="BL563" s="56"/>
      <c r="BM563" s="56"/>
      <c r="BN563" s="56"/>
      <c r="BO563" s="56"/>
      <c r="BP563" s="56"/>
      <c r="BQ563" s="56"/>
    </row>
    <row r="564" spans="1:69" ht="21" customHeight="1" x14ac:dyDescent="0.25">
      <c r="B564" s="50" t="s">
        <v>5</v>
      </c>
      <c r="C564" s="55" t="str">
        <f t="shared" ref="C564:I564" si="835">IFERROR(AVERAGE(C561, C562, C563),"")</f>
        <v/>
      </c>
      <c r="D564" s="55" t="str">
        <f t="shared" si="835"/>
        <v/>
      </c>
      <c r="E564" s="55" t="str">
        <f t="shared" si="835"/>
        <v/>
      </c>
      <c r="F564" s="55" t="str">
        <f t="shared" si="835"/>
        <v/>
      </c>
      <c r="G564" s="55" t="str">
        <f t="shared" si="835"/>
        <v/>
      </c>
      <c r="H564" s="55" t="str">
        <f t="shared" si="835"/>
        <v/>
      </c>
      <c r="I564" s="55" t="str">
        <f t="shared" si="835"/>
        <v/>
      </c>
      <c r="N564" s="50" t="s">
        <v>5</v>
      </c>
      <c r="O564" s="55" t="str">
        <f t="shared" ref="O564:U564" si="836">IFERROR(AVERAGE(O561, O562, O563),"")</f>
        <v/>
      </c>
      <c r="P564" s="55" t="str">
        <f t="shared" si="836"/>
        <v/>
      </c>
      <c r="Q564" s="55" t="str">
        <f t="shared" si="836"/>
        <v/>
      </c>
      <c r="R564" s="55" t="str">
        <f t="shared" si="836"/>
        <v/>
      </c>
      <c r="S564" s="55" t="str">
        <f t="shared" si="836"/>
        <v/>
      </c>
      <c r="T564" s="55" t="str">
        <f t="shared" si="836"/>
        <v/>
      </c>
      <c r="U564" s="55" t="str">
        <f t="shared" si="836"/>
        <v/>
      </c>
      <c r="Z564" s="50" t="s">
        <v>5</v>
      </c>
      <c r="AA564" s="55" t="str">
        <f t="shared" ref="AA564:AG564" si="837">IFERROR(AVERAGE(AA561, AA562, AA563),"")</f>
        <v/>
      </c>
      <c r="AB564" s="55" t="str">
        <f t="shared" si="837"/>
        <v/>
      </c>
      <c r="AC564" s="55" t="str">
        <f t="shared" si="837"/>
        <v/>
      </c>
      <c r="AD564" s="55" t="str">
        <f t="shared" si="837"/>
        <v/>
      </c>
      <c r="AE564" s="55" t="str">
        <f t="shared" si="837"/>
        <v/>
      </c>
      <c r="AF564" s="55" t="str">
        <f t="shared" si="837"/>
        <v/>
      </c>
      <c r="AG564" s="55" t="str">
        <f t="shared" si="837"/>
        <v/>
      </c>
      <c r="AL564" s="50" t="s">
        <v>5</v>
      </c>
      <c r="AM564" s="55" t="str">
        <f t="shared" ref="AM564:AS564" si="838">IFERROR(AVERAGE(AM561, AM562, AM563),"")</f>
        <v/>
      </c>
      <c r="AN564" s="55" t="str">
        <f t="shared" si="838"/>
        <v/>
      </c>
      <c r="AO564" s="55" t="str">
        <f t="shared" si="838"/>
        <v/>
      </c>
      <c r="AP564" s="55" t="str">
        <f t="shared" si="838"/>
        <v/>
      </c>
      <c r="AQ564" s="55" t="str">
        <f t="shared" si="838"/>
        <v/>
      </c>
      <c r="AR564" s="55" t="str">
        <f t="shared" si="838"/>
        <v/>
      </c>
      <c r="AS564" s="55" t="str">
        <f t="shared" si="838"/>
        <v/>
      </c>
      <c r="AX564" s="50" t="s">
        <v>5</v>
      </c>
      <c r="AY564" s="55" t="str">
        <f t="shared" ref="AY564:BE564" si="839">IFERROR(AVERAGE(AY561, AY562, AY563),"")</f>
        <v/>
      </c>
      <c r="AZ564" s="55" t="str">
        <f t="shared" si="839"/>
        <v/>
      </c>
      <c r="BA564" s="55" t="str">
        <f t="shared" si="839"/>
        <v/>
      </c>
      <c r="BB564" s="55" t="str">
        <f t="shared" si="839"/>
        <v/>
      </c>
      <c r="BC564" s="55" t="str">
        <f t="shared" si="839"/>
        <v/>
      </c>
      <c r="BD564" s="55" t="str">
        <f t="shared" si="839"/>
        <v/>
      </c>
      <c r="BE564" s="55" t="str">
        <f t="shared" si="839"/>
        <v/>
      </c>
      <c r="BJ564" s="50" t="s">
        <v>5</v>
      </c>
      <c r="BK564" s="55" t="str">
        <f t="shared" ref="BK564:BQ564" si="840">IFERROR(AVERAGE(BK561, BK562, BK563),"")</f>
        <v/>
      </c>
      <c r="BL564" s="55" t="str">
        <f t="shared" si="840"/>
        <v/>
      </c>
      <c r="BM564" s="55" t="str">
        <f t="shared" si="840"/>
        <v/>
      </c>
      <c r="BN564" s="55" t="str">
        <f t="shared" si="840"/>
        <v/>
      </c>
      <c r="BO564" s="55" t="str">
        <f t="shared" si="840"/>
        <v/>
      </c>
      <c r="BP564" s="55" t="str">
        <f t="shared" si="840"/>
        <v/>
      </c>
      <c r="BQ564" s="55" t="str">
        <f t="shared" si="840"/>
        <v/>
      </c>
    </row>
    <row r="565" spans="1:69" ht="21" customHeight="1" collapsed="1" x14ac:dyDescent="0.25">
      <c r="A565" s="48" t="s">
        <v>821</v>
      </c>
      <c r="B565" s="49" t="s">
        <v>822</v>
      </c>
      <c r="C565" s="49"/>
      <c r="D565" s="49"/>
      <c r="E565" s="49"/>
      <c r="F565" s="49"/>
      <c r="G565" s="49"/>
      <c r="H565" s="49"/>
      <c r="I565" s="49"/>
      <c r="M565" s="48" t="s">
        <v>821</v>
      </c>
      <c r="N565" s="49" t="s">
        <v>822</v>
      </c>
      <c r="O565" s="49"/>
      <c r="P565" s="49"/>
      <c r="Q565" s="49"/>
      <c r="R565" s="49"/>
      <c r="S565" s="49"/>
      <c r="T565" s="49"/>
      <c r="U565" s="49"/>
      <c r="Y565" s="48" t="s">
        <v>821</v>
      </c>
      <c r="Z565" s="49" t="s">
        <v>822</v>
      </c>
      <c r="AA565" s="49"/>
      <c r="AB565" s="49"/>
      <c r="AC565" s="49"/>
      <c r="AD565" s="49"/>
      <c r="AE565" s="49"/>
      <c r="AF565" s="49"/>
      <c r="AG565" s="49"/>
      <c r="AK565" s="48" t="s">
        <v>821</v>
      </c>
      <c r="AL565" s="49" t="s">
        <v>822</v>
      </c>
      <c r="AM565" s="49"/>
      <c r="AN565" s="49"/>
      <c r="AO565" s="49"/>
      <c r="AP565" s="49"/>
      <c r="AQ565" s="49"/>
      <c r="AR565" s="49"/>
      <c r="AS565" s="49"/>
      <c r="AW565" s="48" t="s">
        <v>821</v>
      </c>
      <c r="AX565" s="49" t="s">
        <v>822</v>
      </c>
      <c r="AY565" s="49"/>
      <c r="AZ565" s="49"/>
      <c r="BA565" s="49"/>
      <c r="BB565" s="49"/>
      <c r="BC565" s="49"/>
      <c r="BD565" s="49"/>
      <c r="BE565" s="49"/>
      <c r="BI565" s="48" t="s">
        <v>821</v>
      </c>
      <c r="BJ565" s="49" t="s">
        <v>822</v>
      </c>
      <c r="BK565" s="49"/>
      <c r="BL565" s="49"/>
      <c r="BM565" s="49"/>
      <c r="BN565" s="49"/>
      <c r="BO565" s="49"/>
      <c r="BP565" s="49"/>
      <c r="BQ565" s="49"/>
    </row>
    <row r="566" spans="1:69" ht="21" customHeight="1" x14ac:dyDescent="0.25">
      <c r="B566" s="51">
        <v>1</v>
      </c>
      <c r="C566" s="56" t="str">
        <f t="shared" ref="C566:I571" si="841">IFERROR(AVERAGE(O566, AA566, AM566, AY566, BK566), "")</f>
        <v/>
      </c>
      <c r="D566" s="56" t="str">
        <f t="shared" si="841"/>
        <v/>
      </c>
      <c r="E566" s="56" t="str">
        <f t="shared" si="841"/>
        <v/>
      </c>
      <c r="F566" s="56" t="str">
        <f t="shared" si="841"/>
        <v/>
      </c>
      <c r="G566" s="56" t="str">
        <f t="shared" si="841"/>
        <v/>
      </c>
      <c r="H566" s="56" t="str">
        <f t="shared" si="841"/>
        <v/>
      </c>
      <c r="I566" s="56" t="str">
        <f t="shared" si="841"/>
        <v/>
      </c>
      <c r="N566" s="51">
        <v>1</v>
      </c>
      <c r="O566" s="56"/>
      <c r="P566" s="56"/>
      <c r="Q566" s="56"/>
      <c r="R566" s="56"/>
      <c r="S566" s="56"/>
      <c r="T566" s="56"/>
      <c r="U566" s="56"/>
      <c r="Z566" s="51">
        <v>1</v>
      </c>
      <c r="AA566" s="56"/>
      <c r="AB566" s="56"/>
      <c r="AC566" s="56"/>
      <c r="AD566" s="56"/>
      <c r="AE566" s="56"/>
      <c r="AF566" s="56"/>
      <c r="AG566" s="56"/>
      <c r="AL566" s="51">
        <v>1</v>
      </c>
      <c r="AM566" s="56"/>
      <c r="AN566" s="56"/>
      <c r="AO566" s="56"/>
      <c r="AP566" s="56"/>
      <c r="AQ566" s="56"/>
      <c r="AR566" s="56"/>
      <c r="AS566" s="56"/>
      <c r="AX566" s="51">
        <v>1</v>
      </c>
      <c r="AY566" s="56"/>
      <c r="AZ566" s="56"/>
      <c r="BA566" s="56"/>
      <c r="BB566" s="56"/>
      <c r="BC566" s="56"/>
      <c r="BD566" s="56"/>
      <c r="BE566" s="56"/>
      <c r="BJ566" s="51">
        <v>1</v>
      </c>
      <c r="BK566" s="56"/>
      <c r="BL566" s="56"/>
      <c r="BM566" s="56"/>
      <c r="BN566" s="56"/>
      <c r="BO566" s="56"/>
      <c r="BP566" s="56"/>
      <c r="BQ566" s="56"/>
    </row>
    <row r="567" spans="1:69" ht="21" customHeight="1" x14ac:dyDescent="0.25">
      <c r="B567" s="51">
        <v>2</v>
      </c>
      <c r="C567" s="56" t="str">
        <f t="shared" si="841"/>
        <v/>
      </c>
      <c r="D567" s="56" t="str">
        <f t="shared" si="841"/>
        <v/>
      </c>
      <c r="E567" s="56" t="str">
        <f t="shared" si="841"/>
        <v/>
      </c>
      <c r="F567" s="56" t="str">
        <f t="shared" si="841"/>
        <v/>
      </c>
      <c r="G567" s="56" t="str">
        <f t="shared" si="841"/>
        <v/>
      </c>
      <c r="H567" s="56" t="str">
        <f t="shared" si="841"/>
        <v/>
      </c>
      <c r="I567" s="56" t="str">
        <f t="shared" si="841"/>
        <v/>
      </c>
      <c r="N567" s="51">
        <v>2</v>
      </c>
      <c r="O567" s="56"/>
      <c r="P567" s="56"/>
      <c r="Q567" s="56"/>
      <c r="R567" s="56"/>
      <c r="S567" s="56"/>
      <c r="T567" s="56"/>
      <c r="U567" s="56"/>
      <c r="Z567" s="51">
        <v>2</v>
      </c>
      <c r="AA567" s="56"/>
      <c r="AB567" s="56"/>
      <c r="AC567" s="56"/>
      <c r="AD567" s="56"/>
      <c r="AE567" s="56"/>
      <c r="AF567" s="56"/>
      <c r="AG567" s="56"/>
      <c r="AL567" s="51">
        <v>2</v>
      </c>
      <c r="AM567" s="56"/>
      <c r="AN567" s="56"/>
      <c r="AO567" s="56"/>
      <c r="AP567" s="56"/>
      <c r="AQ567" s="56"/>
      <c r="AR567" s="56"/>
      <c r="AS567" s="56"/>
      <c r="AX567" s="51">
        <v>2</v>
      </c>
      <c r="AY567" s="56"/>
      <c r="AZ567" s="56"/>
      <c r="BA567" s="56"/>
      <c r="BB567" s="56"/>
      <c r="BC567" s="56"/>
      <c r="BD567" s="56"/>
      <c r="BE567" s="56"/>
      <c r="BJ567" s="51">
        <v>2</v>
      </c>
      <c r="BK567" s="56"/>
      <c r="BL567" s="56"/>
      <c r="BM567" s="56"/>
      <c r="BN567" s="56"/>
      <c r="BO567" s="56"/>
      <c r="BP567" s="56"/>
      <c r="BQ567" s="56"/>
    </row>
    <row r="568" spans="1:69" ht="21" customHeight="1" x14ac:dyDescent="0.25">
      <c r="B568" s="51">
        <v>3</v>
      </c>
      <c r="C568" s="56" t="str">
        <f t="shared" si="841"/>
        <v/>
      </c>
      <c r="D568" s="56" t="str">
        <f t="shared" si="841"/>
        <v/>
      </c>
      <c r="E568" s="56" t="str">
        <f t="shared" si="841"/>
        <v/>
      </c>
      <c r="F568" s="56" t="str">
        <f t="shared" si="841"/>
        <v/>
      </c>
      <c r="G568" s="56" t="str">
        <f t="shared" si="841"/>
        <v/>
      </c>
      <c r="H568" s="56" t="str">
        <f t="shared" si="841"/>
        <v/>
      </c>
      <c r="I568" s="56" t="str">
        <f t="shared" si="841"/>
        <v/>
      </c>
      <c r="N568" s="51">
        <v>3</v>
      </c>
      <c r="O568" s="56"/>
      <c r="P568" s="56"/>
      <c r="Q568" s="56"/>
      <c r="R568" s="56"/>
      <c r="S568" s="56"/>
      <c r="T568" s="56"/>
      <c r="U568" s="56"/>
      <c r="Z568" s="51">
        <v>3</v>
      </c>
      <c r="AA568" s="56"/>
      <c r="AB568" s="56"/>
      <c r="AC568" s="56"/>
      <c r="AD568" s="56"/>
      <c r="AE568" s="56"/>
      <c r="AF568" s="56"/>
      <c r="AG568" s="56"/>
      <c r="AL568" s="51">
        <v>3</v>
      </c>
      <c r="AM568" s="56"/>
      <c r="AN568" s="56"/>
      <c r="AO568" s="56"/>
      <c r="AP568" s="56"/>
      <c r="AQ568" s="56"/>
      <c r="AR568" s="56"/>
      <c r="AS568" s="56"/>
      <c r="AX568" s="51">
        <v>3</v>
      </c>
      <c r="AY568" s="56"/>
      <c r="AZ568" s="56"/>
      <c r="BA568" s="56"/>
      <c r="BB568" s="56"/>
      <c r="BC568" s="56"/>
      <c r="BD568" s="56"/>
      <c r="BE568" s="56"/>
      <c r="BJ568" s="51">
        <v>3</v>
      </c>
      <c r="BK568" s="56"/>
      <c r="BL568" s="56"/>
      <c r="BM568" s="56"/>
      <c r="BN568" s="56"/>
      <c r="BO568" s="56"/>
      <c r="BP568" s="56"/>
      <c r="BQ568" s="56"/>
    </row>
    <row r="569" spans="1:69" ht="21" customHeight="1" x14ac:dyDescent="0.25">
      <c r="B569" s="51">
        <v>4</v>
      </c>
      <c r="C569" s="56" t="str">
        <f t="shared" si="841"/>
        <v/>
      </c>
      <c r="D569" s="56" t="str">
        <f t="shared" si="841"/>
        <v/>
      </c>
      <c r="E569" s="56" t="str">
        <f t="shared" si="841"/>
        <v/>
      </c>
      <c r="F569" s="56" t="str">
        <f t="shared" si="841"/>
        <v/>
      </c>
      <c r="G569" s="56" t="str">
        <f t="shared" si="841"/>
        <v/>
      </c>
      <c r="H569" s="56" t="str">
        <f t="shared" si="841"/>
        <v/>
      </c>
      <c r="I569" s="56" t="str">
        <f t="shared" si="841"/>
        <v/>
      </c>
      <c r="N569" s="51">
        <v>4</v>
      </c>
      <c r="O569" s="56"/>
      <c r="P569" s="56"/>
      <c r="Q569" s="56"/>
      <c r="R569" s="56"/>
      <c r="S569" s="56"/>
      <c r="T569" s="56"/>
      <c r="U569" s="56"/>
      <c r="Z569" s="51">
        <v>4</v>
      </c>
      <c r="AA569" s="56"/>
      <c r="AB569" s="56"/>
      <c r="AC569" s="56"/>
      <c r="AD569" s="56"/>
      <c r="AE569" s="56"/>
      <c r="AF569" s="56"/>
      <c r="AG569" s="56"/>
      <c r="AL569" s="51">
        <v>4</v>
      </c>
      <c r="AM569" s="56"/>
      <c r="AN569" s="56"/>
      <c r="AO569" s="56"/>
      <c r="AP569" s="56"/>
      <c r="AQ569" s="56"/>
      <c r="AR569" s="56"/>
      <c r="AS569" s="56"/>
      <c r="AX569" s="51">
        <v>4</v>
      </c>
      <c r="AY569" s="56"/>
      <c r="AZ569" s="56"/>
      <c r="BA569" s="56"/>
      <c r="BB569" s="56"/>
      <c r="BC569" s="56"/>
      <c r="BD569" s="56"/>
      <c r="BE569" s="56"/>
      <c r="BJ569" s="51">
        <v>4</v>
      </c>
      <c r="BK569" s="56"/>
      <c r="BL569" s="56"/>
      <c r="BM569" s="56"/>
      <c r="BN569" s="56"/>
      <c r="BO569" s="56"/>
      <c r="BP569" s="56"/>
      <c r="BQ569" s="56"/>
    </row>
    <row r="570" spans="1:69" ht="21" customHeight="1" x14ac:dyDescent="0.25">
      <c r="B570" s="51">
        <v>5</v>
      </c>
      <c r="C570" s="56" t="str">
        <f t="shared" si="841"/>
        <v/>
      </c>
      <c r="D570" s="56" t="str">
        <f t="shared" si="841"/>
        <v/>
      </c>
      <c r="E570" s="56" t="str">
        <f t="shared" si="841"/>
        <v/>
      </c>
      <c r="F570" s="56" t="str">
        <f t="shared" si="841"/>
        <v/>
      </c>
      <c r="G570" s="56" t="str">
        <f t="shared" si="841"/>
        <v/>
      </c>
      <c r="H570" s="56" t="str">
        <f t="shared" si="841"/>
        <v/>
      </c>
      <c r="I570" s="56" t="str">
        <f t="shared" si="841"/>
        <v/>
      </c>
      <c r="N570" s="51">
        <v>5</v>
      </c>
      <c r="O570" s="56"/>
      <c r="P570" s="56"/>
      <c r="Q570" s="56"/>
      <c r="R570" s="56"/>
      <c r="S570" s="56"/>
      <c r="T570" s="56"/>
      <c r="U570" s="56"/>
      <c r="Z570" s="51">
        <v>5</v>
      </c>
      <c r="AA570" s="56"/>
      <c r="AB570" s="56"/>
      <c r="AC570" s="56"/>
      <c r="AD570" s="56"/>
      <c r="AE570" s="56"/>
      <c r="AF570" s="56"/>
      <c r="AG570" s="56"/>
      <c r="AL570" s="51">
        <v>5</v>
      </c>
      <c r="AM570" s="56"/>
      <c r="AN570" s="56"/>
      <c r="AO570" s="56"/>
      <c r="AP570" s="56"/>
      <c r="AQ570" s="56"/>
      <c r="AR570" s="56"/>
      <c r="AS570" s="56"/>
      <c r="AX570" s="51">
        <v>5</v>
      </c>
      <c r="AY570" s="56"/>
      <c r="AZ570" s="56"/>
      <c r="BA570" s="56"/>
      <c r="BB570" s="56"/>
      <c r="BC570" s="56"/>
      <c r="BD570" s="56"/>
      <c r="BE570" s="56"/>
      <c r="BJ570" s="51">
        <v>5</v>
      </c>
      <c r="BK570" s="56"/>
      <c r="BL570" s="56"/>
      <c r="BM570" s="56"/>
      <c r="BN570" s="56"/>
      <c r="BO570" s="56"/>
      <c r="BP570" s="56"/>
      <c r="BQ570" s="56"/>
    </row>
    <row r="571" spans="1:69" ht="21" customHeight="1" x14ac:dyDescent="0.25">
      <c r="B571" s="51">
        <v>6</v>
      </c>
      <c r="C571" s="56" t="str">
        <f t="shared" si="841"/>
        <v/>
      </c>
      <c r="D571" s="56" t="str">
        <f t="shared" si="841"/>
        <v/>
      </c>
      <c r="E571" s="56" t="str">
        <f t="shared" si="841"/>
        <v/>
      </c>
      <c r="F571" s="56" t="str">
        <f t="shared" si="841"/>
        <v/>
      </c>
      <c r="G571" s="56" t="str">
        <f t="shared" si="841"/>
        <v/>
      </c>
      <c r="H571" s="56" t="str">
        <f t="shared" si="841"/>
        <v/>
      </c>
      <c r="I571" s="56" t="str">
        <f t="shared" si="841"/>
        <v/>
      </c>
      <c r="N571" s="51">
        <v>6</v>
      </c>
      <c r="O571" s="56"/>
      <c r="P571" s="56"/>
      <c r="Q571" s="56"/>
      <c r="R571" s="56"/>
      <c r="S571" s="56"/>
      <c r="T571" s="56"/>
      <c r="U571" s="56"/>
      <c r="Z571" s="51">
        <v>6</v>
      </c>
      <c r="AA571" s="56"/>
      <c r="AB571" s="56"/>
      <c r="AC571" s="56"/>
      <c r="AD571" s="56"/>
      <c r="AE571" s="56"/>
      <c r="AF571" s="56"/>
      <c r="AG571" s="56"/>
      <c r="AL571" s="51">
        <v>6</v>
      </c>
      <c r="AM571" s="56"/>
      <c r="AN571" s="56"/>
      <c r="AO571" s="56"/>
      <c r="AP571" s="56"/>
      <c r="AQ571" s="56"/>
      <c r="AR571" s="56"/>
      <c r="AS571" s="56"/>
      <c r="AX571" s="51">
        <v>6</v>
      </c>
      <c r="AY571" s="56"/>
      <c r="AZ571" s="56"/>
      <c r="BA571" s="56"/>
      <c r="BB571" s="56"/>
      <c r="BC571" s="56"/>
      <c r="BD571" s="56"/>
      <c r="BE571" s="56"/>
      <c r="BJ571" s="51">
        <v>6</v>
      </c>
      <c r="BK571" s="56"/>
      <c r="BL571" s="56"/>
      <c r="BM571" s="56"/>
      <c r="BN571" s="56"/>
      <c r="BO571" s="56"/>
      <c r="BP571" s="56"/>
      <c r="BQ571" s="56"/>
    </row>
    <row r="572" spans="1:69" ht="21" customHeight="1" x14ac:dyDescent="0.25">
      <c r="B572" s="50" t="s">
        <v>5</v>
      </c>
      <c r="C572" s="55" t="str">
        <f t="shared" ref="C572:I572" si="842">IFERROR(AVERAGE(C566, C567, C568, C569, C570, C571),"")</f>
        <v/>
      </c>
      <c r="D572" s="55" t="str">
        <f t="shared" si="842"/>
        <v/>
      </c>
      <c r="E572" s="55" t="str">
        <f t="shared" si="842"/>
        <v/>
      </c>
      <c r="F572" s="55" t="str">
        <f t="shared" si="842"/>
        <v/>
      </c>
      <c r="G572" s="55" t="str">
        <f t="shared" si="842"/>
        <v/>
      </c>
      <c r="H572" s="55" t="str">
        <f t="shared" si="842"/>
        <v/>
      </c>
      <c r="I572" s="55" t="str">
        <f t="shared" si="842"/>
        <v/>
      </c>
      <c r="N572" s="50" t="s">
        <v>5</v>
      </c>
      <c r="O572" s="55" t="str">
        <f t="shared" ref="O572:U572" si="843">IFERROR(AVERAGE(O566, O567, O568, O569, O570, O571),"")</f>
        <v/>
      </c>
      <c r="P572" s="55" t="str">
        <f t="shared" si="843"/>
        <v/>
      </c>
      <c r="Q572" s="55" t="str">
        <f t="shared" si="843"/>
        <v/>
      </c>
      <c r="R572" s="55" t="str">
        <f t="shared" si="843"/>
        <v/>
      </c>
      <c r="S572" s="55" t="str">
        <f t="shared" si="843"/>
        <v/>
      </c>
      <c r="T572" s="55" t="str">
        <f t="shared" si="843"/>
        <v/>
      </c>
      <c r="U572" s="55" t="str">
        <f t="shared" si="843"/>
        <v/>
      </c>
      <c r="Z572" s="50" t="s">
        <v>5</v>
      </c>
      <c r="AA572" s="55" t="str">
        <f t="shared" ref="AA572:AG572" si="844">IFERROR(AVERAGE(AA566, AA567, AA568, AA569, AA570, AA571),"")</f>
        <v/>
      </c>
      <c r="AB572" s="55" t="str">
        <f t="shared" si="844"/>
        <v/>
      </c>
      <c r="AC572" s="55" t="str">
        <f t="shared" si="844"/>
        <v/>
      </c>
      <c r="AD572" s="55" t="str">
        <f t="shared" si="844"/>
        <v/>
      </c>
      <c r="AE572" s="55" t="str">
        <f t="shared" si="844"/>
        <v/>
      </c>
      <c r="AF572" s="55" t="str">
        <f t="shared" si="844"/>
        <v/>
      </c>
      <c r="AG572" s="55" t="str">
        <f t="shared" si="844"/>
        <v/>
      </c>
      <c r="AL572" s="50" t="s">
        <v>5</v>
      </c>
      <c r="AM572" s="55" t="str">
        <f t="shared" ref="AM572:AS572" si="845">IFERROR(AVERAGE(AM566, AM567, AM568, AM569, AM570, AM571),"")</f>
        <v/>
      </c>
      <c r="AN572" s="55" t="str">
        <f t="shared" si="845"/>
        <v/>
      </c>
      <c r="AO572" s="55" t="str">
        <f t="shared" si="845"/>
        <v/>
      </c>
      <c r="AP572" s="55" t="str">
        <f t="shared" si="845"/>
        <v/>
      </c>
      <c r="AQ572" s="55" t="str">
        <f t="shared" si="845"/>
        <v/>
      </c>
      <c r="AR572" s="55" t="str">
        <f t="shared" si="845"/>
        <v/>
      </c>
      <c r="AS572" s="55" t="str">
        <f t="shared" si="845"/>
        <v/>
      </c>
      <c r="AX572" s="50" t="s">
        <v>5</v>
      </c>
      <c r="AY572" s="55" t="str">
        <f t="shared" ref="AY572:BE572" si="846">IFERROR(AVERAGE(AY566, AY567, AY568, AY569, AY570, AY571),"")</f>
        <v/>
      </c>
      <c r="AZ572" s="55" t="str">
        <f t="shared" si="846"/>
        <v/>
      </c>
      <c r="BA572" s="55" t="str">
        <f t="shared" si="846"/>
        <v/>
      </c>
      <c r="BB572" s="55" t="str">
        <f t="shared" si="846"/>
        <v/>
      </c>
      <c r="BC572" s="55" t="str">
        <f t="shared" si="846"/>
        <v/>
      </c>
      <c r="BD572" s="55" t="str">
        <f t="shared" si="846"/>
        <v/>
      </c>
      <c r="BE572" s="55" t="str">
        <f t="shared" si="846"/>
        <v/>
      </c>
      <c r="BJ572" s="50" t="s">
        <v>5</v>
      </c>
      <c r="BK572" s="55" t="str">
        <f t="shared" ref="BK572:BQ572" si="847">IFERROR(AVERAGE(BK566, BK567, BK568, BK569, BK570, BK571),"")</f>
        <v/>
      </c>
      <c r="BL572" s="55" t="str">
        <f t="shared" si="847"/>
        <v/>
      </c>
      <c r="BM572" s="55" t="str">
        <f t="shared" si="847"/>
        <v/>
      </c>
      <c r="BN572" s="55" t="str">
        <f t="shared" si="847"/>
        <v/>
      </c>
      <c r="BO572" s="55" t="str">
        <f t="shared" si="847"/>
        <v/>
      </c>
      <c r="BP572" s="55" t="str">
        <f t="shared" si="847"/>
        <v/>
      </c>
      <c r="BQ572" s="55" t="str">
        <f t="shared" si="847"/>
        <v/>
      </c>
    </row>
    <row r="573" spans="1:69" ht="21" customHeight="1" collapsed="1" x14ac:dyDescent="0.25">
      <c r="A573" s="48" t="s">
        <v>829</v>
      </c>
      <c r="B573" s="49" t="s">
        <v>830</v>
      </c>
      <c r="C573" s="49"/>
      <c r="D573" s="49"/>
      <c r="E573" s="49"/>
      <c r="F573" s="49"/>
      <c r="G573" s="49"/>
      <c r="H573" s="49"/>
      <c r="I573" s="49"/>
      <c r="M573" s="48" t="s">
        <v>829</v>
      </c>
      <c r="N573" s="49" t="s">
        <v>830</v>
      </c>
      <c r="O573" s="49"/>
      <c r="P573" s="49"/>
      <c r="Q573" s="49"/>
      <c r="R573" s="49"/>
      <c r="S573" s="49"/>
      <c r="T573" s="49"/>
      <c r="U573" s="49"/>
      <c r="Y573" s="48" t="s">
        <v>829</v>
      </c>
      <c r="Z573" s="49" t="s">
        <v>830</v>
      </c>
      <c r="AA573" s="49"/>
      <c r="AB573" s="49"/>
      <c r="AC573" s="49"/>
      <c r="AD573" s="49"/>
      <c r="AE573" s="49"/>
      <c r="AF573" s="49"/>
      <c r="AG573" s="49"/>
      <c r="AK573" s="48" t="s">
        <v>829</v>
      </c>
      <c r="AL573" s="49" t="s">
        <v>830</v>
      </c>
      <c r="AM573" s="49"/>
      <c r="AN573" s="49"/>
      <c r="AO573" s="49"/>
      <c r="AP573" s="49"/>
      <c r="AQ573" s="49"/>
      <c r="AR573" s="49"/>
      <c r="AS573" s="49"/>
      <c r="AW573" s="48" t="s">
        <v>829</v>
      </c>
      <c r="AX573" s="49" t="s">
        <v>830</v>
      </c>
      <c r="AY573" s="49"/>
      <c r="AZ573" s="49"/>
      <c r="BA573" s="49"/>
      <c r="BB573" s="49"/>
      <c r="BC573" s="49"/>
      <c r="BD573" s="49"/>
      <c r="BE573" s="49"/>
      <c r="BI573" s="48" t="s">
        <v>829</v>
      </c>
      <c r="BJ573" s="49" t="s">
        <v>830</v>
      </c>
      <c r="BK573" s="49"/>
      <c r="BL573" s="49"/>
      <c r="BM573" s="49"/>
      <c r="BN573" s="49"/>
      <c r="BO573" s="49"/>
      <c r="BP573" s="49"/>
      <c r="BQ573" s="49"/>
    </row>
    <row r="574" spans="1:69" ht="21" customHeight="1" x14ac:dyDescent="0.25">
      <c r="B574" s="51">
        <v>1</v>
      </c>
      <c r="C574" s="56" t="str">
        <f t="shared" ref="C574:I576" si="848">IFERROR(AVERAGE(O574, AA574, AM574, AY574, BK574), "")</f>
        <v/>
      </c>
      <c r="D574" s="56" t="str">
        <f t="shared" si="848"/>
        <v/>
      </c>
      <c r="E574" s="56" t="str">
        <f t="shared" si="848"/>
        <v/>
      </c>
      <c r="F574" s="56" t="str">
        <f t="shared" si="848"/>
        <v/>
      </c>
      <c r="G574" s="56" t="str">
        <f t="shared" si="848"/>
        <v/>
      </c>
      <c r="H574" s="56" t="str">
        <f t="shared" si="848"/>
        <v/>
      </c>
      <c r="I574" s="56" t="str">
        <f t="shared" si="848"/>
        <v/>
      </c>
      <c r="N574" s="51">
        <v>1</v>
      </c>
      <c r="O574" s="56"/>
      <c r="P574" s="56"/>
      <c r="Q574" s="56"/>
      <c r="R574" s="56"/>
      <c r="S574" s="56"/>
      <c r="T574" s="56"/>
      <c r="U574" s="56"/>
      <c r="Z574" s="51">
        <v>1</v>
      </c>
      <c r="AA574" s="56"/>
      <c r="AB574" s="56"/>
      <c r="AC574" s="56"/>
      <c r="AD574" s="56"/>
      <c r="AE574" s="56"/>
      <c r="AF574" s="56"/>
      <c r="AG574" s="56"/>
      <c r="AL574" s="51">
        <v>1</v>
      </c>
      <c r="AM574" s="56"/>
      <c r="AN574" s="56"/>
      <c r="AO574" s="56"/>
      <c r="AP574" s="56"/>
      <c r="AQ574" s="56"/>
      <c r="AR574" s="56"/>
      <c r="AS574" s="56"/>
      <c r="AX574" s="51">
        <v>1</v>
      </c>
      <c r="AY574" s="56"/>
      <c r="AZ574" s="56"/>
      <c r="BA574" s="56"/>
      <c r="BB574" s="56"/>
      <c r="BC574" s="56"/>
      <c r="BD574" s="56"/>
      <c r="BE574" s="56"/>
      <c r="BJ574" s="51">
        <v>1</v>
      </c>
      <c r="BK574" s="56"/>
      <c r="BL574" s="56"/>
      <c r="BM574" s="56"/>
      <c r="BN574" s="56"/>
      <c r="BO574" s="56"/>
      <c r="BP574" s="56"/>
      <c r="BQ574" s="56"/>
    </row>
    <row r="575" spans="1:69" ht="21" customHeight="1" x14ac:dyDescent="0.25">
      <c r="B575" s="51">
        <v>2</v>
      </c>
      <c r="C575" s="56" t="str">
        <f t="shared" si="848"/>
        <v/>
      </c>
      <c r="D575" s="56" t="str">
        <f t="shared" si="848"/>
        <v/>
      </c>
      <c r="E575" s="56" t="str">
        <f t="shared" si="848"/>
        <v/>
      </c>
      <c r="F575" s="56" t="str">
        <f t="shared" si="848"/>
        <v/>
      </c>
      <c r="G575" s="56" t="str">
        <f t="shared" si="848"/>
        <v/>
      </c>
      <c r="H575" s="56" t="str">
        <f t="shared" si="848"/>
        <v/>
      </c>
      <c r="I575" s="56" t="str">
        <f t="shared" si="848"/>
        <v/>
      </c>
      <c r="N575" s="51">
        <v>2</v>
      </c>
      <c r="O575" s="56"/>
      <c r="P575" s="56"/>
      <c r="Q575" s="56"/>
      <c r="R575" s="56"/>
      <c r="S575" s="56"/>
      <c r="T575" s="56"/>
      <c r="U575" s="56"/>
      <c r="Z575" s="51">
        <v>2</v>
      </c>
      <c r="AA575" s="56"/>
      <c r="AB575" s="56"/>
      <c r="AC575" s="56"/>
      <c r="AD575" s="56"/>
      <c r="AE575" s="56"/>
      <c r="AF575" s="56"/>
      <c r="AG575" s="56"/>
      <c r="AL575" s="51">
        <v>2</v>
      </c>
      <c r="AM575" s="56"/>
      <c r="AN575" s="56"/>
      <c r="AO575" s="56"/>
      <c r="AP575" s="56"/>
      <c r="AQ575" s="56"/>
      <c r="AR575" s="56"/>
      <c r="AS575" s="56"/>
      <c r="AX575" s="51">
        <v>2</v>
      </c>
      <c r="AY575" s="56"/>
      <c r="AZ575" s="56"/>
      <c r="BA575" s="56"/>
      <c r="BB575" s="56"/>
      <c r="BC575" s="56"/>
      <c r="BD575" s="56"/>
      <c r="BE575" s="56"/>
      <c r="BJ575" s="51">
        <v>2</v>
      </c>
      <c r="BK575" s="56"/>
      <c r="BL575" s="56"/>
      <c r="BM575" s="56"/>
      <c r="BN575" s="56"/>
      <c r="BO575" s="56"/>
      <c r="BP575" s="56"/>
      <c r="BQ575" s="56"/>
    </row>
    <row r="576" spans="1:69" ht="21" customHeight="1" x14ac:dyDescent="0.25">
      <c r="B576" s="51">
        <v>3</v>
      </c>
      <c r="C576" s="56" t="str">
        <f t="shared" si="848"/>
        <v/>
      </c>
      <c r="D576" s="56" t="str">
        <f t="shared" si="848"/>
        <v/>
      </c>
      <c r="E576" s="56" t="str">
        <f t="shared" si="848"/>
        <v/>
      </c>
      <c r="F576" s="56" t="str">
        <f t="shared" si="848"/>
        <v/>
      </c>
      <c r="G576" s="56" t="str">
        <f t="shared" si="848"/>
        <v/>
      </c>
      <c r="H576" s="56" t="str">
        <f t="shared" si="848"/>
        <v/>
      </c>
      <c r="I576" s="56" t="str">
        <f t="shared" si="848"/>
        <v/>
      </c>
      <c r="N576" s="51">
        <v>3</v>
      </c>
      <c r="O576" s="56"/>
      <c r="P576" s="56"/>
      <c r="Q576" s="56"/>
      <c r="R576" s="56"/>
      <c r="S576" s="56"/>
      <c r="T576" s="56"/>
      <c r="U576" s="56"/>
      <c r="Z576" s="51">
        <v>3</v>
      </c>
      <c r="AA576" s="56"/>
      <c r="AB576" s="56"/>
      <c r="AC576" s="56"/>
      <c r="AD576" s="56"/>
      <c r="AE576" s="56"/>
      <c r="AF576" s="56"/>
      <c r="AG576" s="56"/>
      <c r="AL576" s="51">
        <v>3</v>
      </c>
      <c r="AM576" s="56"/>
      <c r="AN576" s="56"/>
      <c r="AO576" s="56"/>
      <c r="AP576" s="56"/>
      <c r="AQ576" s="56"/>
      <c r="AR576" s="56"/>
      <c r="AS576" s="56"/>
      <c r="AX576" s="51">
        <v>3</v>
      </c>
      <c r="AY576" s="56"/>
      <c r="AZ576" s="56"/>
      <c r="BA576" s="56"/>
      <c r="BB576" s="56"/>
      <c r="BC576" s="56"/>
      <c r="BD576" s="56"/>
      <c r="BE576" s="56"/>
      <c r="BJ576" s="51">
        <v>3</v>
      </c>
      <c r="BK576" s="56"/>
      <c r="BL576" s="56"/>
      <c r="BM576" s="56"/>
      <c r="BN576" s="56"/>
      <c r="BO576" s="56"/>
      <c r="BP576" s="56"/>
      <c r="BQ576" s="56"/>
    </row>
    <row r="577" spans="1:69" ht="21" customHeight="1" x14ac:dyDescent="0.25">
      <c r="B577" s="50" t="s">
        <v>5</v>
      </c>
      <c r="C577" s="55" t="str">
        <f t="shared" ref="C577:I577" si="849">IFERROR(AVERAGE(C574, C575, C576),"")</f>
        <v/>
      </c>
      <c r="D577" s="55" t="str">
        <f t="shared" si="849"/>
        <v/>
      </c>
      <c r="E577" s="55" t="str">
        <f t="shared" si="849"/>
        <v/>
      </c>
      <c r="F577" s="55" t="str">
        <f t="shared" si="849"/>
        <v/>
      </c>
      <c r="G577" s="55" t="str">
        <f t="shared" si="849"/>
        <v/>
      </c>
      <c r="H577" s="55" t="str">
        <f t="shared" si="849"/>
        <v/>
      </c>
      <c r="I577" s="55" t="str">
        <f t="shared" si="849"/>
        <v/>
      </c>
      <c r="N577" s="50" t="s">
        <v>5</v>
      </c>
      <c r="O577" s="55" t="str">
        <f t="shared" ref="O577:U577" si="850">IFERROR(AVERAGE(O574, O575, O576),"")</f>
        <v/>
      </c>
      <c r="P577" s="55" t="str">
        <f t="shared" si="850"/>
        <v/>
      </c>
      <c r="Q577" s="55" t="str">
        <f t="shared" si="850"/>
        <v/>
      </c>
      <c r="R577" s="55" t="str">
        <f t="shared" si="850"/>
        <v/>
      </c>
      <c r="S577" s="55" t="str">
        <f t="shared" si="850"/>
        <v/>
      </c>
      <c r="T577" s="55" t="str">
        <f t="shared" si="850"/>
        <v/>
      </c>
      <c r="U577" s="55" t="str">
        <f t="shared" si="850"/>
        <v/>
      </c>
      <c r="Z577" s="50" t="s">
        <v>5</v>
      </c>
      <c r="AA577" s="55" t="str">
        <f t="shared" ref="AA577:AG577" si="851">IFERROR(AVERAGE(AA574, AA575, AA576),"")</f>
        <v/>
      </c>
      <c r="AB577" s="55" t="str">
        <f t="shared" si="851"/>
        <v/>
      </c>
      <c r="AC577" s="55" t="str">
        <f t="shared" si="851"/>
        <v/>
      </c>
      <c r="AD577" s="55" t="str">
        <f t="shared" si="851"/>
        <v/>
      </c>
      <c r="AE577" s="55" t="str">
        <f t="shared" si="851"/>
        <v/>
      </c>
      <c r="AF577" s="55" t="str">
        <f t="shared" si="851"/>
        <v/>
      </c>
      <c r="AG577" s="55" t="str">
        <f t="shared" si="851"/>
        <v/>
      </c>
      <c r="AL577" s="50" t="s">
        <v>5</v>
      </c>
      <c r="AM577" s="55" t="str">
        <f t="shared" ref="AM577:AS577" si="852">IFERROR(AVERAGE(AM574, AM575, AM576),"")</f>
        <v/>
      </c>
      <c r="AN577" s="55" t="str">
        <f t="shared" si="852"/>
        <v/>
      </c>
      <c r="AO577" s="55" t="str">
        <f t="shared" si="852"/>
        <v/>
      </c>
      <c r="AP577" s="55" t="str">
        <f t="shared" si="852"/>
        <v/>
      </c>
      <c r="AQ577" s="55" t="str">
        <f t="shared" si="852"/>
        <v/>
      </c>
      <c r="AR577" s="55" t="str">
        <f t="shared" si="852"/>
        <v/>
      </c>
      <c r="AS577" s="55" t="str">
        <f t="shared" si="852"/>
        <v/>
      </c>
      <c r="AX577" s="50" t="s">
        <v>5</v>
      </c>
      <c r="AY577" s="55" t="str">
        <f t="shared" ref="AY577:BE577" si="853">IFERROR(AVERAGE(AY574, AY575, AY576),"")</f>
        <v/>
      </c>
      <c r="AZ577" s="55" t="str">
        <f t="shared" si="853"/>
        <v/>
      </c>
      <c r="BA577" s="55" t="str">
        <f t="shared" si="853"/>
        <v/>
      </c>
      <c r="BB577" s="55" t="str">
        <f t="shared" si="853"/>
        <v/>
      </c>
      <c r="BC577" s="55" t="str">
        <f t="shared" si="853"/>
        <v/>
      </c>
      <c r="BD577" s="55" t="str">
        <f t="shared" si="853"/>
        <v/>
      </c>
      <c r="BE577" s="55" t="str">
        <f t="shared" si="853"/>
        <v/>
      </c>
      <c r="BJ577" s="50" t="s">
        <v>5</v>
      </c>
      <c r="BK577" s="55" t="str">
        <f t="shared" ref="BK577:BQ577" si="854">IFERROR(AVERAGE(BK574, BK575, BK576),"")</f>
        <v/>
      </c>
      <c r="BL577" s="55" t="str">
        <f t="shared" si="854"/>
        <v/>
      </c>
      <c r="BM577" s="55" t="str">
        <f t="shared" si="854"/>
        <v/>
      </c>
      <c r="BN577" s="55" t="str">
        <f t="shared" si="854"/>
        <v/>
      </c>
      <c r="BO577" s="55" t="str">
        <f t="shared" si="854"/>
        <v/>
      </c>
      <c r="BP577" s="55" t="str">
        <f t="shared" si="854"/>
        <v/>
      </c>
      <c r="BQ577" s="55" t="str">
        <f t="shared" si="854"/>
        <v/>
      </c>
    </row>
    <row r="578" spans="1:69" ht="21" customHeight="1" collapsed="1" x14ac:dyDescent="0.25">
      <c r="A578" s="48" t="s">
        <v>834</v>
      </c>
      <c r="B578" s="49" t="s">
        <v>835</v>
      </c>
      <c r="C578" s="49"/>
      <c r="D578" s="49"/>
      <c r="E578" s="49"/>
      <c r="F578" s="49"/>
      <c r="G578" s="49"/>
      <c r="H578" s="49"/>
      <c r="I578" s="49"/>
      <c r="M578" s="48" t="s">
        <v>834</v>
      </c>
      <c r="N578" s="49" t="s">
        <v>835</v>
      </c>
      <c r="O578" s="49"/>
      <c r="P578" s="49"/>
      <c r="Q578" s="49"/>
      <c r="R578" s="49"/>
      <c r="S578" s="49"/>
      <c r="T578" s="49"/>
      <c r="U578" s="49"/>
      <c r="Y578" s="48" t="s">
        <v>834</v>
      </c>
      <c r="Z578" s="49" t="s">
        <v>835</v>
      </c>
      <c r="AA578" s="49"/>
      <c r="AB578" s="49"/>
      <c r="AC578" s="49"/>
      <c r="AD578" s="49"/>
      <c r="AE578" s="49"/>
      <c r="AF578" s="49"/>
      <c r="AG578" s="49"/>
      <c r="AK578" s="48" t="s">
        <v>834</v>
      </c>
      <c r="AL578" s="49" t="s">
        <v>835</v>
      </c>
      <c r="AM578" s="49"/>
      <c r="AN578" s="49"/>
      <c r="AO578" s="49"/>
      <c r="AP578" s="49"/>
      <c r="AQ578" s="49"/>
      <c r="AR578" s="49"/>
      <c r="AS578" s="49"/>
      <c r="AW578" s="48" t="s">
        <v>834</v>
      </c>
      <c r="AX578" s="49" t="s">
        <v>835</v>
      </c>
      <c r="AY578" s="49"/>
      <c r="AZ578" s="49"/>
      <c r="BA578" s="49"/>
      <c r="BB578" s="49"/>
      <c r="BC578" s="49"/>
      <c r="BD578" s="49"/>
      <c r="BE578" s="49"/>
      <c r="BI578" s="48" t="s">
        <v>834</v>
      </c>
      <c r="BJ578" s="49" t="s">
        <v>835</v>
      </c>
      <c r="BK578" s="49"/>
      <c r="BL578" s="49"/>
      <c r="BM578" s="49"/>
      <c r="BN578" s="49"/>
      <c r="BO578" s="49"/>
      <c r="BP578" s="49"/>
      <c r="BQ578" s="49"/>
    </row>
    <row r="579" spans="1:69" ht="21" customHeight="1" x14ac:dyDescent="0.25">
      <c r="B579" s="51">
        <v>1</v>
      </c>
      <c r="C579" s="56" t="str">
        <f t="shared" ref="C579:I584" si="855">IFERROR(AVERAGE(O579, AA579, AM579, AY579, BK579), "")</f>
        <v/>
      </c>
      <c r="D579" s="56" t="str">
        <f t="shared" si="855"/>
        <v/>
      </c>
      <c r="E579" s="56" t="str">
        <f t="shared" si="855"/>
        <v/>
      </c>
      <c r="F579" s="56" t="str">
        <f t="shared" si="855"/>
        <v/>
      </c>
      <c r="G579" s="56" t="str">
        <f t="shared" si="855"/>
        <v/>
      </c>
      <c r="H579" s="56" t="str">
        <f t="shared" si="855"/>
        <v/>
      </c>
      <c r="I579" s="56" t="str">
        <f t="shared" si="855"/>
        <v/>
      </c>
      <c r="N579" s="51">
        <v>1</v>
      </c>
      <c r="O579" s="56"/>
      <c r="P579" s="56"/>
      <c r="Q579" s="56"/>
      <c r="R579" s="56"/>
      <c r="S579" s="56"/>
      <c r="T579" s="56"/>
      <c r="U579" s="56"/>
      <c r="Z579" s="51">
        <v>1</v>
      </c>
      <c r="AA579" s="56"/>
      <c r="AB579" s="56"/>
      <c r="AC579" s="56"/>
      <c r="AD579" s="56"/>
      <c r="AE579" s="56"/>
      <c r="AF579" s="56"/>
      <c r="AG579" s="56"/>
      <c r="AL579" s="51">
        <v>1</v>
      </c>
      <c r="AM579" s="56"/>
      <c r="AN579" s="56"/>
      <c r="AO579" s="56"/>
      <c r="AP579" s="56"/>
      <c r="AQ579" s="56"/>
      <c r="AR579" s="56"/>
      <c r="AS579" s="56"/>
      <c r="AX579" s="51">
        <v>1</v>
      </c>
      <c r="AY579" s="56"/>
      <c r="AZ579" s="56"/>
      <c r="BA579" s="56"/>
      <c r="BB579" s="56"/>
      <c r="BC579" s="56"/>
      <c r="BD579" s="56"/>
      <c r="BE579" s="56"/>
      <c r="BJ579" s="51">
        <v>1</v>
      </c>
      <c r="BK579" s="56"/>
      <c r="BL579" s="56"/>
      <c r="BM579" s="56"/>
      <c r="BN579" s="56"/>
      <c r="BO579" s="56"/>
      <c r="BP579" s="56"/>
      <c r="BQ579" s="56"/>
    </row>
    <row r="580" spans="1:69" ht="21" customHeight="1" x14ac:dyDescent="0.25">
      <c r="B580" s="51">
        <v>2</v>
      </c>
      <c r="C580" s="56" t="str">
        <f t="shared" si="855"/>
        <v/>
      </c>
      <c r="D580" s="56" t="str">
        <f t="shared" si="855"/>
        <v/>
      </c>
      <c r="E580" s="56" t="str">
        <f t="shared" si="855"/>
        <v/>
      </c>
      <c r="F580" s="56" t="str">
        <f t="shared" si="855"/>
        <v/>
      </c>
      <c r="G580" s="56" t="str">
        <f t="shared" si="855"/>
        <v/>
      </c>
      <c r="H580" s="56" t="str">
        <f t="shared" si="855"/>
        <v/>
      </c>
      <c r="I580" s="56" t="str">
        <f t="shared" si="855"/>
        <v/>
      </c>
      <c r="N580" s="51">
        <v>2</v>
      </c>
      <c r="O580" s="56"/>
      <c r="P580" s="56"/>
      <c r="Q580" s="56"/>
      <c r="R580" s="56"/>
      <c r="S580" s="56"/>
      <c r="T580" s="56"/>
      <c r="U580" s="56"/>
      <c r="Z580" s="51">
        <v>2</v>
      </c>
      <c r="AA580" s="56"/>
      <c r="AB580" s="56"/>
      <c r="AC580" s="56"/>
      <c r="AD580" s="56"/>
      <c r="AE580" s="56"/>
      <c r="AF580" s="56"/>
      <c r="AG580" s="56"/>
      <c r="AL580" s="51">
        <v>2</v>
      </c>
      <c r="AM580" s="56"/>
      <c r="AN580" s="56"/>
      <c r="AO580" s="56"/>
      <c r="AP580" s="56"/>
      <c r="AQ580" s="56"/>
      <c r="AR580" s="56"/>
      <c r="AS580" s="56"/>
      <c r="AX580" s="51">
        <v>2</v>
      </c>
      <c r="AY580" s="56"/>
      <c r="AZ580" s="56"/>
      <c r="BA580" s="56"/>
      <c r="BB580" s="56"/>
      <c r="BC580" s="56"/>
      <c r="BD580" s="56"/>
      <c r="BE580" s="56"/>
      <c r="BJ580" s="51">
        <v>2</v>
      </c>
      <c r="BK580" s="56"/>
      <c r="BL580" s="56"/>
      <c r="BM580" s="56"/>
      <c r="BN580" s="56"/>
      <c r="BO580" s="56"/>
      <c r="BP580" s="56"/>
      <c r="BQ580" s="56"/>
    </row>
    <row r="581" spans="1:69" ht="21" customHeight="1" x14ac:dyDescent="0.25">
      <c r="B581" s="51">
        <v>3</v>
      </c>
      <c r="C581" s="56" t="str">
        <f t="shared" si="855"/>
        <v/>
      </c>
      <c r="D581" s="56" t="str">
        <f t="shared" si="855"/>
        <v/>
      </c>
      <c r="E581" s="56" t="str">
        <f t="shared" si="855"/>
        <v/>
      </c>
      <c r="F581" s="56" t="str">
        <f t="shared" si="855"/>
        <v/>
      </c>
      <c r="G581" s="56" t="str">
        <f t="shared" si="855"/>
        <v/>
      </c>
      <c r="H581" s="56" t="str">
        <f t="shared" si="855"/>
        <v/>
      </c>
      <c r="I581" s="56" t="str">
        <f t="shared" si="855"/>
        <v/>
      </c>
      <c r="N581" s="51">
        <v>3</v>
      </c>
      <c r="O581" s="56"/>
      <c r="P581" s="56"/>
      <c r="Q581" s="56"/>
      <c r="R581" s="56"/>
      <c r="S581" s="56"/>
      <c r="T581" s="56"/>
      <c r="U581" s="56"/>
      <c r="Z581" s="51">
        <v>3</v>
      </c>
      <c r="AA581" s="56"/>
      <c r="AB581" s="56"/>
      <c r="AC581" s="56"/>
      <c r="AD581" s="56"/>
      <c r="AE581" s="56"/>
      <c r="AF581" s="56"/>
      <c r="AG581" s="56"/>
      <c r="AL581" s="51">
        <v>3</v>
      </c>
      <c r="AM581" s="56"/>
      <c r="AN581" s="56"/>
      <c r="AO581" s="56"/>
      <c r="AP581" s="56"/>
      <c r="AQ581" s="56"/>
      <c r="AR581" s="56"/>
      <c r="AS581" s="56"/>
      <c r="AX581" s="51">
        <v>3</v>
      </c>
      <c r="AY581" s="56"/>
      <c r="AZ581" s="56"/>
      <c r="BA581" s="56"/>
      <c r="BB581" s="56"/>
      <c r="BC581" s="56"/>
      <c r="BD581" s="56"/>
      <c r="BE581" s="56"/>
      <c r="BJ581" s="51">
        <v>3</v>
      </c>
      <c r="BK581" s="56"/>
      <c r="BL581" s="56"/>
      <c r="BM581" s="56"/>
      <c r="BN581" s="56"/>
      <c r="BO581" s="56"/>
      <c r="BP581" s="56"/>
      <c r="BQ581" s="56"/>
    </row>
    <row r="582" spans="1:69" ht="21" customHeight="1" x14ac:dyDescent="0.25">
      <c r="B582" s="51">
        <v>4</v>
      </c>
      <c r="C582" s="56" t="str">
        <f t="shared" si="855"/>
        <v/>
      </c>
      <c r="D582" s="56" t="str">
        <f t="shared" si="855"/>
        <v/>
      </c>
      <c r="E582" s="56" t="str">
        <f t="shared" si="855"/>
        <v/>
      </c>
      <c r="F582" s="56" t="str">
        <f t="shared" si="855"/>
        <v/>
      </c>
      <c r="G582" s="56" t="str">
        <f t="shared" si="855"/>
        <v/>
      </c>
      <c r="H582" s="56" t="str">
        <f t="shared" si="855"/>
        <v/>
      </c>
      <c r="I582" s="56" t="str">
        <f t="shared" si="855"/>
        <v/>
      </c>
      <c r="N582" s="51">
        <v>4</v>
      </c>
      <c r="O582" s="56"/>
      <c r="P582" s="56"/>
      <c r="Q582" s="56"/>
      <c r="R582" s="56"/>
      <c r="S582" s="56"/>
      <c r="T582" s="56"/>
      <c r="U582" s="56"/>
      <c r="Z582" s="51">
        <v>4</v>
      </c>
      <c r="AA582" s="56"/>
      <c r="AB582" s="56"/>
      <c r="AC582" s="56"/>
      <c r="AD582" s="56"/>
      <c r="AE582" s="56"/>
      <c r="AF582" s="56"/>
      <c r="AG582" s="56"/>
      <c r="AL582" s="51">
        <v>4</v>
      </c>
      <c r="AM582" s="56"/>
      <c r="AN582" s="56"/>
      <c r="AO582" s="56"/>
      <c r="AP582" s="56"/>
      <c r="AQ582" s="56"/>
      <c r="AR582" s="56"/>
      <c r="AS582" s="56"/>
      <c r="AX582" s="51">
        <v>4</v>
      </c>
      <c r="AY582" s="56"/>
      <c r="AZ582" s="56"/>
      <c r="BA582" s="56"/>
      <c r="BB582" s="56"/>
      <c r="BC582" s="56"/>
      <c r="BD582" s="56"/>
      <c r="BE582" s="56"/>
      <c r="BJ582" s="51">
        <v>4</v>
      </c>
      <c r="BK582" s="56"/>
      <c r="BL582" s="56"/>
      <c r="BM582" s="56"/>
      <c r="BN582" s="56"/>
      <c r="BO582" s="56"/>
      <c r="BP582" s="56"/>
      <c r="BQ582" s="56"/>
    </row>
    <row r="583" spans="1:69" ht="21" customHeight="1" x14ac:dyDescent="0.25">
      <c r="B583" s="51">
        <v>5</v>
      </c>
      <c r="C583" s="56" t="str">
        <f t="shared" si="855"/>
        <v/>
      </c>
      <c r="D583" s="56" t="str">
        <f t="shared" si="855"/>
        <v/>
      </c>
      <c r="E583" s="56" t="str">
        <f t="shared" si="855"/>
        <v/>
      </c>
      <c r="F583" s="56" t="str">
        <f t="shared" si="855"/>
        <v/>
      </c>
      <c r="G583" s="56" t="str">
        <f t="shared" si="855"/>
        <v/>
      </c>
      <c r="H583" s="56" t="str">
        <f t="shared" si="855"/>
        <v/>
      </c>
      <c r="I583" s="56" t="str">
        <f t="shared" si="855"/>
        <v/>
      </c>
      <c r="N583" s="51">
        <v>5</v>
      </c>
      <c r="O583" s="56"/>
      <c r="P583" s="56"/>
      <c r="Q583" s="56"/>
      <c r="R583" s="56"/>
      <c r="S583" s="56"/>
      <c r="T583" s="56"/>
      <c r="U583" s="56"/>
      <c r="Z583" s="51">
        <v>5</v>
      </c>
      <c r="AA583" s="56"/>
      <c r="AB583" s="56"/>
      <c r="AC583" s="56"/>
      <c r="AD583" s="56"/>
      <c r="AE583" s="56"/>
      <c r="AF583" s="56"/>
      <c r="AG583" s="56"/>
      <c r="AL583" s="51">
        <v>5</v>
      </c>
      <c r="AM583" s="56"/>
      <c r="AN583" s="56"/>
      <c r="AO583" s="56"/>
      <c r="AP583" s="56"/>
      <c r="AQ583" s="56"/>
      <c r="AR583" s="56"/>
      <c r="AS583" s="56"/>
      <c r="AX583" s="51">
        <v>5</v>
      </c>
      <c r="AY583" s="56"/>
      <c r="AZ583" s="56"/>
      <c r="BA583" s="56"/>
      <c r="BB583" s="56"/>
      <c r="BC583" s="56"/>
      <c r="BD583" s="56"/>
      <c r="BE583" s="56"/>
      <c r="BJ583" s="51">
        <v>5</v>
      </c>
      <c r="BK583" s="56"/>
      <c r="BL583" s="56"/>
      <c r="BM583" s="56"/>
      <c r="BN583" s="56"/>
      <c r="BO583" s="56"/>
      <c r="BP583" s="56"/>
      <c r="BQ583" s="56"/>
    </row>
    <row r="584" spans="1:69" ht="21" customHeight="1" x14ac:dyDescent="0.25">
      <c r="B584" s="51">
        <v>6</v>
      </c>
      <c r="C584" s="56" t="str">
        <f t="shared" si="855"/>
        <v/>
      </c>
      <c r="D584" s="56" t="str">
        <f t="shared" si="855"/>
        <v/>
      </c>
      <c r="E584" s="56" t="str">
        <f t="shared" si="855"/>
        <v/>
      </c>
      <c r="F584" s="56" t="str">
        <f t="shared" si="855"/>
        <v/>
      </c>
      <c r="G584" s="56" t="str">
        <f t="shared" si="855"/>
        <v/>
      </c>
      <c r="H584" s="56" t="str">
        <f t="shared" si="855"/>
        <v/>
      </c>
      <c r="I584" s="56" t="str">
        <f t="shared" si="855"/>
        <v/>
      </c>
      <c r="N584" s="51">
        <v>6</v>
      </c>
      <c r="O584" s="56"/>
      <c r="P584" s="56"/>
      <c r="Q584" s="56"/>
      <c r="R584" s="56"/>
      <c r="S584" s="56"/>
      <c r="T584" s="56"/>
      <c r="U584" s="56"/>
      <c r="Z584" s="51">
        <v>6</v>
      </c>
      <c r="AA584" s="56"/>
      <c r="AB584" s="56"/>
      <c r="AC584" s="56"/>
      <c r="AD584" s="56"/>
      <c r="AE584" s="56"/>
      <c r="AF584" s="56"/>
      <c r="AG584" s="56"/>
      <c r="AL584" s="51">
        <v>6</v>
      </c>
      <c r="AM584" s="56"/>
      <c r="AN584" s="56"/>
      <c r="AO584" s="56"/>
      <c r="AP584" s="56"/>
      <c r="AQ584" s="56"/>
      <c r="AR584" s="56"/>
      <c r="AS584" s="56"/>
      <c r="AX584" s="51">
        <v>6</v>
      </c>
      <c r="AY584" s="56"/>
      <c r="AZ584" s="56"/>
      <c r="BA584" s="56"/>
      <c r="BB584" s="56"/>
      <c r="BC584" s="56"/>
      <c r="BD584" s="56"/>
      <c r="BE584" s="56"/>
      <c r="BJ584" s="51">
        <v>6</v>
      </c>
      <c r="BK584" s="56"/>
      <c r="BL584" s="56"/>
      <c r="BM584" s="56"/>
      <c r="BN584" s="56"/>
      <c r="BO584" s="56"/>
      <c r="BP584" s="56"/>
      <c r="BQ584" s="56"/>
    </row>
    <row r="585" spans="1:69" ht="21" customHeight="1" x14ac:dyDescent="0.25">
      <c r="B585" s="50" t="s">
        <v>5</v>
      </c>
      <c r="C585" s="55" t="str">
        <f t="shared" ref="C585:I585" si="856">IFERROR(AVERAGE(C579, C580, C581, C582, C583, C584),"")</f>
        <v/>
      </c>
      <c r="D585" s="55" t="str">
        <f t="shared" si="856"/>
        <v/>
      </c>
      <c r="E585" s="55" t="str">
        <f t="shared" si="856"/>
        <v/>
      </c>
      <c r="F585" s="55" t="str">
        <f t="shared" si="856"/>
        <v/>
      </c>
      <c r="G585" s="55" t="str">
        <f t="shared" si="856"/>
        <v/>
      </c>
      <c r="H585" s="55" t="str">
        <f t="shared" si="856"/>
        <v/>
      </c>
      <c r="I585" s="55" t="str">
        <f t="shared" si="856"/>
        <v/>
      </c>
      <c r="N585" s="50" t="s">
        <v>5</v>
      </c>
      <c r="O585" s="55" t="str">
        <f t="shared" ref="O585:U585" si="857">IFERROR(AVERAGE(O579, O580, O581, O582, O583, O584),"")</f>
        <v/>
      </c>
      <c r="P585" s="55" t="str">
        <f t="shared" si="857"/>
        <v/>
      </c>
      <c r="Q585" s="55" t="str">
        <f t="shared" si="857"/>
        <v/>
      </c>
      <c r="R585" s="55" t="str">
        <f t="shared" si="857"/>
        <v/>
      </c>
      <c r="S585" s="55" t="str">
        <f t="shared" si="857"/>
        <v/>
      </c>
      <c r="T585" s="55" t="str">
        <f t="shared" si="857"/>
        <v/>
      </c>
      <c r="U585" s="55" t="str">
        <f t="shared" si="857"/>
        <v/>
      </c>
      <c r="Z585" s="50" t="s">
        <v>5</v>
      </c>
      <c r="AA585" s="55" t="str">
        <f t="shared" ref="AA585:AG585" si="858">IFERROR(AVERAGE(AA579, AA580, AA581, AA582, AA583, AA584),"")</f>
        <v/>
      </c>
      <c r="AB585" s="55" t="str">
        <f t="shared" si="858"/>
        <v/>
      </c>
      <c r="AC585" s="55" t="str">
        <f t="shared" si="858"/>
        <v/>
      </c>
      <c r="AD585" s="55" t="str">
        <f t="shared" si="858"/>
        <v/>
      </c>
      <c r="AE585" s="55" t="str">
        <f t="shared" si="858"/>
        <v/>
      </c>
      <c r="AF585" s="55" t="str">
        <f t="shared" si="858"/>
        <v/>
      </c>
      <c r="AG585" s="55" t="str">
        <f t="shared" si="858"/>
        <v/>
      </c>
      <c r="AL585" s="50" t="s">
        <v>5</v>
      </c>
      <c r="AM585" s="55" t="str">
        <f t="shared" ref="AM585:AS585" si="859">IFERROR(AVERAGE(AM579, AM580, AM581, AM582, AM583, AM584),"")</f>
        <v/>
      </c>
      <c r="AN585" s="55" t="str">
        <f t="shared" si="859"/>
        <v/>
      </c>
      <c r="AO585" s="55" t="str">
        <f t="shared" si="859"/>
        <v/>
      </c>
      <c r="AP585" s="55" t="str">
        <f t="shared" si="859"/>
        <v/>
      </c>
      <c r="AQ585" s="55" t="str">
        <f t="shared" si="859"/>
        <v/>
      </c>
      <c r="AR585" s="55" t="str">
        <f t="shared" si="859"/>
        <v/>
      </c>
      <c r="AS585" s="55" t="str">
        <f t="shared" si="859"/>
        <v/>
      </c>
      <c r="AX585" s="50" t="s">
        <v>5</v>
      </c>
      <c r="AY585" s="55" t="str">
        <f t="shared" ref="AY585:BE585" si="860">IFERROR(AVERAGE(AY579, AY580, AY581, AY582, AY583, AY584),"")</f>
        <v/>
      </c>
      <c r="AZ585" s="55" t="str">
        <f t="shared" si="860"/>
        <v/>
      </c>
      <c r="BA585" s="55" t="str">
        <f t="shared" si="860"/>
        <v/>
      </c>
      <c r="BB585" s="55" t="str">
        <f t="shared" si="860"/>
        <v/>
      </c>
      <c r="BC585" s="55" t="str">
        <f t="shared" si="860"/>
        <v/>
      </c>
      <c r="BD585" s="55" t="str">
        <f t="shared" si="860"/>
        <v/>
      </c>
      <c r="BE585" s="55" t="str">
        <f t="shared" si="860"/>
        <v/>
      </c>
      <c r="BJ585" s="50" t="s">
        <v>5</v>
      </c>
      <c r="BK585" s="55" t="str">
        <f t="shared" ref="BK585:BQ585" si="861">IFERROR(AVERAGE(BK579, BK580, BK581, BK582, BK583, BK584),"")</f>
        <v/>
      </c>
      <c r="BL585" s="55" t="str">
        <f t="shared" si="861"/>
        <v/>
      </c>
      <c r="BM585" s="55" t="str">
        <f t="shared" si="861"/>
        <v/>
      </c>
      <c r="BN585" s="55" t="str">
        <f t="shared" si="861"/>
        <v/>
      </c>
      <c r="BO585" s="55" t="str">
        <f t="shared" si="861"/>
        <v/>
      </c>
      <c r="BP585" s="55" t="str">
        <f t="shared" si="861"/>
        <v/>
      </c>
      <c r="BQ585" s="55" t="str">
        <f t="shared" si="861"/>
        <v/>
      </c>
    </row>
    <row r="586" spans="1:69" ht="21" customHeight="1" collapsed="1" x14ac:dyDescent="0.25">
      <c r="A586" s="48" t="s">
        <v>842</v>
      </c>
      <c r="B586" s="49" t="s">
        <v>843</v>
      </c>
      <c r="C586" s="49"/>
      <c r="D586" s="49"/>
      <c r="E586" s="49"/>
      <c r="F586" s="49"/>
      <c r="G586" s="49"/>
      <c r="H586" s="49"/>
      <c r="I586" s="49"/>
      <c r="M586" s="48" t="s">
        <v>842</v>
      </c>
      <c r="N586" s="49" t="s">
        <v>843</v>
      </c>
      <c r="O586" s="49"/>
      <c r="P586" s="49"/>
      <c r="Q586" s="49"/>
      <c r="R586" s="49"/>
      <c r="S586" s="49"/>
      <c r="T586" s="49"/>
      <c r="U586" s="49"/>
      <c r="Y586" s="48" t="s">
        <v>842</v>
      </c>
      <c r="Z586" s="49" t="s">
        <v>843</v>
      </c>
      <c r="AA586" s="49"/>
      <c r="AB586" s="49"/>
      <c r="AC586" s="49"/>
      <c r="AD586" s="49"/>
      <c r="AE586" s="49"/>
      <c r="AF586" s="49"/>
      <c r="AG586" s="49"/>
      <c r="AK586" s="48" t="s">
        <v>842</v>
      </c>
      <c r="AL586" s="49" t="s">
        <v>843</v>
      </c>
      <c r="AM586" s="49"/>
      <c r="AN586" s="49"/>
      <c r="AO586" s="49"/>
      <c r="AP586" s="49"/>
      <c r="AQ586" s="49"/>
      <c r="AR586" s="49"/>
      <c r="AS586" s="49"/>
      <c r="AW586" s="48" t="s">
        <v>842</v>
      </c>
      <c r="AX586" s="49" t="s">
        <v>843</v>
      </c>
      <c r="AY586" s="49"/>
      <c r="AZ586" s="49"/>
      <c r="BA586" s="49"/>
      <c r="BB586" s="49"/>
      <c r="BC586" s="49"/>
      <c r="BD586" s="49"/>
      <c r="BE586" s="49"/>
      <c r="BI586" s="48" t="s">
        <v>842</v>
      </c>
      <c r="BJ586" s="49" t="s">
        <v>843</v>
      </c>
      <c r="BK586" s="49"/>
      <c r="BL586" s="49"/>
      <c r="BM586" s="49"/>
      <c r="BN586" s="49"/>
      <c r="BO586" s="49"/>
      <c r="BP586" s="49"/>
      <c r="BQ586" s="49"/>
    </row>
    <row r="587" spans="1:69" ht="21" customHeight="1" x14ac:dyDescent="0.25">
      <c r="B587" s="51">
        <v>1</v>
      </c>
      <c r="C587" s="56" t="str">
        <f t="shared" ref="C587:I589" si="862">IFERROR(AVERAGE(O587, AA587, AM587, AY587, BK587), "")</f>
        <v/>
      </c>
      <c r="D587" s="56" t="str">
        <f t="shared" si="862"/>
        <v/>
      </c>
      <c r="E587" s="56" t="str">
        <f t="shared" si="862"/>
        <v/>
      </c>
      <c r="F587" s="56" t="str">
        <f t="shared" si="862"/>
        <v/>
      </c>
      <c r="G587" s="56" t="str">
        <f t="shared" si="862"/>
        <v/>
      </c>
      <c r="H587" s="56" t="str">
        <f t="shared" si="862"/>
        <v/>
      </c>
      <c r="I587" s="56" t="str">
        <f t="shared" si="862"/>
        <v/>
      </c>
      <c r="N587" s="51">
        <v>1</v>
      </c>
      <c r="O587" s="56"/>
      <c r="P587" s="56"/>
      <c r="Q587" s="56"/>
      <c r="R587" s="56"/>
      <c r="S587" s="56"/>
      <c r="T587" s="56"/>
      <c r="U587" s="56"/>
      <c r="Z587" s="51">
        <v>1</v>
      </c>
      <c r="AA587" s="56"/>
      <c r="AB587" s="56"/>
      <c r="AC587" s="56"/>
      <c r="AD587" s="56"/>
      <c r="AE587" s="56"/>
      <c r="AF587" s="56"/>
      <c r="AG587" s="56"/>
      <c r="AL587" s="51">
        <v>1</v>
      </c>
      <c r="AM587" s="56"/>
      <c r="AN587" s="56"/>
      <c r="AO587" s="56"/>
      <c r="AP587" s="56"/>
      <c r="AQ587" s="56"/>
      <c r="AR587" s="56"/>
      <c r="AS587" s="56"/>
      <c r="AX587" s="51">
        <v>1</v>
      </c>
      <c r="AY587" s="56"/>
      <c r="AZ587" s="56"/>
      <c r="BA587" s="56"/>
      <c r="BB587" s="56"/>
      <c r="BC587" s="56"/>
      <c r="BD587" s="56"/>
      <c r="BE587" s="56"/>
      <c r="BJ587" s="51">
        <v>1</v>
      </c>
      <c r="BK587" s="56"/>
      <c r="BL587" s="56"/>
      <c r="BM587" s="56"/>
      <c r="BN587" s="56"/>
      <c r="BO587" s="56"/>
      <c r="BP587" s="56"/>
      <c r="BQ587" s="56"/>
    </row>
    <row r="588" spans="1:69" ht="21" customHeight="1" x14ac:dyDescent="0.25">
      <c r="B588" s="51">
        <v>2</v>
      </c>
      <c r="C588" s="56" t="str">
        <f t="shared" si="862"/>
        <v/>
      </c>
      <c r="D588" s="56" t="str">
        <f t="shared" si="862"/>
        <v/>
      </c>
      <c r="E588" s="56" t="str">
        <f t="shared" si="862"/>
        <v/>
      </c>
      <c r="F588" s="56" t="str">
        <f t="shared" si="862"/>
        <v/>
      </c>
      <c r="G588" s="56" t="str">
        <f t="shared" si="862"/>
        <v/>
      </c>
      <c r="H588" s="56" t="str">
        <f t="shared" si="862"/>
        <v/>
      </c>
      <c r="I588" s="56" t="str">
        <f t="shared" si="862"/>
        <v/>
      </c>
      <c r="N588" s="51">
        <v>2</v>
      </c>
      <c r="O588" s="56"/>
      <c r="P588" s="56"/>
      <c r="Q588" s="56"/>
      <c r="R588" s="56"/>
      <c r="S588" s="56"/>
      <c r="T588" s="56"/>
      <c r="U588" s="56"/>
      <c r="Z588" s="51">
        <v>2</v>
      </c>
      <c r="AA588" s="56"/>
      <c r="AB588" s="56"/>
      <c r="AC588" s="56"/>
      <c r="AD588" s="56"/>
      <c r="AE588" s="56"/>
      <c r="AF588" s="56"/>
      <c r="AG588" s="56"/>
      <c r="AL588" s="51">
        <v>2</v>
      </c>
      <c r="AM588" s="56"/>
      <c r="AN588" s="56"/>
      <c r="AO588" s="56"/>
      <c r="AP588" s="56"/>
      <c r="AQ588" s="56"/>
      <c r="AR588" s="56"/>
      <c r="AS588" s="56"/>
      <c r="AX588" s="51">
        <v>2</v>
      </c>
      <c r="AY588" s="56"/>
      <c r="AZ588" s="56"/>
      <c r="BA588" s="56"/>
      <c r="BB588" s="56"/>
      <c r="BC588" s="56"/>
      <c r="BD588" s="56"/>
      <c r="BE588" s="56"/>
      <c r="BJ588" s="51">
        <v>2</v>
      </c>
      <c r="BK588" s="56"/>
      <c r="BL588" s="56"/>
      <c r="BM588" s="56"/>
      <c r="BN588" s="56"/>
      <c r="BO588" s="56"/>
      <c r="BP588" s="56"/>
      <c r="BQ588" s="56"/>
    </row>
    <row r="589" spans="1:69" ht="21" customHeight="1" x14ac:dyDescent="0.25">
      <c r="B589" s="51">
        <v>3</v>
      </c>
      <c r="C589" s="56" t="str">
        <f t="shared" si="862"/>
        <v/>
      </c>
      <c r="D589" s="56" t="str">
        <f t="shared" si="862"/>
        <v/>
      </c>
      <c r="E589" s="56" t="str">
        <f t="shared" si="862"/>
        <v/>
      </c>
      <c r="F589" s="56" t="str">
        <f t="shared" si="862"/>
        <v/>
      </c>
      <c r="G589" s="56" t="str">
        <f t="shared" si="862"/>
        <v/>
      </c>
      <c r="H589" s="56" t="str">
        <f t="shared" si="862"/>
        <v/>
      </c>
      <c r="I589" s="56" t="str">
        <f t="shared" si="862"/>
        <v/>
      </c>
      <c r="N589" s="51">
        <v>3</v>
      </c>
      <c r="O589" s="56"/>
      <c r="P589" s="56"/>
      <c r="Q589" s="56"/>
      <c r="R589" s="56"/>
      <c r="S589" s="56"/>
      <c r="T589" s="56"/>
      <c r="U589" s="56"/>
      <c r="Z589" s="51">
        <v>3</v>
      </c>
      <c r="AA589" s="56"/>
      <c r="AB589" s="56"/>
      <c r="AC589" s="56"/>
      <c r="AD589" s="56"/>
      <c r="AE589" s="56"/>
      <c r="AF589" s="56"/>
      <c r="AG589" s="56"/>
      <c r="AL589" s="51">
        <v>3</v>
      </c>
      <c r="AM589" s="56"/>
      <c r="AN589" s="56"/>
      <c r="AO589" s="56"/>
      <c r="AP589" s="56"/>
      <c r="AQ589" s="56"/>
      <c r="AR589" s="56"/>
      <c r="AS589" s="56"/>
      <c r="AX589" s="51">
        <v>3</v>
      </c>
      <c r="AY589" s="56"/>
      <c r="AZ589" s="56"/>
      <c r="BA589" s="56"/>
      <c r="BB589" s="56"/>
      <c r="BC589" s="56"/>
      <c r="BD589" s="56"/>
      <c r="BE589" s="56"/>
      <c r="BJ589" s="51">
        <v>3</v>
      </c>
      <c r="BK589" s="56"/>
      <c r="BL589" s="56"/>
      <c r="BM589" s="56"/>
      <c r="BN589" s="56"/>
      <c r="BO589" s="56"/>
      <c r="BP589" s="56"/>
      <c r="BQ589" s="56"/>
    </row>
    <row r="590" spans="1:69" ht="21" customHeight="1" x14ac:dyDescent="0.25">
      <c r="B590" s="50" t="s">
        <v>5</v>
      </c>
      <c r="C590" s="55" t="str">
        <f t="shared" ref="C590:I590" si="863">IFERROR(AVERAGE(C587, C588, C589),"")</f>
        <v/>
      </c>
      <c r="D590" s="55" t="str">
        <f t="shared" si="863"/>
        <v/>
      </c>
      <c r="E590" s="55" t="str">
        <f t="shared" si="863"/>
        <v/>
      </c>
      <c r="F590" s="55" t="str">
        <f t="shared" si="863"/>
        <v/>
      </c>
      <c r="G590" s="55" t="str">
        <f t="shared" si="863"/>
        <v/>
      </c>
      <c r="H590" s="55" t="str">
        <f t="shared" si="863"/>
        <v/>
      </c>
      <c r="I590" s="55" t="str">
        <f t="shared" si="863"/>
        <v/>
      </c>
      <c r="N590" s="50" t="s">
        <v>5</v>
      </c>
      <c r="O590" s="55" t="str">
        <f t="shared" ref="O590:U590" si="864">IFERROR(AVERAGE(O587, O588, O589),"")</f>
        <v/>
      </c>
      <c r="P590" s="55" t="str">
        <f t="shared" si="864"/>
        <v/>
      </c>
      <c r="Q590" s="55" t="str">
        <f t="shared" si="864"/>
        <v/>
      </c>
      <c r="R590" s="55" t="str">
        <f t="shared" si="864"/>
        <v/>
      </c>
      <c r="S590" s="55" t="str">
        <f t="shared" si="864"/>
        <v/>
      </c>
      <c r="T590" s="55" t="str">
        <f t="shared" si="864"/>
        <v/>
      </c>
      <c r="U590" s="55" t="str">
        <f t="shared" si="864"/>
        <v/>
      </c>
      <c r="Z590" s="50" t="s">
        <v>5</v>
      </c>
      <c r="AA590" s="55" t="str">
        <f t="shared" ref="AA590:AG590" si="865">IFERROR(AVERAGE(AA587, AA588, AA589),"")</f>
        <v/>
      </c>
      <c r="AB590" s="55" t="str">
        <f t="shared" si="865"/>
        <v/>
      </c>
      <c r="AC590" s="55" t="str">
        <f t="shared" si="865"/>
        <v/>
      </c>
      <c r="AD590" s="55" t="str">
        <f t="shared" si="865"/>
        <v/>
      </c>
      <c r="AE590" s="55" t="str">
        <f t="shared" si="865"/>
        <v/>
      </c>
      <c r="AF590" s="55" t="str">
        <f t="shared" si="865"/>
        <v/>
      </c>
      <c r="AG590" s="55" t="str">
        <f t="shared" si="865"/>
        <v/>
      </c>
      <c r="AL590" s="50" t="s">
        <v>5</v>
      </c>
      <c r="AM590" s="55" t="str">
        <f t="shared" ref="AM590:AS590" si="866">IFERROR(AVERAGE(AM587, AM588, AM589),"")</f>
        <v/>
      </c>
      <c r="AN590" s="55" t="str">
        <f t="shared" si="866"/>
        <v/>
      </c>
      <c r="AO590" s="55" t="str">
        <f t="shared" si="866"/>
        <v/>
      </c>
      <c r="AP590" s="55" t="str">
        <f t="shared" si="866"/>
        <v/>
      </c>
      <c r="AQ590" s="55" t="str">
        <f t="shared" si="866"/>
        <v/>
      </c>
      <c r="AR590" s="55" t="str">
        <f t="shared" si="866"/>
        <v/>
      </c>
      <c r="AS590" s="55" t="str">
        <f t="shared" si="866"/>
        <v/>
      </c>
      <c r="AX590" s="50" t="s">
        <v>5</v>
      </c>
      <c r="AY590" s="55" t="str">
        <f t="shared" ref="AY590:BE590" si="867">IFERROR(AVERAGE(AY587, AY588, AY589),"")</f>
        <v/>
      </c>
      <c r="AZ590" s="55" t="str">
        <f t="shared" si="867"/>
        <v/>
      </c>
      <c r="BA590" s="55" t="str">
        <f t="shared" si="867"/>
        <v/>
      </c>
      <c r="BB590" s="55" t="str">
        <f t="shared" si="867"/>
        <v/>
      </c>
      <c r="BC590" s="55" t="str">
        <f t="shared" si="867"/>
        <v/>
      </c>
      <c r="BD590" s="55" t="str">
        <f t="shared" si="867"/>
        <v/>
      </c>
      <c r="BE590" s="55" t="str">
        <f t="shared" si="867"/>
        <v/>
      </c>
      <c r="BJ590" s="50" t="s">
        <v>5</v>
      </c>
      <c r="BK590" s="55" t="str">
        <f t="shared" ref="BK590:BQ590" si="868">IFERROR(AVERAGE(BK587, BK588, BK589),"")</f>
        <v/>
      </c>
      <c r="BL590" s="55" t="str">
        <f t="shared" si="868"/>
        <v/>
      </c>
      <c r="BM590" s="55" t="str">
        <f t="shared" si="868"/>
        <v/>
      </c>
      <c r="BN590" s="55" t="str">
        <f t="shared" si="868"/>
        <v/>
      </c>
      <c r="BO590" s="55" t="str">
        <f t="shared" si="868"/>
        <v/>
      </c>
      <c r="BP590" s="55" t="str">
        <f t="shared" si="868"/>
        <v/>
      </c>
      <c r="BQ590" s="55" t="str">
        <f t="shared" si="868"/>
        <v/>
      </c>
    </row>
    <row r="591" spans="1:69" ht="21" customHeight="1" x14ac:dyDescent="0.25">
      <c r="A591" s="46">
        <v>6.6</v>
      </c>
      <c r="B591" s="47" t="s">
        <v>848</v>
      </c>
      <c r="C591" s="54" t="str">
        <f t="shared" ref="C591:I591" si="869">IFERROR(AVERAGE(C596, C601, C606)/100,"")</f>
        <v/>
      </c>
      <c r="D591" s="54" t="str">
        <f t="shared" si="869"/>
        <v/>
      </c>
      <c r="E591" s="54" t="str">
        <f t="shared" si="869"/>
        <v/>
      </c>
      <c r="F591" s="54" t="str">
        <f t="shared" si="869"/>
        <v/>
      </c>
      <c r="G591" s="54" t="str">
        <f t="shared" si="869"/>
        <v/>
      </c>
      <c r="H591" s="54" t="str">
        <f t="shared" si="869"/>
        <v/>
      </c>
      <c r="I591" s="54" t="str">
        <f t="shared" si="869"/>
        <v/>
      </c>
      <c r="M591" s="46">
        <v>6.6</v>
      </c>
      <c r="N591" s="47" t="s">
        <v>848</v>
      </c>
      <c r="O591" s="54" t="str">
        <f t="shared" ref="O591:U591" si="870">IFERROR(AVERAGE(O596, O601, O606)/100,"")</f>
        <v/>
      </c>
      <c r="P591" s="54" t="str">
        <f t="shared" si="870"/>
        <v/>
      </c>
      <c r="Q591" s="54" t="str">
        <f t="shared" si="870"/>
        <v/>
      </c>
      <c r="R591" s="54" t="str">
        <f t="shared" si="870"/>
        <v/>
      </c>
      <c r="S591" s="54" t="str">
        <f t="shared" si="870"/>
        <v/>
      </c>
      <c r="T591" s="54" t="str">
        <f t="shared" si="870"/>
        <v/>
      </c>
      <c r="U591" s="54" t="str">
        <f t="shared" si="870"/>
        <v/>
      </c>
      <c r="Y591" s="46">
        <v>6.6</v>
      </c>
      <c r="Z591" s="47" t="s">
        <v>848</v>
      </c>
      <c r="AA591" s="54" t="str">
        <f t="shared" ref="AA591:AG591" si="871">IFERROR(AVERAGE(AA596, AA601, AA606)/100,"")</f>
        <v/>
      </c>
      <c r="AB591" s="54" t="str">
        <f t="shared" si="871"/>
        <v/>
      </c>
      <c r="AC591" s="54" t="str">
        <f t="shared" si="871"/>
        <v/>
      </c>
      <c r="AD591" s="54" t="str">
        <f t="shared" si="871"/>
        <v/>
      </c>
      <c r="AE591" s="54" t="str">
        <f t="shared" si="871"/>
        <v/>
      </c>
      <c r="AF591" s="54" t="str">
        <f t="shared" si="871"/>
        <v/>
      </c>
      <c r="AG591" s="54" t="str">
        <f t="shared" si="871"/>
        <v/>
      </c>
      <c r="AK591" s="46">
        <v>6.6</v>
      </c>
      <c r="AL591" s="47" t="s">
        <v>848</v>
      </c>
      <c r="AM591" s="54" t="str">
        <f t="shared" ref="AM591:AS591" si="872">IFERROR(AVERAGE(AM596, AM601, AM606)/100,"")</f>
        <v/>
      </c>
      <c r="AN591" s="54" t="str">
        <f t="shared" si="872"/>
        <v/>
      </c>
      <c r="AO591" s="54" t="str">
        <f t="shared" si="872"/>
        <v/>
      </c>
      <c r="AP591" s="54" t="str">
        <f t="shared" si="872"/>
        <v/>
      </c>
      <c r="AQ591" s="54" t="str">
        <f t="shared" si="872"/>
        <v/>
      </c>
      <c r="AR591" s="54" t="str">
        <f t="shared" si="872"/>
        <v/>
      </c>
      <c r="AS591" s="54" t="str">
        <f t="shared" si="872"/>
        <v/>
      </c>
      <c r="AW591" s="46">
        <v>6.6</v>
      </c>
      <c r="AX591" s="47" t="s">
        <v>848</v>
      </c>
      <c r="AY591" s="54" t="str">
        <f t="shared" ref="AY591:BE591" si="873">IFERROR(AVERAGE(AY596, AY601, AY606)/100,"")</f>
        <v/>
      </c>
      <c r="AZ591" s="54" t="str">
        <f t="shared" si="873"/>
        <v/>
      </c>
      <c r="BA591" s="54" t="str">
        <f t="shared" si="873"/>
        <v/>
      </c>
      <c r="BB591" s="54" t="str">
        <f t="shared" si="873"/>
        <v/>
      </c>
      <c r="BC591" s="54" t="str">
        <f t="shared" si="873"/>
        <v/>
      </c>
      <c r="BD591" s="54" t="str">
        <f t="shared" si="873"/>
        <v/>
      </c>
      <c r="BE591" s="54" t="str">
        <f t="shared" si="873"/>
        <v/>
      </c>
      <c r="BI591" s="46">
        <v>6.6</v>
      </c>
      <c r="BJ591" s="47" t="s">
        <v>848</v>
      </c>
      <c r="BK591" s="54" t="str">
        <f t="shared" ref="BK591:BQ591" si="874">IFERROR(AVERAGE(BK596, BK601, BK606)/100,"")</f>
        <v/>
      </c>
      <c r="BL591" s="54" t="str">
        <f t="shared" si="874"/>
        <v/>
      </c>
      <c r="BM591" s="54" t="str">
        <f t="shared" si="874"/>
        <v/>
      </c>
      <c r="BN591" s="54" t="str">
        <f t="shared" si="874"/>
        <v/>
      </c>
      <c r="BO591" s="54" t="str">
        <f t="shared" si="874"/>
        <v/>
      </c>
      <c r="BP591" s="54" t="str">
        <f t="shared" si="874"/>
        <v/>
      </c>
      <c r="BQ591" s="54" t="str">
        <f t="shared" si="874"/>
        <v/>
      </c>
    </row>
    <row r="592" spans="1:69" ht="21" customHeight="1" x14ac:dyDescent="0.25">
      <c r="A592" s="48" t="s">
        <v>849</v>
      </c>
      <c r="B592" s="49" t="s">
        <v>850</v>
      </c>
      <c r="C592" s="49"/>
      <c r="D592" s="49"/>
      <c r="E592" s="49"/>
      <c r="F592" s="49"/>
      <c r="G592" s="49"/>
      <c r="H592" s="49"/>
      <c r="I592" s="49"/>
      <c r="M592" s="48" t="s">
        <v>849</v>
      </c>
      <c r="N592" s="49" t="s">
        <v>850</v>
      </c>
      <c r="O592" s="49"/>
      <c r="P592" s="49"/>
      <c r="Q592" s="49"/>
      <c r="R592" s="49"/>
      <c r="S592" s="49"/>
      <c r="T592" s="49"/>
      <c r="U592" s="49"/>
      <c r="Y592" s="48" t="s">
        <v>849</v>
      </c>
      <c r="Z592" s="49" t="s">
        <v>850</v>
      </c>
      <c r="AA592" s="49"/>
      <c r="AB592" s="49"/>
      <c r="AC592" s="49"/>
      <c r="AD592" s="49"/>
      <c r="AE592" s="49"/>
      <c r="AF592" s="49"/>
      <c r="AG592" s="49"/>
      <c r="AK592" s="48" t="s">
        <v>849</v>
      </c>
      <c r="AL592" s="49" t="s">
        <v>850</v>
      </c>
      <c r="AM592" s="49"/>
      <c r="AN592" s="49"/>
      <c r="AO592" s="49"/>
      <c r="AP592" s="49"/>
      <c r="AQ592" s="49"/>
      <c r="AR592" s="49"/>
      <c r="AS592" s="49"/>
      <c r="AW592" s="48" t="s">
        <v>849</v>
      </c>
      <c r="AX592" s="49" t="s">
        <v>850</v>
      </c>
      <c r="AY592" s="49"/>
      <c r="AZ592" s="49"/>
      <c r="BA592" s="49"/>
      <c r="BB592" s="49"/>
      <c r="BC592" s="49"/>
      <c r="BD592" s="49"/>
      <c r="BE592" s="49"/>
      <c r="BI592" s="48" t="s">
        <v>849</v>
      </c>
      <c r="BJ592" s="49" t="s">
        <v>850</v>
      </c>
      <c r="BK592" s="49"/>
      <c r="BL592" s="49"/>
      <c r="BM592" s="49"/>
      <c r="BN592" s="49"/>
      <c r="BO592" s="49"/>
      <c r="BP592" s="49"/>
      <c r="BQ592" s="49"/>
    </row>
    <row r="593" spans="1:69" ht="21" customHeight="1" x14ac:dyDescent="0.25">
      <c r="B593" s="51">
        <v>1</v>
      </c>
      <c r="C593" s="56" t="str">
        <f t="shared" ref="C593:I595" si="875">IFERROR(AVERAGE(O593, AA593, AM593, AY593, BK593), "")</f>
        <v/>
      </c>
      <c r="D593" s="56" t="str">
        <f t="shared" si="875"/>
        <v/>
      </c>
      <c r="E593" s="56" t="str">
        <f t="shared" si="875"/>
        <v/>
      </c>
      <c r="F593" s="56" t="str">
        <f t="shared" si="875"/>
        <v/>
      </c>
      <c r="G593" s="56" t="str">
        <f t="shared" si="875"/>
        <v/>
      </c>
      <c r="H593" s="56" t="str">
        <f t="shared" si="875"/>
        <v/>
      </c>
      <c r="I593" s="56" t="str">
        <f t="shared" si="875"/>
        <v/>
      </c>
      <c r="N593" s="51">
        <v>1</v>
      </c>
      <c r="O593" s="56"/>
      <c r="P593" s="56"/>
      <c r="Q593" s="56"/>
      <c r="R593" s="56"/>
      <c r="S593" s="56"/>
      <c r="T593" s="56"/>
      <c r="U593" s="56"/>
      <c r="Z593" s="51">
        <v>1</v>
      </c>
      <c r="AA593" s="56"/>
      <c r="AB593" s="56"/>
      <c r="AC593" s="56"/>
      <c r="AD593" s="56"/>
      <c r="AE593" s="56"/>
      <c r="AF593" s="56"/>
      <c r="AG593" s="56"/>
      <c r="AL593" s="51">
        <v>1</v>
      </c>
      <c r="AM593" s="56"/>
      <c r="AN593" s="56"/>
      <c r="AO593" s="56"/>
      <c r="AP593" s="56"/>
      <c r="AQ593" s="56"/>
      <c r="AR593" s="56"/>
      <c r="AS593" s="56"/>
      <c r="AX593" s="51">
        <v>1</v>
      </c>
      <c r="AY593" s="56"/>
      <c r="AZ593" s="56"/>
      <c r="BA593" s="56"/>
      <c r="BB593" s="56"/>
      <c r="BC593" s="56"/>
      <c r="BD593" s="56"/>
      <c r="BE593" s="56"/>
      <c r="BJ593" s="51">
        <v>1</v>
      </c>
      <c r="BK593" s="56"/>
      <c r="BL593" s="56"/>
      <c r="BM593" s="56"/>
      <c r="BN593" s="56"/>
      <c r="BO593" s="56"/>
      <c r="BP593" s="56"/>
      <c r="BQ593" s="56"/>
    </row>
    <row r="594" spans="1:69" ht="21" customHeight="1" x14ac:dyDescent="0.25">
      <c r="B594" s="51">
        <v>2</v>
      </c>
      <c r="C594" s="56" t="str">
        <f t="shared" si="875"/>
        <v/>
      </c>
      <c r="D594" s="56" t="str">
        <f t="shared" si="875"/>
        <v/>
      </c>
      <c r="E594" s="56" t="str">
        <f t="shared" si="875"/>
        <v/>
      </c>
      <c r="F594" s="56" t="str">
        <f t="shared" si="875"/>
        <v/>
      </c>
      <c r="G594" s="56" t="str">
        <f t="shared" si="875"/>
        <v/>
      </c>
      <c r="H594" s="56" t="str">
        <f t="shared" si="875"/>
        <v/>
      </c>
      <c r="I594" s="56" t="str">
        <f t="shared" si="875"/>
        <v/>
      </c>
      <c r="N594" s="51">
        <v>2</v>
      </c>
      <c r="O594" s="56"/>
      <c r="P594" s="56"/>
      <c r="Q594" s="56"/>
      <c r="R594" s="56"/>
      <c r="S594" s="56"/>
      <c r="T594" s="56"/>
      <c r="U594" s="56"/>
      <c r="Z594" s="51">
        <v>2</v>
      </c>
      <c r="AA594" s="56"/>
      <c r="AB594" s="56"/>
      <c r="AC594" s="56"/>
      <c r="AD594" s="56"/>
      <c r="AE594" s="56"/>
      <c r="AF594" s="56"/>
      <c r="AG594" s="56"/>
      <c r="AL594" s="51">
        <v>2</v>
      </c>
      <c r="AM594" s="56"/>
      <c r="AN594" s="56"/>
      <c r="AO594" s="56"/>
      <c r="AP594" s="56"/>
      <c r="AQ594" s="56"/>
      <c r="AR594" s="56"/>
      <c r="AS594" s="56"/>
      <c r="AX594" s="51">
        <v>2</v>
      </c>
      <c r="AY594" s="56"/>
      <c r="AZ594" s="56"/>
      <c r="BA594" s="56"/>
      <c r="BB594" s="56"/>
      <c r="BC594" s="56"/>
      <c r="BD594" s="56"/>
      <c r="BE594" s="56"/>
      <c r="BJ594" s="51">
        <v>2</v>
      </c>
      <c r="BK594" s="56"/>
      <c r="BL594" s="56"/>
      <c r="BM594" s="56"/>
      <c r="BN594" s="56"/>
      <c r="BO594" s="56"/>
      <c r="BP594" s="56"/>
      <c r="BQ594" s="56"/>
    </row>
    <row r="595" spans="1:69" ht="21" customHeight="1" x14ac:dyDescent="0.25">
      <c r="B595" s="51">
        <v>3</v>
      </c>
      <c r="C595" s="56" t="str">
        <f t="shared" si="875"/>
        <v/>
      </c>
      <c r="D595" s="56" t="str">
        <f t="shared" si="875"/>
        <v/>
      </c>
      <c r="E595" s="56" t="str">
        <f t="shared" si="875"/>
        <v/>
      </c>
      <c r="F595" s="56" t="str">
        <f t="shared" si="875"/>
        <v/>
      </c>
      <c r="G595" s="56" t="str">
        <f t="shared" si="875"/>
        <v/>
      </c>
      <c r="H595" s="56" t="str">
        <f t="shared" si="875"/>
        <v/>
      </c>
      <c r="I595" s="56" t="str">
        <f t="shared" si="875"/>
        <v/>
      </c>
      <c r="N595" s="51">
        <v>3</v>
      </c>
      <c r="O595" s="56"/>
      <c r="P595" s="56"/>
      <c r="Q595" s="56"/>
      <c r="R595" s="56"/>
      <c r="S595" s="56"/>
      <c r="T595" s="56"/>
      <c r="U595" s="56"/>
      <c r="Z595" s="51">
        <v>3</v>
      </c>
      <c r="AA595" s="56"/>
      <c r="AB595" s="56"/>
      <c r="AC595" s="56"/>
      <c r="AD595" s="56"/>
      <c r="AE595" s="56"/>
      <c r="AF595" s="56"/>
      <c r="AG595" s="56"/>
      <c r="AL595" s="51">
        <v>3</v>
      </c>
      <c r="AM595" s="56"/>
      <c r="AN595" s="56"/>
      <c r="AO595" s="56"/>
      <c r="AP595" s="56"/>
      <c r="AQ595" s="56"/>
      <c r="AR595" s="56"/>
      <c r="AS595" s="56"/>
      <c r="AX595" s="51">
        <v>3</v>
      </c>
      <c r="AY595" s="56"/>
      <c r="AZ595" s="56"/>
      <c r="BA595" s="56"/>
      <c r="BB595" s="56"/>
      <c r="BC595" s="56"/>
      <c r="BD595" s="56"/>
      <c r="BE595" s="56"/>
      <c r="BJ595" s="51">
        <v>3</v>
      </c>
      <c r="BK595" s="56"/>
      <c r="BL595" s="56"/>
      <c r="BM595" s="56"/>
      <c r="BN595" s="56"/>
      <c r="BO595" s="56"/>
      <c r="BP595" s="56"/>
      <c r="BQ595" s="56"/>
    </row>
    <row r="596" spans="1:69" ht="21" customHeight="1" x14ac:dyDescent="0.25">
      <c r="B596" s="50" t="s">
        <v>5</v>
      </c>
      <c r="C596" s="55" t="str">
        <f t="shared" ref="C596:I596" si="876">IFERROR(AVERAGE(C593, C594, C595),"")</f>
        <v/>
      </c>
      <c r="D596" s="55" t="str">
        <f t="shared" si="876"/>
        <v/>
      </c>
      <c r="E596" s="55" t="str">
        <f t="shared" si="876"/>
        <v/>
      </c>
      <c r="F596" s="55" t="str">
        <f t="shared" si="876"/>
        <v/>
      </c>
      <c r="G596" s="55" t="str">
        <f t="shared" si="876"/>
        <v/>
      </c>
      <c r="H596" s="55" t="str">
        <f t="shared" si="876"/>
        <v/>
      </c>
      <c r="I596" s="55" t="str">
        <f t="shared" si="876"/>
        <v/>
      </c>
      <c r="N596" s="50" t="s">
        <v>5</v>
      </c>
      <c r="O596" s="55" t="str">
        <f t="shared" ref="O596:U596" si="877">IFERROR(AVERAGE(O593, O594, O595),"")</f>
        <v/>
      </c>
      <c r="P596" s="55" t="str">
        <f t="shared" si="877"/>
        <v/>
      </c>
      <c r="Q596" s="55" t="str">
        <f t="shared" si="877"/>
        <v/>
      </c>
      <c r="R596" s="55" t="str">
        <f t="shared" si="877"/>
        <v/>
      </c>
      <c r="S596" s="55" t="str">
        <f t="shared" si="877"/>
        <v/>
      </c>
      <c r="T596" s="55" t="str">
        <f t="shared" si="877"/>
        <v/>
      </c>
      <c r="U596" s="55" t="str">
        <f t="shared" si="877"/>
        <v/>
      </c>
      <c r="Z596" s="50" t="s">
        <v>5</v>
      </c>
      <c r="AA596" s="55" t="str">
        <f t="shared" ref="AA596:AG596" si="878">IFERROR(AVERAGE(AA593, AA594, AA595),"")</f>
        <v/>
      </c>
      <c r="AB596" s="55" t="str">
        <f t="shared" si="878"/>
        <v/>
      </c>
      <c r="AC596" s="55" t="str">
        <f t="shared" si="878"/>
        <v/>
      </c>
      <c r="AD596" s="55" t="str">
        <f t="shared" si="878"/>
        <v/>
      </c>
      <c r="AE596" s="55" t="str">
        <f t="shared" si="878"/>
        <v/>
      </c>
      <c r="AF596" s="55" t="str">
        <f t="shared" si="878"/>
        <v/>
      </c>
      <c r="AG596" s="55" t="str">
        <f t="shared" si="878"/>
        <v/>
      </c>
      <c r="AL596" s="50" t="s">
        <v>5</v>
      </c>
      <c r="AM596" s="55" t="str">
        <f t="shared" ref="AM596:AS596" si="879">IFERROR(AVERAGE(AM593, AM594, AM595),"")</f>
        <v/>
      </c>
      <c r="AN596" s="55" t="str">
        <f t="shared" si="879"/>
        <v/>
      </c>
      <c r="AO596" s="55" t="str">
        <f t="shared" si="879"/>
        <v/>
      </c>
      <c r="AP596" s="55" t="str">
        <f t="shared" si="879"/>
        <v/>
      </c>
      <c r="AQ596" s="55" t="str">
        <f t="shared" si="879"/>
        <v/>
      </c>
      <c r="AR596" s="55" t="str">
        <f t="shared" si="879"/>
        <v/>
      </c>
      <c r="AS596" s="55" t="str">
        <f t="shared" si="879"/>
        <v/>
      </c>
      <c r="AX596" s="50" t="s">
        <v>5</v>
      </c>
      <c r="AY596" s="55" t="str">
        <f t="shared" ref="AY596:BE596" si="880">IFERROR(AVERAGE(AY593, AY594, AY595),"")</f>
        <v/>
      </c>
      <c r="AZ596" s="55" t="str">
        <f t="shared" si="880"/>
        <v/>
      </c>
      <c r="BA596" s="55" t="str">
        <f t="shared" si="880"/>
        <v/>
      </c>
      <c r="BB596" s="55" t="str">
        <f t="shared" si="880"/>
        <v/>
      </c>
      <c r="BC596" s="55" t="str">
        <f t="shared" si="880"/>
        <v/>
      </c>
      <c r="BD596" s="55" t="str">
        <f t="shared" si="880"/>
        <v/>
      </c>
      <c r="BE596" s="55" t="str">
        <f t="shared" si="880"/>
        <v/>
      </c>
      <c r="BJ596" s="50" t="s">
        <v>5</v>
      </c>
      <c r="BK596" s="55" t="str">
        <f t="shared" ref="BK596:BQ596" si="881">IFERROR(AVERAGE(BK593, BK594, BK595),"")</f>
        <v/>
      </c>
      <c r="BL596" s="55" t="str">
        <f t="shared" si="881"/>
        <v/>
      </c>
      <c r="BM596" s="55" t="str">
        <f t="shared" si="881"/>
        <v/>
      </c>
      <c r="BN596" s="55" t="str">
        <f t="shared" si="881"/>
        <v/>
      </c>
      <c r="BO596" s="55" t="str">
        <f t="shared" si="881"/>
        <v/>
      </c>
      <c r="BP596" s="55" t="str">
        <f t="shared" si="881"/>
        <v/>
      </c>
      <c r="BQ596" s="55" t="str">
        <f t="shared" si="881"/>
        <v/>
      </c>
    </row>
    <row r="597" spans="1:69" ht="21" customHeight="1" collapsed="1" x14ac:dyDescent="0.25">
      <c r="A597" s="48" t="s">
        <v>854</v>
      </c>
      <c r="B597" s="49" t="s">
        <v>855</v>
      </c>
      <c r="C597" s="49"/>
      <c r="D597" s="49"/>
      <c r="E597" s="49"/>
      <c r="F597" s="49"/>
      <c r="G597" s="49"/>
      <c r="H597" s="49"/>
      <c r="I597" s="49"/>
      <c r="M597" s="48" t="s">
        <v>854</v>
      </c>
      <c r="N597" s="49" t="s">
        <v>855</v>
      </c>
      <c r="O597" s="49"/>
      <c r="P597" s="49"/>
      <c r="Q597" s="49"/>
      <c r="R597" s="49"/>
      <c r="S597" s="49"/>
      <c r="T597" s="49"/>
      <c r="U597" s="49"/>
      <c r="Y597" s="48" t="s">
        <v>854</v>
      </c>
      <c r="Z597" s="49" t="s">
        <v>855</v>
      </c>
      <c r="AA597" s="49"/>
      <c r="AB597" s="49"/>
      <c r="AC597" s="49"/>
      <c r="AD597" s="49"/>
      <c r="AE597" s="49"/>
      <c r="AF597" s="49"/>
      <c r="AG597" s="49"/>
      <c r="AK597" s="48" t="s">
        <v>854</v>
      </c>
      <c r="AL597" s="49" t="s">
        <v>855</v>
      </c>
      <c r="AM597" s="49"/>
      <c r="AN597" s="49"/>
      <c r="AO597" s="49"/>
      <c r="AP597" s="49"/>
      <c r="AQ597" s="49"/>
      <c r="AR597" s="49"/>
      <c r="AS597" s="49"/>
      <c r="AW597" s="48" t="s">
        <v>854</v>
      </c>
      <c r="AX597" s="49" t="s">
        <v>855</v>
      </c>
      <c r="AY597" s="49"/>
      <c r="AZ597" s="49"/>
      <c r="BA597" s="49"/>
      <c r="BB597" s="49"/>
      <c r="BC597" s="49"/>
      <c r="BD597" s="49"/>
      <c r="BE597" s="49"/>
      <c r="BI597" s="48" t="s">
        <v>854</v>
      </c>
      <c r="BJ597" s="49" t="s">
        <v>855</v>
      </c>
      <c r="BK597" s="49"/>
      <c r="BL597" s="49"/>
      <c r="BM597" s="49"/>
      <c r="BN597" s="49"/>
      <c r="BO597" s="49"/>
      <c r="BP597" s="49"/>
      <c r="BQ597" s="49"/>
    </row>
    <row r="598" spans="1:69" ht="21" customHeight="1" x14ac:dyDescent="0.25">
      <c r="B598" s="51">
        <v>1</v>
      </c>
      <c r="C598" s="56" t="str">
        <f t="shared" ref="C598:I600" si="882">IFERROR(AVERAGE(O598, AA598, AM598, AY598, BK598), "")</f>
        <v/>
      </c>
      <c r="D598" s="56" t="str">
        <f t="shared" si="882"/>
        <v/>
      </c>
      <c r="E598" s="56" t="str">
        <f t="shared" si="882"/>
        <v/>
      </c>
      <c r="F598" s="56" t="str">
        <f t="shared" si="882"/>
        <v/>
      </c>
      <c r="G598" s="56" t="str">
        <f t="shared" si="882"/>
        <v/>
      </c>
      <c r="H598" s="56" t="str">
        <f t="shared" si="882"/>
        <v/>
      </c>
      <c r="I598" s="56" t="str">
        <f t="shared" si="882"/>
        <v/>
      </c>
      <c r="N598" s="51">
        <v>1</v>
      </c>
      <c r="O598" s="56"/>
      <c r="P598" s="56"/>
      <c r="Q598" s="56"/>
      <c r="R598" s="56"/>
      <c r="S598" s="56"/>
      <c r="T598" s="56"/>
      <c r="U598" s="56"/>
      <c r="Z598" s="51">
        <v>1</v>
      </c>
      <c r="AA598" s="56"/>
      <c r="AB598" s="56"/>
      <c r="AC598" s="56"/>
      <c r="AD598" s="56"/>
      <c r="AE598" s="56"/>
      <c r="AF598" s="56"/>
      <c r="AG598" s="56"/>
      <c r="AL598" s="51">
        <v>1</v>
      </c>
      <c r="AM598" s="56"/>
      <c r="AN598" s="56"/>
      <c r="AO598" s="56"/>
      <c r="AP598" s="56"/>
      <c r="AQ598" s="56"/>
      <c r="AR598" s="56"/>
      <c r="AS598" s="56"/>
      <c r="AX598" s="51">
        <v>1</v>
      </c>
      <c r="AY598" s="56"/>
      <c r="AZ598" s="56"/>
      <c r="BA598" s="56"/>
      <c r="BB598" s="56"/>
      <c r="BC598" s="56"/>
      <c r="BD598" s="56"/>
      <c r="BE598" s="56"/>
      <c r="BJ598" s="51">
        <v>1</v>
      </c>
      <c r="BK598" s="56"/>
      <c r="BL598" s="56"/>
      <c r="BM598" s="56"/>
      <c r="BN598" s="56"/>
      <c r="BO598" s="56"/>
      <c r="BP598" s="56"/>
      <c r="BQ598" s="56"/>
    </row>
    <row r="599" spans="1:69" ht="21" customHeight="1" x14ac:dyDescent="0.25">
      <c r="B599" s="51">
        <v>2</v>
      </c>
      <c r="C599" s="56" t="str">
        <f t="shared" si="882"/>
        <v/>
      </c>
      <c r="D599" s="56" t="str">
        <f t="shared" si="882"/>
        <v/>
      </c>
      <c r="E599" s="56" t="str">
        <f t="shared" si="882"/>
        <v/>
      </c>
      <c r="F599" s="56" t="str">
        <f t="shared" si="882"/>
        <v/>
      </c>
      <c r="G599" s="56" t="str">
        <f t="shared" si="882"/>
        <v/>
      </c>
      <c r="H599" s="56" t="str">
        <f t="shared" si="882"/>
        <v/>
      </c>
      <c r="I599" s="56" t="str">
        <f t="shared" si="882"/>
        <v/>
      </c>
      <c r="N599" s="51">
        <v>2</v>
      </c>
      <c r="O599" s="56"/>
      <c r="P599" s="56"/>
      <c r="Q599" s="56"/>
      <c r="R599" s="56"/>
      <c r="S599" s="56"/>
      <c r="T599" s="56"/>
      <c r="U599" s="56"/>
      <c r="Z599" s="51">
        <v>2</v>
      </c>
      <c r="AA599" s="56"/>
      <c r="AB599" s="56"/>
      <c r="AC599" s="56"/>
      <c r="AD599" s="56"/>
      <c r="AE599" s="56"/>
      <c r="AF599" s="56"/>
      <c r="AG599" s="56"/>
      <c r="AL599" s="51">
        <v>2</v>
      </c>
      <c r="AM599" s="56"/>
      <c r="AN599" s="56"/>
      <c r="AO599" s="56"/>
      <c r="AP599" s="56"/>
      <c r="AQ599" s="56"/>
      <c r="AR599" s="56"/>
      <c r="AS599" s="56"/>
      <c r="AX599" s="51">
        <v>2</v>
      </c>
      <c r="AY599" s="56"/>
      <c r="AZ599" s="56"/>
      <c r="BA599" s="56"/>
      <c r="BB599" s="56"/>
      <c r="BC599" s="56"/>
      <c r="BD599" s="56"/>
      <c r="BE599" s="56"/>
      <c r="BJ599" s="51">
        <v>2</v>
      </c>
      <c r="BK599" s="56"/>
      <c r="BL599" s="56"/>
      <c r="BM599" s="56"/>
      <c r="BN599" s="56"/>
      <c r="BO599" s="56"/>
      <c r="BP599" s="56"/>
      <c r="BQ599" s="56"/>
    </row>
    <row r="600" spans="1:69" ht="21" customHeight="1" x14ac:dyDescent="0.25">
      <c r="B600" s="51">
        <v>3</v>
      </c>
      <c r="C600" s="56" t="str">
        <f t="shared" si="882"/>
        <v/>
      </c>
      <c r="D600" s="56" t="str">
        <f t="shared" si="882"/>
        <v/>
      </c>
      <c r="E600" s="56" t="str">
        <f t="shared" si="882"/>
        <v/>
      </c>
      <c r="F600" s="56" t="str">
        <f t="shared" si="882"/>
        <v/>
      </c>
      <c r="G600" s="56" t="str">
        <f t="shared" si="882"/>
        <v/>
      </c>
      <c r="H600" s="56" t="str">
        <f t="shared" si="882"/>
        <v/>
      </c>
      <c r="I600" s="56" t="str">
        <f t="shared" si="882"/>
        <v/>
      </c>
      <c r="N600" s="51">
        <v>3</v>
      </c>
      <c r="O600" s="56"/>
      <c r="P600" s="56"/>
      <c r="Q600" s="56"/>
      <c r="R600" s="56"/>
      <c r="S600" s="56"/>
      <c r="T600" s="56"/>
      <c r="U600" s="56"/>
      <c r="Z600" s="51">
        <v>3</v>
      </c>
      <c r="AA600" s="56"/>
      <c r="AB600" s="56"/>
      <c r="AC600" s="56"/>
      <c r="AD600" s="56"/>
      <c r="AE600" s="56"/>
      <c r="AF600" s="56"/>
      <c r="AG600" s="56"/>
      <c r="AL600" s="51">
        <v>3</v>
      </c>
      <c r="AM600" s="56"/>
      <c r="AN600" s="56"/>
      <c r="AO600" s="56"/>
      <c r="AP600" s="56"/>
      <c r="AQ600" s="56"/>
      <c r="AR600" s="56"/>
      <c r="AS600" s="56"/>
      <c r="AX600" s="51">
        <v>3</v>
      </c>
      <c r="AY600" s="56"/>
      <c r="AZ600" s="56"/>
      <c r="BA600" s="56"/>
      <c r="BB600" s="56"/>
      <c r="BC600" s="56"/>
      <c r="BD600" s="56"/>
      <c r="BE600" s="56"/>
      <c r="BJ600" s="51">
        <v>3</v>
      </c>
      <c r="BK600" s="56"/>
      <c r="BL600" s="56"/>
      <c r="BM600" s="56"/>
      <c r="BN600" s="56"/>
      <c r="BO600" s="56"/>
      <c r="BP600" s="56"/>
      <c r="BQ600" s="56"/>
    </row>
    <row r="601" spans="1:69" ht="21" customHeight="1" x14ac:dyDescent="0.25">
      <c r="B601" s="50" t="s">
        <v>5</v>
      </c>
      <c r="C601" s="55" t="str">
        <f t="shared" ref="C601:I601" si="883">IFERROR(AVERAGE(C598, C599, C600),"")</f>
        <v/>
      </c>
      <c r="D601" s="55" t="str">
        <f t="shared" si="883"/>
        <v/>
      </c>
      <c r="E601" s="55" t="str">
        <f t="shared" si="883"/>
        <v/>
      </c>
      <c r="F601" s="55" t="str">
        <f t="shared" si="883"/>
        <v/>
      </c>
      <c r="G601" s="55" t="str">
        <f t="shared" si="883"/>
        <v/>
      </c>
      <c r="H601" s="55" t="str">
        <f t="shared" si="883"/>
        <v/>
      </c>
      <c r="I601" s="55" t="str">
        <f t="shared" si="883"/>
        <v/>
      </c>
      <c r="N601" s="50" t="s">
        <v>5</v>
      </c>
      <c r="O601" s="55" t="str">
        <f t="shared" ref="O601:U601" si="884">IFERROR(AVERAGE(O598, O599, O600),"")</f>
        <v/>
      </c>
      <c r="P601" s="55" t="str">
        <f t="shared" si="884"/>
        <v/>
      </c>
      <c r="Q601" s="55" t="str">
        <f t="shared" si="884"/>
        <v/>
      </c>
      <c r="R601" s="55" t="str">
        <f t="shared" si="884"/>
        <v/>
      </c>
      <c r="S601" s="55" t="str">
        <f t="shared" si="884"/>
        <v/>
      </c>
      <c r="T601" s="55" t="str">
        <f t="shared" si="884"/>
        <v/>
      </c>
      <c r="U601" s="55" t="str">
        <f t="shared" si="884"/>
        <v/>
      </c>
      <c r="Z601" s="50" t="s">
        <v>5</v>
      </c>
      <c r="AA601" s="55" t="str">
        <f t="shared" ref="AA601:AG601" si="885">IFERROR(AVERAGE(AA598, AA599, AA600),"")</f>
        <v/>
      </c>
      <c r="AB601" s="55" t="str">
        <f t="shared" si="885"/>
        <v/>
      </c>
      <c r="AC601" s="55" t="str">
        <f t="shared" si="885"/>
        <v/>
      </c>
      <c r="AD601" s="55" t="str">
        <f t="shared" si="885"/>
        <v/>
      </c>
      <c r="AE601" s="55" t="str">
        <f t="shared" si="885"/>
        <v/>
      </c>
      <c r="AF601" s="55" t="str">
        <f t="shared" si="885"/>
        <v/>
      </c>
      <c r="AG601" s="55" t="str">
        <f t="shared" si="885"/>
        <v/>
      </c>
      <c r="AL601" s="50" t="s">
        <v>5</v>
      </c>
      <c r="AM601" s="55" t="str">
        <f t="shared" ref="AM601:AS601" si="886">IFERROR(AVERAGE(AM598, AM599, AM600),"")</f>
        <v/>
      </c>
      <c r="AN601" s="55" t="str">
        <f t="shared" si="886"/>
        <v/>
      </c>
      <c r="AO601" s="55" t="str">
        <f t="shared" si="886"/>
        <v/>
      </c>
      <c r="AP601" s="55" t="str">
        <f t="shared" si="886"/>
        <v/>
      </c>
      <c r="AQ601" s="55" t="str">
        <f t="shared" si="886"/>
        <v/>
      </c>
      <c r="AR601" s="55" t="str">
        <f t="shared" si="886"/>
        <v/>
      </c>
      <c r="AS601" s="55" t="str">
        <f t="shared" si="886"/>
        <v/>
      </c>
      <c r="AX601" s="50" t="s">
        <v>5</v>
      </c>
      <c r="AY601" s="55" t="str">
        <f t="shared" ref="AY601:BE601" si="887">IFERROR(AVERAGE(AY598, AY599, AY600),"")</f>
        <v/>
      </c>
      <c r="AZ601" s="55" t="str">
        <f t="shared" si="887"/>
        <v/>
      </c>
      <c r="BA601" s="55" t="str">
        <f t="shared" si="887"/>
        <v/>
      </c>
      <c r="BB601" s="55" t="str">
        <f t="shared" si="887"/>
        <v/>
      </c>
      <c r="BC601" s="55" t="str">
        <f t="shared" si="887"/>
        <v/>
      </c>
      <c r="BD601" s="55" t="str">
        <f t="shared" si="887"/>
        <v/>
      </c>
      <c r="BE601" s="55" t="str">
        <f t="shared" si="887"/>
        <v/>
      </c>
      <c r="BJ601" s="50" t="s">
        <v>5</v>
      </c>
      <c r="BK601" s="55" t="str">
        <f t="shared" ref="BK601:BQ601" si="888">IFERROR(AVERAGE(BK598, BK599, BK600),"")</f>
        <v/>
      </c>
      <c r="BL601" s="55" t="str">
        <f t="shared" si="888"/>
        <v/>
      </c>
      <c r="BM601" s="55" t="str">
        <f t="shared" si="888"/>
        <v/>
      </c>
      <c r="BN601" s="55" t="str">
        <f t="shared" si="888"/>
        <v/>
      </c>
      <c r="BO601" s="55" t="str">
        <f t="shared" si="888"/>
        <v/>
      </c>
      <c r="BP601" s="55" t="str">
        <f t="shared" si="888"/>
        <v/>
      </c>
      <c r="BQ601" s="55" t="str">
        <f t="shared" si="888"/>
        <v/>
      </c>
    </row>
    <row r="602" spans="1:69" ht="21" customHeight="1" collapsed="1" x14ac:dyDescent="0.25">
      <c r="A602" s="48" t="s">
        <v>859</v>
      </c>
      <c r="B602" s="49" t="s">
        <v>860</v>
      </c>
      <c r="C602" s="49"/>
      <c r="D602" s="49"/>
      <c r="E602" s="49"/>
      <c r="F602" s="49"/>
      <c r="G602" s="49"/>
      <c r="H602" s="49"/>
      <c r="I602" s="49"/>
      <c r="M602" s="48" t="s">
        <v>859</v>
      </c>
      <c r="N602" s="49" t="s">
        <v>860</v>
      </c>
      <c r="O602" s="49"/>
      <c r="P602" s="49"/>
      <c r="Q602" s="49"/>
      <c r="R602" s="49"/>
      <c r="S602" s="49"/>
      <c r="T602" s="49"/>
      <c r="U602" s="49"/>
      <c r="Y602" s="48" t="s">
        <v>859</v>
      </c>
      <c r="Z602" s="49" t="s">
        <v>860</v>
      </c>
      <c r="AA602" s="49"/>
      <c r="AB602" s="49"/>
      <c r="AC602" s="49"/>
      <c r="AD602" s="49"/>
      <c r="AE602" s="49"/>
      <c r="AF602" s="49"/>
      <c r="AG602" s="49"/>
      <c r="AK602" s="48" t="s">
        <v>859</v>
      </c>
      <c r="AL602" s="49" t="s">
        <v>860</v>
      </c>
      <c r="AM602" s="49"/>
      <c r="AN602" s="49"/>
      <c r="AO602" s="49"/>
      <c r="AP602" s="49"/>
      <c r="AQ602" s="49"/>
      <c r="AR602" s="49"/>
      <c r="AS602" s="49"/>
      <c r="AW602" s="48" t="s">
        <v>859</v>
      </c>
      <c r="AX602" s="49" t="s">
        <v>860</v>
      </c>
      <c r="AY602" s="49"/>
      <c r="AZ602" s="49"/>
      <c r="BA602" s="49"/>
      <c r="BB602" s="49"/>
      <c r="BC602" s="49"/>
      <c r="BD602" s="49"/>
      <c r="BE602" s="49"/>
      <c r="BI602" s="48" t="s">
        <v>859</v>
      </c>
      <c r="BJ602" s="49" t="s">
        <v>860</v>
      </c>
      <c r="BK602" s="49"/>
      <c r="BL602" s="49"/>
      <c r="BM602" s="49"/>
      <c r="BN602" s="49"/>
      <c r="BO602" s="49"/>
      <c r="BP602" s="49"/>
      <c r="BQ602" s="49"/>
    </row>
    <row r="603" spans="1:69" ht="21" customHeight="1" x14ac:dyDescent="0.25">
      <c r="B603" s="51">
        <v>1</v>
      </c>
      <c r="C603" s="56" t="str">
        <f t="shared" ref="C603:I605" si="889">IFERROR(AVERAGE(O603, AA603, AM603, AY603, BK603), "")</f>
        <v/>
      </c>
      <c r="D603" s="56" t="str">
        <f t="shared" si="889"/>
        <v/>
      </c>
      <c r="E603" s="56" t="str">
        <f t="shared" si="889"/>
        <v/>
      </c>
      <c r="F603" s="56" t="str">
        <f t="shared" si="889"/>
        <v/>
      </c>
      <c r="G603" s="56" t="str">
        <f t="shared" si="889"/>
        <v/>
      </c>
      <c r="H603" s="56" t="str">
        <f t="shared" si="889"/>
        <v/>
      </c>
      <c r="I603" s="56" t="str">
        <f t="shared" si="889"/>
        <v/>
      </c>
      <c r="N603" s="51">
        <v>1</v>
      </c>
      <c r="O603" s="56"/>
      <c r="P603" s="56"/>
      <c r="Q603" s="56"/>
      <c r="R603" s="56"/>
      <c r="S603" s="56"/>
      <c r="T603" s="56"/>
      <c r="U603" s="56"/>
      <c r="Z603" s="51">
        <v>1</v>
      </c>
      <c r="AA603" s="56"/>
      <c r="AB603" s="56"/>
      <c r="AC603" s="56"/>
      <c r="AD603" s="56"/>
      <c r="AE603" s="56"/>
      <c r="AF603" s="56"/>
      <c r="AG603" s="56"/>
      <c r="AL603" s="51">
        <v>1</v>
      </c>
      <c r="AM603" s="56"/>
      <c r="AN603" s="56"/>
      <c r="AO603" s="56"/>
      <c r="AP603" s="56"/>
      <c r="AQ603" s="56"/>
      <c r="AR603" s="56"/>
      <c r="AS603" s="56"/>
      <c r="AX603" s="51">
        <v>1</v>
      </c>
      <c r="AY603" s="56"/>
      <c r="AZ603" s="56"/>
      <c r="BA603" s="56"/>
      <c r="BB603" s="56"/>
      <c r="BC603" s="56"/>
      <c r="BD603" s="56"/>
      <c r="BE603" s="56"/>
      <c r="BJ603" s="51">
        <v>1</v>
      </c>
      <c r="BK603" s="56"/>
      <c r="BL603" s="56"/>
      <c r="BM603" s="56"/>
      <c r="BN603" s="56"/>
      <c r="BO603" s="56"/>
      <c r="BP603" s="56"/>
      <c r="BQ603" s="56"/>
    </row>
    <row r="604" spans="1:69" ht="21" customHeight="1" x14ac:dyDescent="0.25">
      <c r="B604" s="51">
        <v>2</v>
      </c>
      <c r="C604" s="56" t="str">
        <f t="shared" si="889"/>
        <v/>
      </c>
      <c r="D604" s="56" t="str">
        <f t="shared" si="889"/>
        <v/>
      </c>
      <c r="E604" s="56" t="str">
        <f t="shared" si="889"/>
        <v/>
      </c>
      <c r="F604" s="56" t="str">
        <f t="shared" si="889"/>
        <v/>
      </c>
      <c r="G604" s="56" t="str">
        <f t="shared" si="889"/>
        <v/>
      </c>
      <c r="H604" s="56" t="str">
        <f t="shared" si="889"/>
        <v/>
      </c>
      <c r="I604" s="56" t="str">
        <f t="shared" si="889"/>
        <v/>
      </c>
      <c r="N604" s="51">
        <v>2</v>
      </c>
      <c r="O604" s="56"/>
      <c r="P604" s="56"/>
      <c r="Q604" s="56"/>
      <c r="R604" s="56"/>
      <c r="S604" s="56"/>
      <c r="T604" s="56"/>
      <c r="U604" s="56"/>
      <c r="Z604" s="51">
        <v>2</v>
      </c>
      <c r="AA604" s="56"/>
      <c r="AB604" s="56"/>
      <c r="AC604" s="56"/>
      <c r="AD604" s="56"/>
      <c r="AE604" s="56"/>
      <c r="AF604" s="56"/>
      <c r="AG604" s="56"/>
      <c r="AL604" s="51">
        <v>2</v>
      </c>
      <c r="AM604" s="56"/>
      <c r="AN604" s="56"/>
      <c r="AO604" s="56"/>
      <c r="AP604" s="56"/>
      <c r="AQ604" s="56"/>
      <c r="AR604" s="56"/>
      <c r="AS604" s="56"/>
      <c r="AX604" s="51">
        <v>2</v>
      </c>
      <c r="AY604" s="56"/>
      <c r="AZ604" s="56"/>
      <c r="BA604" s="56"/>
      <c r="BB604" s="56"/>
      <c r="BC604" s="56"/>
      <c r="BD604" s="56"/>
      <c r="BE604" s="56"/>
      <c r="BJ604" s="51">
        <v>2</v>
      </c>
      <c r="BK604" s="56"/>
      <c r="BL604" s="56"/>
      <c r="BM604" s="56"/>
      <c r="BN604" s="56"/>
      <c r="BO604" s="56"/>
      <c r="BP604" s="56"/>
      <c r="BQ604" s="56"/>
    </row>
    <row r="605" spans="1:69" ht="21" customHeight="1" x14ac:dyDescent="0.25">
      <c r="B605" s="51">
        <v>3</v>
      </c>
      <c r="C605" s="56" t="str">
        <f t="shared" si="889"/>
        <v/>
      </c>
      <c r="D605" s="56" t="str">
        <f t="shared" si="889"/>
        <v/>
      </c>
      <c r="E605" s="56" t="str">
        <f t="shared" si="889"/>
        <v/>
      </c>
      <c r="F605" s="56" t="str">
        <f t="shared" si="889"/>
        <v/>
      </c>
      <c r="G605" s="56" t="str">
        <f t="shared" si="889"/>
        <v/>
      </c>
      <c r="H605" s="56" t="str">
        <f t="shared" si="889"/>
        <v/>
      </c>
      <c r="I605" s="56" t="str">
        <f t="shared" si="889"/>
        <v/>
      </c>
      <c r="N605" s="51">
        <v>3</v>
      </c>
      <c r="O605" s="56"/>
      <c r="P605" s="56"/>
      <c r="Q605" s="56"/>
      <c r="R605" s="56"/>
      <c r="S605" s="56"/>
      <c r="T605" s="56"/>
      <c r="U605" s="56"/>
      <c r="Z605" s="51">
        <v>3</v>
      </c>
      <c r="AA605" s="56"/>
      <c r="AB605" s="56"/>
      <c r="AC605" s="56"/>
      <c r="AD605" s="56"/>
      <c r="AE605" s="56"/>
      <c r="AF605" s="56"/>
      <c r="AG605" s="56"/>
      <c r="AL605" s="51">
        <v>3</v>
      </c>
      <c r="AM605" s="56"/>
      <c r="AN605" s="56"/>
      <c r="AO605" s="56"/>
      <c r="AP605" s="56"/>
      <c r="AQ605" s="56"/>
      <c r="AR605" s="56"/>
      <c r="AS605" s="56"/>
      <c r="AX605" s="51">
        <v>3</v>
      </c>
      <c r="AY605" s="56"/>
      <c r="AZ605" s="56"/>
      <c r="BA605" s="56"/>
      <c r="BB605" s="56"/>
      <c r="BC605" s="56"/>
      <c r="BD605" s="56"/>
      <c r="BE605" s="56"/>
      <c r="BJ605" s="51">
        <v>3</v>
      </c>
      <c r="BK605" s="56"/>
      <c r="BL605" s="56"/>
      <c r="BM605" s="56"/>
      <c r="BN605" s="56"/>
      <c r="BO605" s="56"/>
      <c r="BP605" s="56"/>
      <c r="BQ605" s="56"/>
    </row>
    <row r="606" spans="1:69" ht="21" customHeight="1" x14ac:dyDescent="0.25">
      <c r="B606" s="50" t="s">
        <v>5</v>
      </c>
      <c r="C606" s="55" t="str">
        <f t="shared" ref="C606:I606" si="890">IFERROR(AVERAGE(C603, C604, C605),"")</f>
        <v/>
      </c>
      <c r="D606" s="55" t="str">
        <f t="shared" si="890"/>
        <v/>
      </c>
      <c r="E606" s="55" t="str">
        <f t="shared" si="890"/>
        <v/>
      </c>
      <c r="F606" s="55" t="str">
        <f t="shared" si="890"/>
        <v/>
      </c>
      <c r="G606" s="55" t="str">
        <f t="shared" si="890"/>
        <v/>
      </c>
      <c r="H606" s="55" t="str">
        <f t="shared" si="890"/>
        <v/>
      </c>
      <c r="I606" s="55" t="str">
        <f t="shared" si="890"/>
        <v/>
      </c>
      <c r="N606" s="50" t="s">
        <v>5</v>
      </c>
      <c r="O606" s="55" t="str">
        <f t="shared" ref="O606:U606" si="891">IFERROR(AVERAGE(O603, O604, O605),"")</f>
        <v/>
      </c>
      <c r="P606" s="55" t="str">
        <f t="shared" si="891"/>
        <v/>
      </c>
      <c r="Q606" s="55" t="str">
        <f t="shared" si="891"/>
        <v/>
      </c>
      <c r="R606" s="55" t="str">
        <f t="shared" si="891"/>
        <v/>
      </c>
      <c r="S606" s="55" t="str">
        <f t="shared" si="891"/>
        <v/>
      </c>
      <c r="T606" s="55" t="str">
        <f t="shared" si="891"/>
        <v/>
      </c>
      <c r="U606" s="55" t="str">
        <f t="shared" si="891"/>
        <v/>
      </c>
      <c r="Z606" s="50" t="s">
        <v>5</v>
      </c>
      <c r="AA606" s="55" t="str">
        <f t="shared" ref="AA606:AG606" si="892">IFERROR(AVERAGE(AA603, AA604, AA605),"")</f>
        <v/>
      </c>
      <c r="AB606" s="55" t="str">
        <f t="shared" si="892"/>
        <v/>
      </c>
      <c r="AC606" s="55" t="str">
        <f t="shared" si="892"/>
        <v/>
      </c>
      <c r="AD606" s="55" t="str">
        <f t="shared" si="892"/>
        <v/>
      </c>
      <c r="AE606" s="55" t="str">
        <f t="shared" si="892"/>
        <v/>
      </c>
      <c r="AF606" s="55" t="str">
        <f t="shared" si="892"/>
        <v/>
      </c>
      <c r="AG606" s="55" t="str">
        <f t="shared" si="892"/>
        <v/>
      </c>
      <c r="AL606" s="50" t="s">
        <v>5</v>
      </c>
      <c r="AM606" s="55" t="str">
        <f t="shared" ref="AM606:AS606" si="893">IFERROR(AVERAGE(AM603, AM604, AM605),"")</f>
        <v/>
      </c>
      <c r="AN606" s="55" t="str">
        <f t="shared" si="893"/>
        <v/>
      </c>
      <c r="AO606" s="55" t="str">
        <f t="shared" si="893"/>
        <v/>
      </c>
      <c r="AP606" s="55" t="str">
        <f t="shared" si="893"/>
        <v/>
      </c>
      <c r="AQ606" s="55" t="str">
        <f t="shared" si="893"/>
        <v/>
      </c>
      <c r="AR606" s="55" t="str">
        <f t="shared" si="893"/>
        <v/>
      </c>
      <c r="AS606" s="55" t="str">
        <f t="shared" si="893"/>
        <v/>
      </c>
      <c r="AX606" s="50" t="s">
        <v>5</v>
      </c>
      <c r="AY606" s="55" t="str">
        <f t="shared" ref="AY606:BE606" si="894">IFERROR(AVERAGE(AY603, AY604, AY605),"")</f>
        <v/>
      </c>
      <c r="AZ606" s="55" t="str">
        <f t="shared" si="894"/>
        <v/>
      </c>
      <c r="BA606" s="55" t="str">
        <f t="shared" si="894"/>
        <v/>
      </c>
      <c r="BB606" s="55" t="str">
        <f t="shared" si="894"/>
        <v/>
      </c>
      <c r="BC606" s="55" t="str">
        <f t="shared" si="894"/>
        <v/>
      </c>
      <c r="BD606" s="55" t="str">
        <f t="shared" si="894"/>
        <v/>
      </c>
      <c r="BE606" s="55" t="str">
        <f t="shared" si="894"/>
        <v/>
      </c>
      <c r="BJ606" s="50" t="s">
        <v>5</v>
      </c>
      <c r="BK606" s="55" t="str">
        <f t="shared" ref="BK606:BQ606" si="895">IFERROR(AVERAGE(BK603, BK604, BK605),"")</f>
        <v/>
      </c>
      <c r="BL606" s="55" t="str">
        <f t="shared" si="895"/>
        <v/>
      </c>
      <c r="BM606" s="55" t="str">
        <f t="shared" si="895"/>
        <v/>
      </c>
      <c r="BN606" s="55" t="str">
        <f t="shared" si="895"/>
        <v/>
      </c>
      <c r="BO606" s="55" t="str">
        <f t="shared" si="895"/>
        <v/>
      </c>
      <c r="BP606" s="55" t="str">
        <f t="shared" si="895"/>
        <v/>
      </c>
      <c r="BQ606" s="55" t="str">
        <f t="shared" si="895"/>
        <v/>
      </c>
    </row>
    <row r="607" spans="1:69" ht="21" customHeight="1" x14ac:dyDescent="0.25">
      <c r="A607" s="46">
        <v>6.7</v>
      </c>
      <c r="B607" s="47" t="s">
        <v>865</v>
      </c>
      <c r="C607" s="54" t="str">
        <f t="shared" ref="C607:I607" si="896">IFERROR(AVERAGE(C615, C623, C631, C636)/100,"")</f>
        <v/>
      </c>
      <c r="D607" s="54" t="str">
        <f t="shared" si="896"/>
        <v/>
      </c>
      <c r="E607" s="54" t="str">
        <f t="shared" si="896"/>
        <v/>
      </c>
      <c r="F607" s="54" t="str">
        <f t="shared" si="896"/>
        <v/>
      </c>
      <c r="G607" s="54" t="str">
        <f t="shared" si="896"/>
        <v/>
      </c>
      <c r="H607" s="54" t="str">
        <f t="shared" si="896"/>
        <v/>
      </c>
      <c r="I607" s="54" t="str">
        <f t="shared" si="896"/>
        <v/>
      </c>
      <c r="M607" s="46">
        <v>6.7</v>
      </c>
      <c r="N607" s="47" t="s">
        <v>865</v>
      </c>
      <c r="O607" s="54" t="str">
        <f t="shared" ref="O607:U607" si="897">IFERROR(AVERAGE(O615, O623, O631, O636)/100,"")</f>
        <v/>
      </c>
      <c r="P607" s="54" t="str">
        <f t="shared" si="897"/>
        <v/>
      </c>
      <c r="Q607" s="54" t="str">
        <f t="shared" si="897"/>
        <v/>
      </c>
      <c r="R607" s="54" t="str">
        <f t="shared" si="897"/>
        <v/>
      </c>
      <c r="S607" s="54" t="str">
        <f t="shared" si="897"/>
        <v/>
      </c>
      <c r="T607" s="54" t="str">
        <f t="shared" si="897"/>
        <v/>
      </c>
      <c r="U607" s="54" t="str">
        <f t="shared" si="897"/>
        <v/>
      </c>
      <c r="Y607" s="46">
        <v>6.7</v>
      </c>
      <c r="Z607" s="47" t="s">
        <v>865</v>
      </c>
      <c r="AA607" s="54" t="str">
        <f t="shared" ref="AA607:AG607" si="898">IFERROR(AVERAGE(AA615, AA623, AA631, AA636)/100,"")</f>
        <v/>
      </c>
      <c r="AB607" s="54" t="str">
        <f t="shared" si="898"/>
        <v/>
      </c>
      <c r="AC607" s="54" t="str">
        <f t="shared" si="898"/>
        <v/>
      </c>
      <c r="AD607" s="54" t="str">
        <f t="shared" si="898"/>
        <v/>
      </c>
      <c r="AE607" s="54" t="str">
        <f t="shared" si="898"/>
        <v/>
      </c>
      <c r="AF607" s="54" t="str">
        <f t="shared" si="898"/>
        <v/>
      </c>
      <c r="AG607" s="54" t="str">
        <f t="shared" si="898"/>
        <v/>
      </c>
      <c r="AK607" s="46">
        <v>6.7</v>
      </c>
      <c r="AL607" s="47" t="s">
        <v>865</v>
      </c>
      <c r="AM607" s="54" t="str">
        <f t="shared" ref="AM607:AS607" si="899">IFERROR(AVERAGE(AM615, AM623, AM631, AM636)/100,"")</f>
        <v/>
      </c>
      <c r="AN607" s="54" t="str">
        <f t="shared" si="899"/>
        <v/>
      </c>
      <c r="AO607" s="54" t="str">
        <f t="shared" si="899"/>
        <v/>
      </c>
      <c r="AP607" s="54" t="str">
        <f t="shared" si="899"/>
        <v/>
      </c>
      <c r="AQ607" s="54" t="str">
        <f t="shared" si="899"/>
        <v/>
      </c>
      <c r="AR607" s="54" t="str">
        <f t="shared" si="899"/>
        <v/>
      </c>
      <c r="AS607" s="54" t="str">
        <f t="shared" si="899"/>
        <v/>
      </c>
      <c r="AW607" s="46">
        <v>6.7</v>
      </c>
      <c r="AX607" s="47" t="s">
        <v>865</v>
      </c>
      <c r="AY607" s="54" t="str">
        <f t="shared" ref="AY607:BE607" si="900">IFERROR(AVERAGE(AY615, AY623, AY631, AY636)/100,"")</f>
        <v/>
      </c>
      <c r="AZ607" s="54" t="str">
        <f t="shared" si="900"/>
        <v/>
      </c>
      <c r="BA607" s="54" t="str">
        <f t="shared" si="900"/>
        <v/>
      </c>
      <c r="BB607" s="54" t="str">
        <f t="shared" si="900"/>
        <v/>
      </c>
      <c r="BC607" s="54" t="str">
        <f t="shared" si="900"/>
        <v/>
      </c>
      <c r="BD607" s="54" t="str">
        <f t="shared" si="900"/>
        <v/>
      </c>
      <c r="BE607" s="54" t="str">
        <f t="shared" si="900"/>
        <v/>
      </c>
      <c r="BI607" s="46">
        <v>6.7</v>
      </c>
      <c r="BJ607" s="47" t="s">
        <v>865</v>
      </c>
      <c r="BK607" s="54" t="str">
        <f t="shared" ref="BK607:BQ607" si="901">IFERROR(AVERAGE(BK615, BK623, BK631, BK636)/100,"")</f>
        <v/>
      </c>
      <c r="BL607" s="54" t="str">
        <f t="shared" si="901"/>
        <v/>
      </c>
      <c r="BM607" s="54" t="str">
        <f t="shared" si="901"/>
        <v/>
      </c>
      <c r="BN607" s="54" t="str">
        <f t="shared" si="901"/>
        <v/>
      </c>
      <c r="BO607" s="54" t="str">
        <f t="shared" si="901"/>
        <v/>
      </c>
      <c r="BP607" s="54" t="str">
        <f t="shared" si="901"/>
        <v/>
      </c>
      <c r="BQ607" s="54" t="str">
        <f t="shared" si="901"/>
        <v/>
      </c>
    </row>
    <row r="608" spans="1:69" ht="21" customHeight="1" x14ac:dyDescent="0.25">
      <c r="A608" s="48" t="s">
        <v>866</v>
      </c>
      <c r="B608" s="49" t="s">
        <v>867</v>
      </c>
      <c r="C608" s="49"/>
      <c r="D608" s="49"/>
      <c r="E608" s="49"/>
      <c r="F608" s="49"/>
      <c r="G608" s="49"/>
      <c r="H608" s="49"/>
      <c r="I608" s="49"/>
      <c r="M608" s="48" t="s">
        <v>866</v>
      </c>
      <c r="N608" s="49" t="s">
        <v>867</v>
      </c>
      <c r="O608" s="49"/>
      <c r="P608" s="49"/>
      <c r="Q608" s="49"/>
      <c r="R608" s="49"/>
      <c r="S608" s="49"/>
      <c r="T608" s="49"/>
      <c r="U608" s="49"/>
      <c r="Y608" s="48" t="s">
        <v>866</v>
      </c>
      <c r="Z608" s="49" t="s">
        <v>867</v>
      </c>
      <c r="AA608" s="49"/>
      <c r="AB608" s="49"/>
      <c r="AC608" s="49"/>
      <c r="AD608" s="49"/>
      <c r="AE608" s="49"/>
      <c r="AF608" s="49"/>
      <c r="AG608" s="49"/>
      <c r="AK608" s="48" t="s">
        <v>866</v>
      </c>
      <c r="AL608" s="49" t="s">
        <v>867</v>
      </c>
      <c r="AM608" s="49"/>
      <c r="AN608" s="49"/>
      <c r="AO608" s="49"/>
      <c r="AP608" s="49"/>
      <c r="AQ608" s="49"/>
      <c r="AR608" s="49"/>
      <c r="AS608" s="49"/>
      <c r="AW608" s="48" t="s">
        <v>866</v>
      </c>
      <c r="AX608" s="49" t="s">
        <v>867</v>
      </c>
      <c r="AY608" s="49"/>
      <c r="AZ608" s="49"/>
      <c r="BA608" s="49"/>
      <c r="BB608" s="49"/>
      <c r="BC608" s="49"/>
      <c r="BD608" s="49"/>
      <c r="BE608" s="49"/>
      <c r="BI608" s="48" t="s">
        <v>866</v>
      </c>
      <c r="BJ608" s="49" t="s">
        <v>867</v>
      </c>
      <c r="BK608" s="49"/>
      <c r="BL608" s="49"/>
      <c r="BM608" s="49"/>
      <c r="BN608" s="49"/>
      <c r="BO608" s="49"/>
      <c r="BP608" s="49"/>
      <c r="BQ608" s="49"/>
    </row>
    <row r="609" spans="1:69" ht="21" customHeight="1" x14ac:dyDescent="0.25">
      <c r="B609" s="51">
        <v>1</v>
      </c>
      <c r="C609" s="56" t="str">
        <f t="shared" ref="C609:I614" si="902">IFERROR(AVERAGE(O609, AA609, AM609, AY609, BK609), "")</f>
        <v/>
      </c>
      <c r="D609" s="56" t="str">
        <f t="shared" si="902"/>
        <v/>
      </c>
      <c r="E609" s="56" t="str">
        <f t="shared" si="902"/>
        <v/>
      </c>
      <c r="F609" s="56" t="str">
        <f t="shared" si="902"/>
        <v/>
      </c>
      <c r="G609" s="56" t="str">
        <f t="shared" si="902"/>
        <v/>
      </c>
      <c r="H609" s="56" t="str">
        <f t="shared" si="902"/>
        <v/>
      </c>
      <c r="I609" s="56" t="str">
        <f t="shared" si="902"/>
        <v/>
      </c>
      <c r="N609" s="51">
        <v>1</v>
      </c>
      <c r="O609" s="56"/>
      <c r="P609" s="56"/>
      <c r="Q609" s="56"/>
      <c r="R609" s="56"/>
      <c r="S609" s="56"/>
      <c r="T609" s="56"/>
      <c r="U609" s="56"/>
      <c r="Z609" s="51">
        <v>1</v>
      </c>
      <c r="AA609" s="56"/>
      <c r="AB609" s="56"/>
      <c r="AC609" s="56"/>
      <c r="AD609" s="56"/>
      <c r="AE609" s="56"/>
      <c r="AF609" s="56"/>
      <c r="AG609" s="56"/>
      <c r="AL609" s="51">
        <v>1</v>
      </c>
      <c r="AM609" s="56"/>
      <c r="AN609" s="56"/>
      <c r="AO609" s="56"/>
      <c r="AP609" s="56"/>
      <c r="AQ609" s="56"/>
      <c r="AR609" s="56"/>
      <c r="AS609" s="56"/>
      <c r="AX609" s="51">
        <v>1</v>
      </c>
      <c r="AY609" s="56"/>
      <c r="AZ609" s="56"/>
      <c r="BA609" s="56"/>
      <c r="BB609" s="56"/>
      <c r="BC609" s="56"/>
      <c r="BD609" s="56"/>
      <c r="BE609" s="56"/>
      <c r="BJ609" s="51">
        <v>1</v>
      </c>
      <c r="BK609" s="56"/>
      <c r="BL609" s="56"/>
      <c r="BM609" s="56"/>
      <c r="BN609" s="56"/>
      <c r="BO609" s="56"/>
      <c r="BP609" s="56"/>
      <c r="BQ609" s="56"/>
    </row>
    <row r="610" spans="1:69" ht="21" customHeight="1" x14ac:dyDescent="0.25">
      <c r="B610" s="51">
        <v>2</v>
      </c>
      <c r="C610" s="56" t="str">
        <f t="shared" si="902"/>
        <v/>
      </c>
      <c r="D610" s="56" t="str">
        <f t="shared" si="902"/>
        <v/>
      </c>
      <c r="E610" s="56" t="str">
        <f t="shared" si="902"/>
        <v/>
      </c>
      <c r="F610" s="56" t="str">
        <f t="shared" si="902"/>
        <v/>
      </c>
      <c r="G610" s="56" t="str">
        <f t="shared" si="902"/>
        <v/>
      </c>
      <c r="H610" s="56" t="str">
        <f t="shared" si="902"/>
        <v/>
      </c>
      <c r="I610" s="56" t="str">
        <f t="shared" si="902"/>
        <v/>
      </c>
      <c r="N610" s="51">
        <v>2</v>
      </c>
      <c r="O610" s="56"/>
      <c r="P610" s="56"/>
      <c r="Q610" s="56"/>
      <c r="R610" s="56"/>
      <c r="S610" s="56"/>
      <c r="T610" s="56"/>
      <c r="U610" s="56"/>
      <c r="Z610" s="51">
        <v>2</v>
      </c>
      <c r="AA610" s="56"/>
      <c r="AB610" s="56"/>
      <c r="AC610" s="56"/>
      <c r="AD610" s="56"/>
      <c r="AE610" s="56"/>
      <c r="AF610" s="56"/>
      <c r="AG610" s="56"/>
      <c r="AL610" s="51">
        <v>2</v>
      </c>
      <c r="AM610" s="56"/>
      <c r="AN610" s="56"/>
      <c r="AO610" s="56"/>
      <c r="AP610" s="56"/>
      <c r="AQ610" s="56"/>
      <c r="AR610" s="56"/>
      <c r="AS610" s="56"/>
      <c r="AX610" s="51">
        <v>2</v>
      </c>
      <c r="AY610" s="56"/>
      <c r="AZ610" s="56"/>
      <c r="BA610" s="56"/>
      <c r="BB610" s="56"/>
      <c r="BC610" s="56"/>
      <c r="BD610" s="56"/>
      <c r="BE610" s="56"/>
      <c r="BJ610" s="51">
        <v>2</v>
      </c>
      <c r="BK610" s="56"/>
      <c r="BL610" s="56"/>
      <c r="BM610" s="56"/>
      <c r="BN610" s="56"/>
      <c r="BO610" s="56"/>
      <c r="BP610" s="56"/>
      <c r="BQ610" s="56"/>
    </row>
    <row r="611" spans="1:69" ht="21" customHeight="1" x14ac:dyDescent="0.25">
      <c r="B611" s="51">
        <v>3</v>
      </c>
      <c r="C611" s="56" t="str">
        <f t="shared" si="902"/>
        <v/>
      </c>
      <c r="D611" s="56" t="str">
        <f t="shared" si="902"/>
        <v/>
      </c>
      <c r="E611" s="56" t="str">
        <f t="shared" si="902"/>
        <v/>
      </c>
      <c r="F611" s="56" t="str">
        <f t="shared" si="902"/>
        <v/>
      </c>
      <c r="G611" s="56" t="str">
        <f t="shared" si="902"/>
        <v/>
      </c>
      <c r="H611" s="56" t="str">
        <f t="shared" si="902"/>
        <v/>
      </c>
      <c r="I611" s="56" t="str">
        <f t="shared" si="902"/>
        <v/>
      </c>
      <c r="N611" s="51">
        <v>3</v>
      </c>
      <c r="O611" s="56"/>
      <c r="P611" s="56"/>
      <c r="Q611" s="56"/>
      <c r="R611" s="56"/>
      <c r="S611" s="56"/>
      <c r="T611" s="56"/>
      <c r="U611" s="56"/>
      <c r="Z611" s="51">
        <v>3</v>
      </c>
      <c r="AA611" s="56"/>
      <c r="AB611" s="56"/>
      <c r="AC611" s="56"/>
      <c r="AD611" s="56"/>
      <c r="AE611" s="56"/>
      <c r="AF611" s="56"/>
      <c r="AG611" s="56"/>
      <c r="AL611" s="51">
        <v>3</v>
      </c>
      <c r="AM611" s="56"/>
      <c r="AN611" s="56"/>
      <c r="AO611" s="56"/>
      <c r="AP611" s="56"/>
      <c r="AQ611" s="56"/>
      <c r="AR611" s="56"/>
      <c r="AS611" s="56"/>
      <c r="AX611" s="51">
        <v>3</v>
      </c>
      <c r="AY611" s="56"/>
      <c r="AZ611" s="56"/>
      <c r="BA611" s="56"/>
      <c r="BB611" s="56"/>
      <c r="BC611" s="56"/>
      <c r="BD611" s="56"/>
      <c r="BE611" s="56"/>
      <c r="BJ611" s="51">
        <v>3</v>
      </c>
      <c r="BK611" s="56"/>
      <c r="BL611" s="56"/>
      <c r="BM611" s="56"/>
      <c r="BN611" s="56"/>
      <c r="BO611" s="56"/>
      <c r="BP611" s="56"/>
      <c r="BQ611" s="56"/>
    </row>
    <row r="612" spans="1:69" ht="21" customHeight="1" x14ac:dyDescent="0.25">
      <c r="B612" s="51">
        <v>4</v>
      </c>
      <c r="C612" s="56" t="str">
        <f t="shared" si="902"/>
        <v/>
      </c>
      <c r="D612" s="56" t="str">
        <f t="shared" si="902"/>
        <v/>
      </c>
      <c r="E612" s="56" t="str">
        <f t="shared" si="902"/>
        <v/>
      </c>
      <c r="F612" s="56" t="str">
        <f t="shared" si="902"/>
        <v/>
      </c>
      <c r="G612" s="56" t="str">
        <f t="shared" si="902"/>
        <v/>
      </c>
      <c r="H612" s="56" t="str">
        <f t="shared" si="902"/>
        <v/>
      </c>
      <c r="I612" s="56" t="str">
        <f t="shared" si="902"/>
        <v/>
      </c>
      <c r="N612" s="51">
        <v>4</v>
      </c>
      <c r="O612" s="56"/>
      <c r="P612" s="56"/>
      <c r="Q612" s="56"/>
      <c r="R612" s="56"/>
      <c r="S612" s="56"/>
      <c r="T612" s="56"/>
      <c r="U612" s="56"/>
      <c r="Z612" s="51">
        <v>4</v>
      </c>
      <c r="AA612" s="56"/>
      <c r="AB612" s="56"/>
      <c r="AC612" s="56"/>
      <c r="AD612" s="56"/>
      <c r="AE612" s="56"/>
      <c r="AF612" s="56"/>
      <c r="AG612" s="56"/>
      <c r="AL612" s="51">
        <v>4</v>
      </c>
      <c r="AM612" s="56"/>
      <c r="AN612" s="56"/>
      <c r="AO612" s="56"/>
      <c r="AP612" s="56"/>
      <c r="AQ612" s="56"/>
      <c r="AR612" s="56"/>
      <c r="AS612" s="56"/>
      <c r="AX612" s="51">
        <v>4</v>
      </c>
      <c r="AY612" s="56"/>
      <c r="AZ612" s="56"/>
      <c r="BA612" s="56"/>
      <c r="BB612" s="56"/>
      <c r="BC612" s="56"/>
      <c r="BD612" s="56"/>
      <c r="BE612" s="56"/>
      <c r="BJ612" s="51">
        <v>4</v>
      </c>
      <c r="BK612" s="56"/>
      <c r="BL612" s="56"/>
      <c r="BM612" s="56"/>
      <c r="BN612" s="56"/>
      <c r="BO612" s="56"/>
      <c r="BP612" s="56"/>
      <c r="BQ612" s="56"/>
    </row>
    <row r="613" spans="1:69" ht="21" customHeight="1" x14ac:dyDescent="0.25">
      <c r="B613" s="51">
        <v>5</v>
      </c>
      <c r="C613" s="56" t="str">
        <f t="shared" si="902"/>
        <v/>
      </c>
      <c r="D613" s="56" t="str">
        <f t="shared" si="902"/>
        <v/>
      </c>
      <c r="E613" s="56" t="str">
        <f t="shared" si="902"/>
        <v/>
      </c>
      <c r="F613" s="56" t="str">
        <f t="shared" si="902"/>
        <v/>
      </c>
      <c r="G613" s="56" t="str">
        <f t="shared" si="902"/>
        <v/>
      </c>
      <c r="H613" s="56" t="str">
        <f t="shared" si="902"/>
        <v/>
      </c>
      <c r="I613" s="56" t="str">
        <f t="shared" si="902"/>
        <v/>
      </c>
      <c r="N613" s="51">
        <v>5</v>
      </c>
      <c r="O613" s="56"/>
      <c r="P613" s="56"/>
      <c r="Q613" s="56"/>
      <c r="R613" s="56"/>
      <c r="S613" s="56"/>
      <c r="T613" s="56"/>
      <c r="U613" s="56"/>
      <c r="Z613" s="51">
        <v>5</v>
      </c>
      <c r="AA613" s="56"/>
      <c r="AB613" s="56"/>
      <c r="AC613" s="56"/>
      <c r="AD613" s="56"/>
      <c r="AE613" s="56"/>
      <c r="AF613" s="56"/>
      <c r="AG613" s="56"/>
      <c r="AL613" s="51">
        <v>5</v>
      </c>
      <c r="AM613" s="56"/>
      <c r="AN613" s="56"/>
      <c r="AO613" s="56"/>
      <c r="AP613" s="56"/>
      <c r="AQ613" s="56"/>
      <c r="AR613" s="56"/>
      <c r="AS613" s="56"/>
      <c r="AX613" s="51">
        <v>5</v>
      </c>
      <c r="AY613" s="56"/>
      <c r="AZ613" s="56"/>
      <c r="BA613" s="56"/>
      <c r="BB613" s="56"/>
      <c r="BC613" s="56"/>
      <c r="BD613" s="56"/>
      <c r="BE613" s="56"/>
      <c r="BJ613" s="51">
        <v>5</v>
      </c>
      <c r="BK613" s="56"/>
      <c r="BL613" s="56"/>
      <c r="BM613" s="56"/>
      <c r="BN613" s="56"/>
      <c r="BO613" s="56"/>
      <c r="BP613" s="56"/>
      <c r="BQ613" s="56"/>
    </row>
    <row r="614" spans="1:69" ht="21" customHeight="1" x14ac:dyDescent="0.25">
      <c r="B614" s="51">
        <v>6</v>
      </c>
      <c r="C614" s="56" t="str">
        <f t="shared" si="902"/>
        <v/>
      </c>
      <c r="D614" s="56" t="str">
        <f t="shared" si="902"/>
        <v/>
      </c>
      <c r="E614" s="56" t="str">
        <f t="shared" si="902"/>
        <v/>
      </c>
      <c r="F614" s="56" t="str">
        <f t="shared" si="902"/>
        <v/>
      </c>
      <c r="G614" s="56" t="str">
        <f t="shared" si="902"/>
        <v/>
      </c>
      <c r="H614" s="56" t="str">
        <f t="shared" si="902"/>
        <v/>
      </c>
      <c r="I614" s="56" t="str">
        <f t="shared" si="902"/>
        <v/>
      </c>
      <c r="N614" s="51">
        <v>6</v>
      </c>
      <c r="O614" s="56"/>
      <c r="P614" s="56"/>
      <c r="Q614" s="56"/>
      <c r="R614" s="56"/>
      <c r="S614" s="56"/>
      <c r="T614" s="56"/>
      <c r="U614" s="56"/>
      <c r="Z614" s="51">
        <v>6</v>
      </c>
      <c r="AA614" s="56"/>
      <c r="AB614" s="56"/>
      <c r="AC614" s="56"/>
      <c r="AD614" s="56"/>
      <c r="AE614" s="56"/>
      <c r="AF614" s="56"/>
      <c r="AG614" s="56"/>
      <c r="AL614" s="51">
        <v>6</v>
      </c>
      <c r="AM614" s="56"/>
      <c r="AN614" s="56"/>
      <c r="AO614" s="56"/>
      <c r="AP614" s="56"/>
      <c r="AQ614" s="56"/>
      <c r="AR614" s="56"/>
      <c r="AS614" s="56"/>
      <c r="AX614" s="51">
        <v>6</v>
      </c>
      <c r="AY614" s="56"/>
      <c r="AZ614" s="56"/>
      <c r="BA614" s="56"/>
      <c r="BB614" s="56"/>
      <c r="BC614" s="56"/>
      <c r="BD614" s="56"/>
      <c r="BE614" s="56"/>
      <c r="BJ614" s="51">
        <v>6</v>
      </c>
      <c r="BK614" s="56"/>
      <c r="BL614" s="56"/>
      <c r="BM614" s="56"/>
      <c r="BN614" s="56"/>
      <c r="BO614" s="56"/>
      <c r="BP614" s="56"/>
      <c r="BQ614" s="56"/>
    </row>
    <row r="615" spans="1:69" ht="21" customHeight="1" x14ac:dyDescent="0.25">
      <c r="B615" s="50" t="s">
        <v>5</v>
      </c>
      <c r="C615" s="55" t="str">
        <f t="shared" ref="C615:I615" si="903">IFERROR(AVERAGE(C609, C610, C611, C612, C613, C614),"")</f>
        <v/>
      </c>
      <c r="D615" s="55" t="str">
        <f t="shared" si="903"/>
        <v/>
      </c>
      <c r="E615" s="55" t="str">
        <f t="shared" si="903"/>
        <v/>
      </c>
      <c r="F615" s="55" t="str">
        <f t="shared" si="903"/>
        <v/>
      </c>
      <c r="G615" s="55" t="str">
        <f t="shared" si="903"/>
        <v/>
      </c>
      <c r="H615" s="55" t="str">
        <f t="shared" si="903"/>
        <v/>
      </c>
      <c r="I615" s="55" t="str">
        <f t="shared" si="903"/>
        <v/>
      </c>
      <c r="N615" s="50" t="s">
        <v>5</v>
      </c>
      <c r="O615" s="55" t="str">
        <f t="shared" ref="O615:U615" si="904">IFERROR(AVERAGE(O609, O610, O611, O612, O613, O614),"")</f>
        <v/>
      </c>
      <c r="P615" s="55" t="str">
        <f t="shared" si="904"/>
        <v/>
      </c>
      <c r="Q615" s="55" t="str">
        <f t="shared" si="904"/>
        <v/>
      </c>
      <c r="R615" s="55" t="str">
        <f t="shared" si="904"/>
        <v/>
      </c>
      <c r="S615" s="55" t="str">
        <f t="shared" si="904"/>
        <v/>
      </c>
      <c r="T615" s="55" t="str">
        <f t="shared" si="904"/>
        <v/>
      </c>
      <c r="U615" s="55" t="str">
        <f t="shared" si="904"/>
        <v/>
      </c>
      <c r="Z615" s="50" t="s">
        <v>5</v>
      </c>
      <c r="AA615" s="55" t="str">
        <f t="shared" ref="AA615:AG615" si="905">IFERROR(AVERAGE(AA609, AA610, AA611, AA612, AA613, AA614),"")</f>
        <v/>
      </c>
      <c r="AB615" s="55" t="str">
        <f t="shared" si="905"/>
        <v/>
      </c>
      <c r="AC615" s="55" t="str">
        <f t="shared" si="905"/>
        <v/>
      </c>
      <c r="AD615" s="55" t="str">
        <f t="shared" si="905"/>
        <v/>
      </c>
      <c r="AE615" s="55" t="str">
        <f t="shared" si="905"/>
        <v/>
      </c>
      <c r="AF615" s="55" t="str">
        <f t="shared" si="905"/>
        <v/>
      </c>
      <c r="AG615" s="55" t="str">
        <f t="shared" si="905"/>
        <v/>
      </c>
      <c r="AL615" s="50" t="s">
        <v>5</v>
      </c>
      <c r="AM615" s="55" t="str">
        <f t="shared" ref="AM615:AS615" si="906">IFERROR(AVERAGE(AM609, AM610, AM611, AM612, AM613, AM614),"")</f>
        <v/>
      </c>
      <c r="AN615" s="55" t="str">
        <f t="shared" si="906"/>
        <v/>
      </c>
      <c r="AO615" s="55" t="str">
        <f t="shared" si="906"/>
        <v/>
      </c>
      <c r="AP615" s="55" t="str">
        <f t="shared" si="906"/>
        <v/>
      </c>
      <c r="AQ615" s="55" t="str">
        <f t="shared" si="906"/>
        <v/>
      </c>
      <c r="AR615" s="55" t="str">
        <f t="shared" si="906"/>
        <v/>
      </c>
      <c r="AS615" s="55" t="str">
        <f t="shared" si="906"/>
        <v/>
      </c>
      <c r="AX615" s="50" t="s">
        <v>5</v>
      </c>
      <c r="AY615" s="55" t="str">
        <f t="shared" ref="AY615:BE615" si="907">IFERROR(AVERAGE(AY609, AY610, AY611, AY612, AY613, AY614),"")</f>
        <v/>
      </c>
      <c r="AZ615" s="55" t="str">
        <f t="shared" si="907"/>
        <v/>
      </c>
      <c r="BA615" s="55" t="str">
        <f t="shared" si="907"/>
        <v/>
      </c>
      <c r="BB615" s="55" t="str">
        <f t="shared" si="907"/>
        <v/>
      </c>
      <c r="BC615" s="55" t="str">
        <f t="shared" si="907"/>
        <v/>
      </c>
      <c r="BD615" s="55" t="str">
        <f t="shared" si="907"/>
        <v/>
      </c>
      <c r="BE615" s="55" t="str">
        <f t="shared" si="907"/>
        <v/>
      </c>
      <c r="BJ615" s="50" t="s">
        <v>5</v>
      </c>
      <c r="BK615" s="55" t="str">
        <f t="shared" ref="BK615:BQ615" si="908">IFERROR(AVERAGE(BK609, BK610, BK611, BK612, BK613, BK614),"")</f>
        <v/>
      </c>
      <c r="BL615" s="55" t="str">
        <f t="shared" si="908"/>
        <v/>
      </c>
      <c r="BM615" s="55" t="str">
        <f t="shared" si="908"/>
        <v/>
      </c>
      <c r="BN615" s="55" t="str">
        <f t="shared" si="908"/>
        <v/>
      </c>
      <c r="BO615" s="55" t="str">
        <f t="shared" si="908"/>
        <v/>
      </c>
      <c r="BP615" s="55" t="str">
        <f t="shared" si="908"/>
        <v/>
      </c>
      <c r="BQ615" s="55" t="str">
        <f t="shared" si="908"/>
        <v/>
      </c>
    </row>
    <row r="616" spans="1:69" ht="21" customHeight="1" collapsed="1" x14ac:dyDescent="0.25">
      <c r="A616" s="48" t="s">
        <v>874</v>
      </c>
      <c r="B616" s="49" t="s">
        <v>875</v>
      </c>
      <c r="C616" s="49"/>
      <c r="D616" s="49"/>
      <c r="E616" s="49"/>
      <c r="F616" s="49"/>
      <c r="G616" s="49"/>
      <c r="H616" s="49"/>
      <c r="I616" s="49"/>
      <c r="M616" s="48" t="s">
        <v>874</v>
      </c>
      <c r="N616" s="49" t="s">
        <v>875</v>
      </c>
      <c r="O616" s="49"/>
      <c r="P616" s="49"/>
      <c r="Q616" s="49"/>
      <c r="R616" s="49"/>
      <c r="S616" s="49"/>
      <c r="T616" s="49"/>
      <c r="U616" s="49"/>
      <c r="Y616" s="48" t="s">
        <v>874</v>
      </c>
      <c r="Z616" s="49" t="s">
        <v>875</v>
      </c>
      <c r="AA616" s="49"/>
      <c r="AB616" s="49"/>
      <c r="AC616" s="49"/>
      <c r="AD616" s="49"/>
      <c r="AE616" s="49"/>
      <c r="AF616" s="49"/>
      <c r="AG616" s="49"/>
      <c r="AK616" s="48" t="s">
        <v>874</v>
      </c>
      <c r="AL616" s="49" t="s">
        <v>875</v>
      </c>
      <c r="AM616" s="49"/>
      <c r="AN616" s="49"/>
      <c r="AO616" s="49"/>
      <c r="AP616" s="49"/>
      <c r="AQ616" s="49"/>
      <c r="AR616" s="49"/>
      <c r="AS616" s="49"/>
      <c r="AW616" s="48" t="s">
        <v>874</v>
      </c>
      <c r="AX616" s="49" t="s">
        <v>875</v>
      </c>
      <c r="AY616" s="49"/>
      <c r="AZ616" s="49"/>
      <c r="BA616" s="49"/>
      <c r="BB616" s="49"/>
      <c r="BC616" s="49"/>
      <c r="BD616" s="49"/>
      <c r="BE616" s="49"/>
      <c r="BI616" s="48" t="s">
        <v>874</v>
      </c>
      <c r="BJ616" s="49" t="s">
        <v>875</v>
      </c>
      <c r="BK616" s="49"/>
      <c r="BL616" s="49"/>
      <c r="BM616" s="49"/>
      <c r="BN616" s="49"/>
      <c r="BO616" s="49"/>
      <c r="BP616" s="49"/>
      <c r="BQ616" s="49"/>
    </row>
    <row r="617" spans="1:69" ht="21" customHeight="1" x14ac:dyDescent="0.25">
      <c r="B617" s="51">
        <v>1</v>
      </c>
      <c r="C617" s="56" t="str">
        <f t="shared" ref="C617:I622" si="909">IFERROR(AVERAGE(O617, AA617, AM617, AY617, BK617), "")</f>
        <v/>
      </c>
      <c r="D617" s="56" t="str">
        <f t="shared" si="909"/>
        <v/>
      </c>
      <c r="E617" s="56" t="str">
        <f t="shared" si="909"/>
        <v/>
      </c>
      <c r="F617" s="56" t="str">
        <f t="shared" si="909"/>
        <v/>
      </c>
      <c r="G617" s="56" t="str">
        <f t="shared" si="909"/>
        <v/>
      </c>
      <c r="H617" s="56" t="str">
        <f t="shared" si="909"/>
        <v/>
      </c>
      <c r="I617" s="56" t="str">
        <f t="shared" si="909"/>
        <v/>
      </c>
      <c r="N617" s="51">
        <v>1</v>
      </c>
      <c r="O617" s="56"/>
      <c r="P617" s="56"/>
      <c r="Q617" s="56"/>
      <c r="R617" s="56"/>
      <c r="S617" s="56"/>
      <c r="T617" s="56"/>
      <c r="U617" s="56"/>
      <c r="Z617" s="51">
        <v>1</v>
      </c>
      <c r="AA617" s="56"/>
      <c r="AB617" s="56"/>
      <c r="AC617" s="56"/>
      <c r="AD617" s="56"/>
      <c r="AE617" s="56"/>
      <c r="AF617" s="56"/>
      <c r="AG617" s="56"/>
      <c r="AL617" s="51">
        <v>1</v>
      </c>
      <c r="AM617" s="56"/>
      <c r="AN617" s="56"/>
      <c r="AO617" s="56"/>
      <c r="AP617" s="56"/>
      <c r="AQ617" s="56"/>
      <c r="AR617" s="56"/>
      <c r="AS617" s="56"/>
      <c r="AX617" s="51">
        <v>1</v>
      </c>
      <c r="AY617" s="56"/>
      <c r="AZ617" s="56"/>
      <c r="BA617" s="56"/>
      <c r="BB617" s="56"/>
      <c r="BC617" s="56"/>
      <c r="BD617" s="56"/>
      <c r="BE617" s="56"/>
      <c r="BJ617" s="51">
        <v>1</v>
      </c>
      <c r="BK617" s="56"/>
      <c r="BL617" s="56"/>
      <c r="BM617" s="56"/>
      <c r="BN617" s="56"/>
      <c r="BO617" s="56"/>
      <c r="BP617" s="56"/>
      <c r="BQ617" s="56"/>
    </row>
    <row r="618" spans="1:69" ht="21" customHeight="1" x14ac:dyDescent="0.25">
      <c r="B618" s="51">
        <v>2</v>
      </c>
      <c r="C618" s="56" t="str">
        <f t="shared" si="909"/>
        <v/>
      </c>
      <c r="D618" s="56" t="str">
        <f t="shared" si="909"/>
        <v/>
      </c>
      <c r="E618" s="56" t="str">
        <f t="shared" si="909"/>
        <v/>
      </c>
      <c r="F618" s="56" t="str">
        <f t="shared" si="909"/>
        <v/>
      </c>
      <c r="G618" s="56" t="str">
        <f t="shared" si="909"/>
        <v/>
      </c>
      <c r="H618" s="56" t="str">
        <f t="shared" si="909"/>
        <v/>
      </c>
      <c r="I618" s="56" t="str">
        <f t="shared" si="909"/>
        <v/>
      </c>
      <c r="N618" s="51">
        <v>2</v>
      </c>
      <c r="O618" s="56"/>
      <c r="P618" s="56"/>
      <c r="Q618" s="56"/>
      <c r="R618" s="56"/>
      <c r="S618" s="56"/>
      <c r="T618" s="56"/>
      <c r="U618" s="56"/>
      <c r="Z618" s="51">
        <v>2</v>
      </c>
      <c r="AA618" s="56"/>
      <c r="AB618" s="56"/>
      <c r="AC618" s="56"/>
      <c r="AD618" s="56"/>
      <c r="AE618" s="56"/>
      <c r="AF618" s="56"/>
      <c r="AG618" s="56"/>
      <c r="AL618" s="51">
        <v>2</v>
      </c>
      <c r="AM618" s="56"/>
      <c r="AN618" s="56"/>
      <c r="AO618" s="56"/>
      <c r="AP618" s="56"/>
      <c r="AQ618" s="56"/>
      <c r="AR618" s="56"/>
      <c r="AS618" s="56"/>
      <c r="AX618" s="51">
        <v>2</v>
      </c>
      <c r="AY618" s="56"/>
      <c r="AZ618" s="56"/>
      <c r="BA618" s="56"/>
      <c r="BB618" s="56"/>
      <c r="BC618" s="56"/>
      <c r="BD618" s="56"/>
      <c r="BE618" s="56"/>
      <c r="BJ618" s="51">
        <v>2</v>
      </c>
      <c r="BK618" s="56"/>
      <c r="BL618" s="56"/>
      <c r="BM618" s="56"/>
      <c r="BN618" s="56"/>
      <c r="BO618" s="56"/>
      <c r="BP618" s="56"/>
      <c r="BQ618" s="56"/>
    </row>
    <row r="619" spans="1:69" ht="21" customHeight="1" x14ac:dyDescent="0.25">
      <c r="B619" s="51">
        <v>3</v>
      </c>
      <c r="C619" s="56" t="str">
        <f t="shared" si="909"/>
        <v/>
      </c>
      <c r="D619" s="56" t="str">
        <f t="shared" si="909"/>
        <v/>
      </c>
      <c r="E619" s="56" t="str">
        <f t="shared" si="909"/>
        <v/>
      </c>
      <c r="F619" s="56" t="str">
        <f t="shared" si="909"/>
        <v/>
      </c>
      <c r="G619" s="56" t="str">
        <f t="shared" si="909"/>
        <v/>
      </c>
      <c r="H619" s="56" t="str">
        <f t="shared" si="909"/>
        <v/>
      </c>
      <c r="I619" s="56" t="str">
        <f t="shared" si="909"/>
        <v/>
      </c>
      <c r="N619" s="51">
        <v>3</v>
      </c>
      <c r="O619" s="56"/>
      <c r="P619" s="56"/>
      <c r="Q619" s="56"/>
      <c r="R619" s="56"/>
      <c r="S619" s="56"/>
      <c r="T619" s="56"/>
      <c r="U619" s="56"/>
      <c r="Z619" s="51">
        <v>3</v>
      </c>
      <c r="AA619" s="56"/>
      <c r="AB619" s="56"/>
      <c r="AC619" s="56"/>
      <c r="AD619" s="56"/>
      <c r="AE619" s="56"/>
      <c r="AF619" s="56"/>
      <c r="AG619" s="56"/>
      <c r="AL619" s="51">
        <v>3</v>
      </c>
      <c r="AM619" s="56"/>
      <c r="AN619" s="56"/>
      <c r="AO619" s="56"/>
      <c r="AP619" s="56"/>
      <c r="AQ619" s="56"/>
      <c r="AR619" s="56"/>
      <c r="AS619" s="56"/>
      <c r="AX619" s="51">
        <v>3</v>
      </c>
      <c r="AY619" s="56"/>
      <c r="AZ619" s="56"/>
      <c r="BA619" s="56"/>
      <c r="BB619" s="56"/>
      <c r="BC619" s="56"/>
      <c r="BD619" s="56"/>
      <c r="BE619" s="56"/>
      <c r="BJ619" s="51">
        <v>3</v>
      </c>
      <c r="BK619" s="56"/>
      <c r="BL619" s="56"/>
      <c r="BM619" s="56"/>
      <c r="BN619" s="56"/>
      <c r="BO619" s="56"/>
      <c r="BP619" s="56"/>
      <c r="BQ619" s="56"/>
    </row>
    <row r="620" spans="1:69" ht="21" customHeight="1" x14ac:dyDescent="0.25">
      <c r="B620" s="51">
        <v>4</v>
      </c>
      <c r="C620" s="56" t="str">
        <f t="shared" si="909"/>
        <v/>
      </c>
      <c r="D620" s="56" t="str">
        <f t="shared" si="909"/>
        <v/>
      </c>
      <c r="E620" s="56" t="str">
        <f t="shared" si="909"/>
        <v/>
      </c>
      <c r="F620" s="56" t="str">
        <f t="shared" si="909"/>
        <v/>
      </c>
      <c r="G620" s="56" t="str">
        <f t="shared" si="909"/>
        <v/>
      </c>
      <c r="H620" s="56" t="str">
        <f t="shared" si="909"/>
        <v/>
      </c>
      <c r="I620" s="56" t="str">
        <f t="shared" si="909"/>
        <v/>
      </c>
      <c r="N620" s="51">
        <v>4</v>
      </c>
      <c r="O620" s="56"/>
      <c r="P620" s="56"/>
      <c r="Q620" s="56"/>
      <c r="R620" s="56"/>
      <c r="S620" s="56"/>
      <c r="T620" s="56"/>
      <c r="U620" s="56"/>
      <c r="Z620" s="51">
        <v>4</v>
      </c>
      <c r="AA620" s="56"/>
      <c r="AB620" s="56"/>
      <c r="AC620" s="56"/>
      <c r="AD620" s="56"/>
      <c r="AE620" s="56"/>
      <c r="AF620" s="56"/>
      <c r="AG620" s="56"/>
      <c r="AL620" s="51">
        <v>4</v>
      </c>
      <c r="AM620" s="56"/>
      <c r="AN620" s="56"/>
      <c r="AO620" s="56"/>
      <c r="AP620" s="56"/>
      <c r="AQ620" s="56"/>
      <c r="AR620" s="56"/>
      <c r="AS620" s="56"/>
      <c r="AX620" s="51">
        <v>4</v>
      </c>
      <c r="AY620" s="56"/>
      <c r="AZ620" s="56"/>
      <c r="BA620" s="56"/>
      <c r="BB620" s="56"/>
      <c r="BC620" s="56"/>
      <c r="BD620" s="56"/>
      <c r="BE620" s="56"/>
      <c r="BJ620" s="51">
        <v>4</v>
      </c>
      <c r="BK620" s="56"/>
      <c r="BL620" s="56"/>
      <c r="BM620" s="56"/>
      <c r="BN620" s="56"/>
      <c r="BO620" s="56"/>
      <c r="BP620" s="56"/>
      <c r="BQ620" s="56"/>
    </row>
    <row r="621" spans="1:69" ht="21" customHeight="1" x14ac:dyDescent="0.25">
      <c r="B621" s="51">
        <v>5</v>
      </c>
      <c r="C621" s="56" t="str">
        <f t="shared" si="909"/>
        <v/>
      </c>
      <c r="D621" s="56" t="str">
        <f t="shared" si="909"/>
        <v/>
      </c>
      <c r="E621" s="56" t="str">
        <f t="shared" si="909"/>
        <v/>
      </c>
      <c r="F621" s="56" t="str">
        <f t="shared" si="909"/>
        <v/>
      </c>
      <c r="G621" s="56" t="str">
        <f t="shared" si="909"/>
        <v/>
      </c>
      <c r="H621" s="56" t="str">
        <f t="shared" si="909"/>
        <v/>
      </c>
      <c r="I621" s="56" t="str">
        <f t="shared" si="909"/>
        <v/>
      </c>
      <c r="N621" s="51">
        <v>5</v>
      </c>
      <c r="O621" s="56"/>
      <c r="P621" s="56"/>
      <c r="Q621" s="56"/>
      <c r="R621" s="56"/>
      <c r="S621" s="56"/>
      <c r="T621" s="56"/>
      <c r="U621" s="56"/>
      <c r="Z621" s="51">
        <v>5</v>
      </c>
      <c r="AA621" s="56"/>
      <c r="AB621" s="56"/>
      <c r="AC621" s="56"/>
      <c r="AD621" s="56"/>
      <c r="AE621" s="56"/>
      <c r="AF621" s="56"/>
      <c r="AG621" s="56"/>
      <c r="AL621" s="51">
        <v>5</v>
      </c>
      <c r="AM621" s="56"/>
      <c r="AN621" s="56"/>
      <c r="AO621" s="56"/>
      <c r="AP621" s="56"/>
      <c r="AQ621" s="56"/>
      <c r="AR621" s="56"/>
      <c r="AS621" s="56"/>
      <c r="AX621" s="51">
        <v>5</v>
      </c>
      <c r="AY621" s="56"/>
      <c r="AZ621" s="56"/>
      <c r="BA621" s="56"/>
      <c r="BB621" s="56"/>
      <c r="BC621" s="56"/>
      <c r="BD621" s="56"/>
      <c r="BE621" s="56"/>
      <c r="BJ621" s="51">
        <v>5</v>
      </c>
      <c r="BK621" s="56"/>
      <c r="BL621" s="56"/>
      <c r="BM621" s="56"/>
      <c r="BN621" s="56"/>
      <c r="BO621" s="56"/>
      <c r="BP621" s="56"/>
      <c r="BQ621" s="56"/>
    </row>
    <row r="622" spans="1:69" ht="21" customHeight="1" x14ac:dyDescent="0.25">
      <c r="B622" s="51">
        <v>6</v>
      </c>
      <c r="C622" s="56" t="str">
        <f t="shared" si="909"/>
        <v/>
      </c>
      <c r="D622" s="56" t="str">
        <f t="shared" si="909"/>
        <v/>
      </c>
      <c r="E622" s="56" t="str">
        <f t="shared" si="909"/>
        <v/>
      </c>
      <c r="F622" s="56" t="str">
        <f t="shared" si="909"/>
        <v/>
      </c>
      <c r="G622" s="56" t="str">
        <f t="shared" si="909"/>
        <v/>
      </c>
      <c r="H622" s="56" t="str">
        <f t="shared" si="909"/>
        <v/>
      </c>
      <c r="I622" s="56" t="str">
        <f t="shared" si="909"/>
        <v/>
      </c>
      <c r="N622" s="51">
        <v>6</v>
      </c>
      <c r="O622" s="56"/>
      <c r="P622" s="56"/>
      <c r="Q622" s="56"/>
      <c r="R622" s="56"/>
      <c r="S622" s="56"/>
      <c r="T622" s="56"/>
      <c r="U622" s="56"/>
      <c r="Z622" s="51">
        <v>6</v>
      </c>
      <c r="AA622" s="56"/>
      <c r="AB622" s="56"/>
      <c r="AC622" s="56"/>
      <c r="AD622" s="56"/>
      <c r="AE622" s="56"/>
      <c r="AF622" s="56"/>
      <c r="AG622" s="56"/>
      <c r="AL622" s="51">
        <v>6</v>
      </c>
      <c r="AM622" s="56"/>
      <c r="AN622" s="56"/>
      <c r="AO622" s="56"/>
      <c r="AP622" s="56"/>
      <c r="AQ622" s="56"/>
      <c r="AR622" s="56"/>
      <c r="AS622" s="56"/>
      <c r="AX622" s="51">
        <v>6</v>
      </c>
      <c r="AY622" s="56"/>
      <c r="AZ622" s="56"/>
      <c r="BA622" s="56"/>
      <c r="BB622" s="56"/>
      <c r="BC622" s="56"/>
      <c r="BD622" s="56"/>
      <c r="BE622" s="56"/>
      <c r="BJ622" s="51">
        <v>6</v>
      </c>
      <c r="BK622" s="56"/>
      <c r="BL622" s="56"/>
      <c r="BM622" s="56"/>
      <c r="BN622" s="56"/>
      <c r="BO622" s="56"/>
      <c r="BP622" s="56"/>
      <c r="BQ622" s="56"/>
    </row>
    <row r="623" spans="1:69" ht="21" customHeight="1" x14ac:dyDescent="0.25">
      <c r="B623" s="50" t="s">
        <v>5</v>
      </c>
      <c r="C623" s="55" t="str">
        <f t="shared" ref="C623:I623" si="910">IFERROR(AVERAGE(C617, C618, C619, C620, C621, C622),"")</f>
        <v/>
      </c>
      <c r="D623" s="55" t="str">
        <f t="shared" si="910"/>
        <v/>
      </c>
      <c r="E623" s="55" t="str">
        <f t="shared" si="910"/>
        <v/>
      </c>
      <c r="F623" s="55" t="str">
        <f t="shared" si="910"/>
        <v/>
      </c>
      <c r="G623" s="55" t="str">
        <f t="shared" si="910"/>
        <v/>
      </c>
      <c r="H623" s="55" t="str">
        <f t="shared" si="910"/>
        <v/>
      </c>
      <c r="I623" s="55" t="str">
        <f t="shared" si="910"/>
        <v/>
      </c>
      <c r="N623" s="50" t="s">
        <v>5</v>
      </c>
      <c r="O623" s="55" t="str">
        <f t="shared" ref="O623:U623" si="911">IFERROR(AVERAGE(O617, O618, O619, O620, O621, O622),"")</f>
        <v/>
      </c>
      <c r="P623" s="55" t="str">
        <f t="shared" si="911"/>
        <v/>
      </c>
      <c r="Q623" s="55" t="str">
        <f t="shared" si="911"/>
        <v/>
      </c>
      <c r="R623" s="55" t="str">
        <f t="shared" si="911"/>
        <v/>
      </c>
      <c r="S623" s="55" t="str">
        <f t="shared" si="911"/>
        <v/>
      </c>
      <c r="T623" s="55" t="str">
        <f t="shared" si="911"/>
        <v/>
      </c>
      <c r="U623" s="55" t="str">
        <f t="shared" si="911"/>
        <v/>
      </c>
      <c r="Z623" s="50" t="s">
        <v>5</v>
      </c>
      <c r="AA623" s="55" t="str">
        <f t="shared" ref="AA623:AG623" si="912">IFERROR(AVERAGE(AA617, AA618, AA619, AA620, AA621, AA622),"")</f>
        <v/>
      </c>
      <c r="AB623" s="55" t="str">
        <f t="shared" si="912"/>
        <v/>
      </c>
      <c r="AC623" s="55" t="str">
        <f t="shared" si="912"/>
        <v/>
      </c>
      <c r="AD623" s="55" t="str">
        <f t="shared" si="912"/>
        <v/>
      </c>
      <c r="AE623" s="55" t="str">
        <f t="shared" si="912"/>
        <v/>
      </c>
      <c r="AF623" s="55" t="str">
        <f t="shared" si="912"/>
        <v/>
      </c>
      <c r="AG623" s="55" t="str">
        <f t="shared" si="912"/>
        <v/>
      </c>
      <c r="AL623" s="50" t="s">
        <v>5</v>
      </c>
      <c r="AM623" s="55" t="str">
        <f t="shared" ref="AM623:AS623" si="913">IFERROR(AVERAGE(AM617, AM618, AM619, AM620, AM621, AM622),"")</f>
        <v/>
      </c>
      <c r="AN623" s="55" t="str">
        <f t="shared" si="913"/>
        <v/>
      </c>
      <c r="AO623" s="55" t="str">
        <f t="shared" si="913"/>
        <v/>
      </c>
      <c r="AP623" s="55" t="str">
        <f t="shared" si="913"/>
        <v/>
      </c>
      <c r="AQ623" s="55" t="str">
        <f t="shared" si="913"/>
        <v/>
      </c>
      <c r="AR623" s="55" t="str">
        <f t="shared" si="913"/>
        <v/>
      </c>
      <c r="AS623" s="55" t="str">
        <f t="shared" si="913"/>
        <v/>
      </c>
      <c r="AX623" s="50" t="s">
        <v>5</v>
      </c>
      <c r="AY623" s="55" t="str">
        <f t="shared" ref="AY623:BE623" si="914">IFERROR(AVERAGE(AY617, AY618, AY619, AY620, AY621, AY622),"")</f>
        <v/>
      </c>
      <c r="AZ623" s="55" t="str">
        <f t="shared" si="914"/>
        <v/>
      </c>
      <c r="BA623" s="55" t="str">
        <f t="shared" si="914"/>
        <v/>
      </c>
      <c r="BB623" s="55" t="str">
        <f t="shared" si="914"/>
        <v/>
      </c>
      <c r="BC623" s="55" t="str">
        <f t="shared" si="914"/>
        <v/>
      </c>
      <c r="BD623" s="55" t="str">
        <f t="shared" si="914"/>
        <v/>
      </c>
      <c r="BE623" s="55" t="str">
        <f t="shared" si="914"/>
        <v/>
      </c>
      <c r="BJ623" s="50" t="s">
        <v>5</v>
      </c>
      <c r="BK623" s="55" t="str">
        <f t="shared" ref="BK623:BQ623" si="915">IFERROR(AVERAGE(BK617, BK618, BK619, BK620, BK621, BK622),"")</f>
        <v/>
      </c>
      <c r="BL623" s="55" t="str">
        <f t="shared" si="915"/>
        <v/>
      </c>
      <c r="BM623" s="55" t="str">
        <f t="shared" si="915"/>
        <v/>
      </c>
      <c r="BN623" s="55" t="str">
        <f t="shared" si="915"/>
        <v/>
      </c>
      <c r="BO623" s="55" t="str">
        <f t="shared" si="915"/>
        <v/>
      </c>
      <c r="BP623" s="55" t="str">
        <f t="shared" si="915"/>
        <v/>
      </c>
      <c r="BQ623" s="55" t="str">
        <f t="shared" si="915"/>
        <v/>
      </c>
    </row>
    <row r="624" spans="1:69" ht="21" customHeight="1" collapsed="1" x14ac:dyDescent="0.25">
      <c r="A624" s="48" t="s">
        <v>882</v>
      </c>
      <c r="B624" s="49" t="s">
        <v>883</v>
      </c>
      <c r="C624" s="49"/>
      <c r="D624" s="49"/>
      <c r="E624" s="49"/>
      <c r="F624" s="49"/>
      <c r="G624" s="49"/>
      <c r="H624" s="49"/>
      <c r="I624" s="49"/>
      <c r="M624" s="48" t="s">
        <v>882</v>
      </c>
      <c r="N624" s="49" t="s">
        <v>883</v>
      </c>
      <c r="O624" s="49"/>
      <c r="P624" s="49"/>
      <c r="Q624" s="49"/>
      <c r="R624" s="49"/>
      <c r="S624" s="49"/>
      <c r="T624" s="49"/>
      <c r="U624" s="49"/>
      <c r="Y624" s="48" t="s">
        <v>882</v>
      </c>
      <c r="Z624" s="49" t="s">
        <v>883</v>
      </c>
      <c r="AA624" s="49"/>
      <c r="AB624" s="49"/>
      <c r="AC624" s="49"/>
      <c r="AD624" s="49"/>
      <c r="AE624" s="49"/>
      <c r="AF624" s="49"/>
      <c r="AG624" s="49"/>
      <c r="AK624" s="48" t="s">
        <v>882</v>
      </c>
      <c r="AL624" s="49" t="s">
        <v>883</v>
      </c>
      <c r="AM624" s="49"/>
      <c r="AN624" s="49"/>
      <c r="AO624" s="49"/>
      <c r="AP624" s="49"/>
      <c r="AQ624" s="49"/>
      <c r="AR624" s="49"/>
      <c r="AS624" s="49"/>
      <c r="AW624" s="48" t="s">
        <v>882</v>
      </c>
      <c r="AX624" s="49" t="s">
        <v>883</v>
      </c>
      <c r="AY624" s="49"/>
      <c r="AZ624" s="49"/>
      <c r="BA624" s="49"/>
      <c r="BB624" s="49"/>
      <c r="BC624" s="49"/>
      <c r="BD624" s="49"/>
      <c r="BE624" s="49"/>
      <c r="BI624" s="48" t="s">
        <v>882</v>
      </c>
      <c r="BJ624" s="49" t="s">
        <v>883</v>
      </c>
      <c r="BK624" s="49"/>
      <c r="BL624" s="49"/>
      <c r="BM624" s="49"/>
      <c r="BN624" s="49"/>
      <c r="BO624" s="49"/>
      <c r="BP624" s="49"/>
      <c r="BQ624" s="49"/>
    </row>
    <row r="625" spans="1:69" ht="21" customHeight="1" x14ac:dyDescent="0.25">
      <c r="B625" s="51">
        <v>1</v>
      </c>
      <c r="C625" s="56" t="str">
        <f t="shared" ref="C625:I630" si="916">IFERROR(AVERAGE(O625, AA625, AM625, AY625, BK625), "")</f>
        <v/>
      </c>
      <c r="D625" s="56" t="str">
        <f t="shared" si="916"/>
        <v/>
      </c>
      <c r="E625" s="56" t="str">
        <f t="shared" si="916"/>
        <v/>
      </c>
      <c r="F625" s="56" t="str">
        <f t="shared" si="916"/>
        <v/>
      </c>
      <c r="G625" s="56" t="str">
        <f t="shared" si="916"/>
        <v/>
      </c>
      <c r="H625" s="56" t="str">
        <f t="shared" si="916"/>
        <v/>
      </c>
      <c r="I625" s="56" t="str">
        <f t="shared" si="916"/>
        <v/>
      </c>
      <c r="N625" s="51">
        <v>1</v>
      </c>
      <c r="O625" s="56"/>
      <c r="P625" s="56"/>
      <c r="Q625" s="56"/>
      <c r="R625" s="56"/>
      <c r="S625" s="56"/>
      <c r="T625" s="56"/>
      <c r="U625" s="56"/>
      <c r="Z625" s="51">
        <v>1</v>
      </c>
      <c r="AA625" s="56"/>
      <c r="AB625" s="56"/>
      <c r="AC625" s="56"/>
      <c r="AD625" s="56"/>
      <c r="AE625" s="56"/>
      <c r="AF625" s="56"/>
      <c r="AG625" s="56"/>
      <c r="AL625" s="51">
        <v>1</v>
      </c>
      <c r="AM625" s="56"/>
      <c r="AN625" s="56"/>
      <c r="AO625" s="56"/>
      <c r="AP625" s="56"/>
      <c r="AQ625" s="56"/>
      <c r="AR625" s="56"/>
      <c r="AS625" s="56"/>
      <c r="AX625" s="51">
        <v>1</v>
      </c>
      <c r="AY625" s="56"/>
      <c r="AZ625" s="56"/>
      <c r="BA625" s="56"/>
      <c r="BB625" s="56"/>
      <c r="BC625" s="56"/>
      <c r="BD625" s="56"/>
      <c r="BE625" s="56"/>
      <c r="BJ625" s="51">
        <v>1</v>
      </c>
      <c r="BK625" s="56"/>
      <c r="BL625" s="56"/>
      <c r="BM625" s="56"/>
      <c r="BN625" s="56"/>
      <c r="BO625" s="56"/>
      <c r="BP625" s="56"/>
      <c r="BQ625" s="56"/>
    </row>
    <row r="626" spans="1:69" ht="21" customHeight="1" x14ac:dyDescent="0.25">
      <c r="B626" s="51">
        <v>2</v>
      </c>
      <c r="C626" s="56" t="str">
        <f t="shared" si="916"/>
        <v/>
      </c>
      <c r="D626" s="56" t="str">
        <f t="shared" si="916"/>
        <v/>
      </c>
      <c r="E626" s="56" t="str">
        <f t="shared" si="916"/>
        <v/>
      </c>
      <c r="F626" s="56" t="str">
        <f t="shared" si="916"/>
        <v/>
      </c>
      <c r="G626" s="56" t="str">
        <f t="shared" si="916"/>
        <v/>
      </c>
      <c r="H626" s="56" t="str">
        <f t="shared" si="916"/>
        <v/>
      </c>
      <c r="I626" s="56" t="str">
        <f t="shared" si="916"/>
        <v/>
      </c>
      <c r="N626" s="51">
        <v>2</v>
      </c>
      <c r="O626" s="56"/>
      <c r="P626" s="56"/>
      <c r="Q626" s="56"/>
      <c r="R626" s="56"/>
      <c r="S626" s="56"/>
      <c r="T626" s="56"/>
      <c r="U626" s="56"/>
      <c r="Z626" s="51">
        <v>2</v>
      </c>
      <c r="AA626" s="56"/>
      <c r="AB626" s="56"/>
      <c r="AC626" s="56"/>
      <c r="AD626" s="56"/>
      <c r="AE626" s="56"/>
      <c r="AF626" s="56"/>
      <c r="AG626" s="56"/>
      <c r="AL626" s="51">
        <v>2</v>
      </c>
      <c r="AM626" s="56"/>
      <c r="AN626" s="56"/>
      <c r="AO626" s="56"/>
      <c r="AP626" s="56"/>
      <c r="AQ626" s="56"/>
      <c r="AR626" s="56"/>
      <c r="AS626" s="56"/>
      <c r="AX626" s="51">
        <v>2</v>
      </c>
      <c r="AY626" s="56"/>
      <c r="AZ626" s="56"/>
      <c r="BA626" s="56"/>
      <c r="BB626" s="56"/>
      <c r="BC626" s="56"/>
      <c r="BD626" s="56"/>
      <c r="BE626" s="56"/>
      <c r="BJ626" s="51">
        <v>2</v>
      </c>
      <c r="BK626" s="56"/>
      <c r="BL626" s="56"/>
      <c r="BM626" s="56"/>
      <c r="BN626" s="56"/>
      <c r="BO626" s="56"/>
      <c r="BP626" s="56"/>
      <c r="BQ626" s="56"/>
    </row>
    <row r="627" spans="1:69" ht="21" customHeight="1" x14ac:dyDescent="0.25">
      <c r="B627" s="51">
        <v>3</v>
      </c>
      <c r="C627" s="56" t="str">
        <f t="shared" si="916"/>
        <v/>
      </c>
      <c r="D627" s="56" t="str">
        <f t="shared" si="916"/>
        <v/>
      </c>
      <c r="E627" s="56" t="str">
        <f t="shared" si="916"/>
        <v/>
      </c>
      <c r="F627" s="56" t="str">
        <f t="shared" si="916"/>
        <v/>
      </c>
      <c r="G627" s="56" t="str">
        <f t="shared" si="916"/>
        <v/>
      </c>
      <c r="H627" s="56" t="str">
        <f t="shared" si="916"/>
        <v/>
      </c>
      <c r="I627" s="56" t="str">
        <f t="shared" si="916"/>
        <v/>
      </c>
      <c r="N627" s="51">
        <v>3</v>
      </c>
      <c r="O627" s="56"/>
      <c r="P627" s="56"/>
      <c r="Q627" s="56"/>
      <c r="R627" s="56"/>
      <c r="S627" s="56"/>
      <c r="T627" s="56"/>
      <c r="U627" s="56"/>
      <c r="Z627" s="51">
        <v>3</v>
      </c>
      <c r="AA627" s="56"/>
      <c r="AB627" s="56"/>
      <c r="AC627" s="56"/>
      <c r="AD627" s="56"/>
      <c r="AE627" s="56"/>
      <c r="AF627" s="56"/>
      <c r="AG627" s="56"/>
      <c r="AL627" s="51">
        <v>3</v>
      </c>
      <c r="AM627" s="56"/>
      <c r="AN627" s="56"/>
      <c r="AO627" s="56"/>
      <c r="AP627" s="56"/>
      <c r="AQ627" s="56"/>
      <c r="AR627" s="56"/>
      <c r="AS627" s="56"/>
      <c r="AX627" s="51">
        <v>3</v>
      </c>
      <c r="AY627" s="56"/>
      <c r="AZ627" s="56"/>
      <c r="BA627" s="56"/>
      <c r="BB627" s="56"/>
      <c r="BC627" s="56"/>
      <c r="BD627" s="56"/>
      <c r="BE627" s="56"/>
      <c r="BJ627" s="51">
        <v>3</v>
      </c>
      <c r="BK627" s="56"/>
      <c r="BL627" s="56"/>
      <c r="BM627" s="56"/>
      <c r="BN627" s="56"/>
      <c r="BO627" s="56"/>
      <c r="BP627" s="56"/>
      <c r="BQ627" s="56"/>
    </row>
    <row r="628" spans="1:69" ht="21" customHeight="1" x14ac:dyDescent="0.25">
      <c r="B628" s="51">
        <v>4</v>
      </c>
      <c r="C628" s="56" t="str">
        <f t="shared" si="916"/>
        <v/>
      </c>
      <c r="D628" s="56" t="str">
        <f t="shared" si="916"/>
        <v/>
      </c>
      <c r="E628" s="56" t="str">
        <f t="shared" si="916"/>
        <v/>
      </c>
      <c r="F628" s="56" t="str">
        <f t="shared" si="916"/>
        <v/>
      </c>
      <c r="G628" s="56" t="str">
        <f t="shared" si="916"/>
        <v/>
      </c>
      <c r="H628" s="56" t="str">
        <f t="shared" si="916"/>
        <v/>
      </c>
      <c r="I628" s="56" t="str">
        <f t="shared" si="916"/>
        <v/>
      </c>
      <c r="N628" s="51">
        <v>4</v>
      </c>
      <c r="O628" s="56"/>
      <c r="P628" s="56"/>
      <c r="Q628" s="56"/>
      <c r="R628" s="56"/>
      <c r="S628" s="56"/>
      <c r="T628" s="56"/>
      <c r="U628" s="56"/>
      <c r="Z628" s="51">
        <v>4</v>
      </c>
      <c r="AA628" s="56"/>
      <c r="AB628" s="56"/>
      <c r="AC628" s="56"/>
      <c r="AD628" s="56"/>
      <c r="AE628" s="56"/>
      <c r="AF628" s="56"/>
      <c r="AG628" s="56"/>
      <c r="AL628" s="51">
        <v>4</v>
      </c>
      <c r="AM628" s="56"/>
      <c r="AN628" s="56"/>
      <c r="AO628" s="56"/>
      <c r="AP628" s="56"/>
      <c r="AQ628" s="56"/>
      <c r="AR628" s="56"/>
      <c r="AS628" s="56"/>
      <c r="AX628" s="51">
        <v>4</v>
      </c>
      <c r="AY628" s="56"/>
      <c r="AZ628" s="56"/>
      <c r="BA628" s="56"/>
      <c r="BB628" s="56"/>
      <c r="BC628" s="56"/>
      <c r="BD628" s="56"/>
      <c r="BE628" s="56"/>
      <c r="BJ628" s="51">
        <v>4</v>
      </c>
      <c r="BK628" s="56"/>
      <c r="BL628" s="56"/>
      <c r="BM628" s="56"/>
      <c r="BN628" s="56"/>
      <c r="BO628" s="56"/>
      <c r="BP628" s="56"/>
      <c r="BQ628" s="56"/>
    </row>
    <row r="629" spans="1:69" ht="21" customHeight="1" x14ac:dyDescent="0.25">
      <c r="B629" s="51">
        <v>5</v>
      </c>
      <c r="C629" s="56" t="str">
        <f t="shared" si="916"/>
        <v/>
      </c>
      <c r="D629" s="56" t="str">
        <f t="shared" si="916"/>
        <v/>
      </c>
      <c r="E629" s="56" t="str">
        <f t="shared" si="916"/>
        <v/>
      </c>
      <c r="F629" s="56" t="str">
        <f t="shared" si="916"/>
        <v/>
      </c>
      <c r="G629" s="56" t="str">
        <f t="shared" si="916"/>
        <v/>
      </c>
      <c r="H629" s="56" t="str">
        <f t="shared" si="916"/>
        <v/>
      </c>
      <c r="I629" s="56" t="str">
        <f t="shared" si="916"/>
        <v/>
      </c>
      <c r="N629" s="51">
        <v>5</v>
      </c>
      <c r="O629" s="56"/>
      <c r="P629" s="56"/>
      <c r="Q629" s="56"/>
      <c r="R629" s="56"/>
      <c r="S629" s="56"/>
      <c r="T629" s="56"/>
      <c r="U629" s="56"/>
      <c r="Z629" s="51">
        <v>5</v>
      </c>
      <c r="AA629" s="56"/>
      <c r="AB629" s="56"/>
      <c r="AC629" s="56"/>
      <c r="AD629" s="56"/>
      <c r="AE629" s="56"/>
      <c r="AF629" s="56"/>
      <c r="AG629" s="56"/>
      <c r="AL629" s="51">
        <v>5</v>
      </c>
      <c r="AM629" s="56"/>
      <c r="AN629" s="56"/>
      <c r="AO629" s="56"/>
      <c r="AP629" s="56"/>
      <c r="AQ629" s="56"/>
      <c r="AR629" s="56"/>
      <c r="AS629" s="56"/>
      <c r="AX629" s="51">
        <v>5</v>
      </c>
      <c r="AY629" s="56"/>
      <c r="AZ629" s="56"/>
      <c r="BA629" s="56"/>
      <c r="BB629" s="56"/>
      <c r="BC629" s="56"/>
      <c r="BD629" s="56"/>
      <c r="BE629" s="56"/>
      <c r="BJ629" s="51">
        <v>5</v>
      </c>
      <c r="BK629" s="56"/>
      <c r="BL629" s="56"/>
      <c r="BM629" s="56"/>
      <c r="BN629" s="56"/>
      <c r="BO629" s="56"/>
      <c r="BP629" s="56"/>
      <c r="BQ629" s="56"/>
    </row>
    <row r="630" spans="1:69" ht="21" customHeight="1" x14ac:dyDescent="0.25">
      <c r="B630" s="51">
        <v>6</v>
      </c>
      <c r="C630" s="56" t="str">
        <f t="shared" si="916"/>
        <v/>
      </c>
      <c r="D630" s="56" t="str">
        <f t="shared" si="916"/>
        <v/>
      </c>
      <c r="E630" s="56" t="str">
        <f t="shared" si="916"/>
        <v/>
      </c>
      <c r="F630" s="56" t="str">
        <f t="shared" si="916"/>
        <v/>
      </c>
      <c r="G630" s="56" t="str">
        <f t="shared" si="916"/>
        <v/>
      </c>
      <c r="H630" s="56" t="str">
        <f t="shared" si="916"/>
        <v/>
      </c>
      <c r="I630" s="56" t="str">
        <f t="shared" si="916"/>
        <v/>
      </c>
      <c r="N630" s="51">
        <v>6</v>
      </c>
      <c r="O630" s="56"/>
      <c r="P630" s="56"/>
      <c r="Q630" s="56"/>
      <c r="R630" s="56"/>
      <c r="S630" s="56"/>
      <c r="T630" s="56"/>
      <c r="U630" s="56"/>
      <c r="Z630" s="51">
        <v>6</v>
      </c>
      <c r="AA630" s="56"/>
      <c r="AB630" s="56"/>
      <c r="AC630" s="56"/>
      <c r="AD630" s="56"/>
      <c r="AE630" s="56"/>
      <c r="AF630" s="56"/>
      <c r="AG630" s="56"/>
      <c r="AL630" s="51">
        <v>6</v>
      </c>
      <c r="AM630" s="56"/>
      <c r="AN630" s="56"/>
      <c r="AO630" s="56"/>
      <c r="AP630" s="56"/>
      <c r="AQ630" s="56"/>
      <c r="AR630" s="56"/>
      <c r="AS630" s="56"/>
      <c r="AX630" s="51">
        <v>6</v>
      </c>
      <c r="AY630" s="56"/>
      <c r="AZ630" s="56"/>
      <c r="BA630" s="56"/>
      <c r="BB630" s="56"/>
      <c r="BC630" s="56"/>
      <c r="BD630" s="56"/>
      <c r="BE630" s="56"/>
      <c r="BJ630" s="51">
        <v>6</v>
      </c>
      <c r="BK630" s="56"/>
      <c r="BL630" s="56"/>
      <c r="BM630" s="56"/>
      <c r="BN630" s="56"/>
      <c r="BO630" s="56"/>
      <c r="BP630" s="56"/>
      <c r="BQ630" s="56"/>
    </row>
    <row r="631" spans="1:69" ht="21" customHeight="1" x14ac:dyDescent="0.25">
      <c r="B631" s="50" t="s">
        <v>5</v>
      </c>
      <c r="C631" s="55" t="str">
        <f t="shared" ref="C631:I631" si="917">IFERROR(AVERAGE(C625, C626, C627, C628, C629, C630),"")</f>
        <v/>
      </c>
      <c r="D631" s="55" t="str">
        <f t="shared" si="917"/>
        <v/>
      </c>
      <c r="E631" s="55" t="str">
        <f t="shared" si="917"/>
        <v/>
      </c>
      <c r="F631" s="55" t="str">
        <f t="shared" si="917"/>
        <v/>
      </c>
      <c r="G631" s="55" t="str">
        <f t="shared" si="917"/>
        <v/>
      </c>
      <c r="H631" s="55" t="str">
        <f t="shared" si="917"/>
        <v/>
      </c>
      <c r="I631" s="55" t="str">
        <f t="shared" si="917"/>
        <v/>
      </c>
      <c r="N631" s="50" t="s">
        <v>5</v>
      </c>
      <c r="O631" s="55" t="str">
        <f t="shared" ref="O631:U631" si="918">IFERROR(AVERAGE(O625, O626, O627, O628, O629, O630),"")</f>
        <v/>
      </c>
      <c r="P631" s="55" t="str">
        <f t="shared" si="918"/>
        <v/>
      </c>
      <c r="Q631" s="55" t="str">
        <f t="shared" si="918"/>
        <v/>
      </c>
      <c r="R631" s="55" t="str">
        <f t="shared" si="918"/>
        <v/>
      </c>
      <c r="S631" s="55" t="str">
        <f t="shared" si="918"/>
        <v/>
      </c>
      <c r="T631" s="55" t="str">
        <f t="shared" si="918"/>
        <v/>
      </c>
      <c r="U631" s="55" t="str">
        <f t="shared" si="918"/>
        <v/>
      </c>
      <c r="Z631" s="50" t="s">
        <v>5</v>
      </c>
      <c r="AA631" s="55" t="str">
        <f t="shared" ref="AA631:AG631" si="919">IFERROR(AVERAGE(AA625, AA626, AA627, AA628, AA629, AA630),"")</f>
        <v/>
      </c>
      <c r="AB631" s="55" t="str">
        <f t="shared" si="919"/>
        <v/>
      </c>
      <c r="AC631" s="55" t="str">
        <f t="shared" si="919"/>
        <v/>
      </c>
      <c r="AD631" s="55" t="str">
        <f t="shared" si="919"/>
        <v/>
      </c>
      <c r="AE631" s="55" t="str">
        <f t="shared" si="919"/>
        <v/>
      </c>
      <c r="AF631" s="55" t="str">
        <f t="shared" si="919"/>
        <v/>
      </c>
      <c r="AG631" s="55" t="str">
        <f t="shared" si="919"/>
        <v/>
      </c>
      <c r="AL631" s="50" t="s">
        <v>5</v>
      </c>
      <c r="AM631" s="55" t="str">
        <f t="shared" ref="AM631:AS631" si="920">IFERROR(AVERAGE(AM625, AM626, AM627, AM628, AM629, AM630),"")</f>
        <v/>
      </c>
      <c r="AN631" s="55" t="str">
        <f t="shared" si="920"/>
        <v/>
      </c>
      <c r="AO631" s="55" t="str">
        <f t="shared" si="920"/>
        <v/>
      </c>
      <c r="AP631" s="55" t="str">
        <f t="shared" si="920"/>
        <v/>
      </c>
      <c r="AQ631" s="55" t="str">
        <f t="shared" si="920"/>
        <v/>
      </c>
      <c r="AR631" s="55" t="str">
        <f t="shared" si="920"/>
        <v/>
      </c>
      <c r="AS631" s="55" t="str">
        <f t="shared" si="920"/>
        <v/>
      </c>
      <c r="AX631" s="50" t="s">
        <v>5</v>
      </c>
      <c r="AY631" s="55" t="str">
        <f t="shared" ref="AY631:BE631" si="921">IFERROR(AVERAGE(AY625, AY626, AY627, AY628, AY629, AY630),"")</f>
        <v/>
      </c>
      <c r="AZ631" s="55" t="str">
        <f t="shared" si="921"/>
        <v/>
      </c>
      <c r="BA631" s="55" t="str">
        <f t="shared" si="921"/>
        <v/>
      </c>
      <c r="BB631" s="55" t="str">
        <f t="shared" si="921"/>
        <v/>
      </c>
      <c r="BC631" s="55" t="str">
        <f t="shared" si="921"/>
        <v/>
      </c>
      <c r="BD631" s="55" t="str">
        <f t="shared" si="921"/>
        <v/>
      </c>
      <c r="BE631" s="55" t="str">
        <f t="shared" si="921"/>
        <v/>
      </c>
      <c r="BJ631" s="50" t="s">
        <v>5</v>
      </c>
      <c r="BK631" s="55" t="str">
        <f t="shared" ref="BK631:BQ631" si="922">IFERROR(AVERAGE(BK625, BK626, BK627, BK628, BK629, BK630),"")</f>
        <v/>
      </c>
      <c r="BL631" s="55" t="str">
        <f t="shared" si="922"/>
        <v/>
      </c>
      <c r="BM631" s="55" t="str">
        <f t="shared" si="922"/>
        <v/>
      </c>
      <c r="BN631" s="55" t="str">
        <f t="shared" si="922"/>
        <v/>
      </c>
      <c r="BO631" s="55" t="str">
        <f t="shared" si="922"/>
        <v/>
      </c>
      <c r="BP631" s="55" t="str">
        <f t="shared" si="922"/>
        <v/>
      </c>
      <c r="BQ631" s="55" t="str">
        <f t="shared" si="922"/>
        <v/>
      </c>
    </row>
    <row r="632" spans="1:69" ht="21" customHeight="1" collapsed="1" x14ac:dyDescent="0.25">
      <c r="A632" s="48" t="s">
        <v>890</v>
      </c>
      <c r="B632" s="49" t="s">
        <v>891</v>
      </c>
      <c r="C632" s="49"/>
      <c r="D632" s="49"/>
      <c r="E632" s="49"/>
      <c r="F632" s="49"/>
      <c r="G632" s="49"/>
      <c r="H632" s="49"/>
      <c r="I632" s="49"/>
      <c r="M632" s="48" t="s">
        <v>890</v>
      </c>
      <c r="N632" s="49" t="s">
        <v>891</v>
      </c>
      <c r="O632" s="49"/>
      <c r="P632" s="49"/>
      <c r="Q632" s="49"/>
      <c r="R632" s="49"/>
      <c r="S632" s="49"/>
      <c r="T632" s="49"/>
      <c r="U632" s="49"/>
      <c r="Y632" s="48" t="s">
        <v>890</v>
      </c>
      <c r="Z632" s="49" t="s">
        <v>891</v>
      </c>
      <c r="AA632" s="49"/>
      <c r="AB632" s="49"/>
      <c r="AC632" s="49"/>
      <c r="AD632" s="49"/>
      <c r="AE632" s="49"/>
      <c r="AF632" s="49"/>
      <c r="AG632" s="49"/>
      <c r="AK632" s="48" t="s">
        <v>890</v>
      </c>
      <c r="AL632" s="49" t="s">
        <v>891</v>
      </c>
      <c r="AM632" s="49"/>
      <c r="AN632" s="49"/>
      <c r="AO632" s="49"/>
      <c r="AP632" s="49"/>
      <c r="AQ632" s="49"/>
      <c r="AR632" s="49"/>
      <c r="AS632" s="49"/>
      <c r="AW632" s="48" t="s">
        <v>890</v>
      </c>
      <c r="AX632" s="49" t="s">
        <v>891</v>
      </c>
      <c r="AY632" s="49"/>
      <c r="AZ632" s="49"/>
      <c r="BA632" s="49"/>
      <c r="BB632" s="49"/>
      <c r="BC632" s="49"/>
      <c r="BD632" s="49"/>
      <c r="BE632" s="49"/>
      <c r="BI632" s="48" t="s">
        <v>890</v>
      </c>
      <c r="BJ632" s="49" t="s">
        <v>891</v>
      </c>
      <c r="BK632" s="49"/>
      <c r="BL632" s="49"/>
      <c r="BM632" s="49"/>
      <c r="BN632" s="49"/>
      <c r="BO632" s="49"/>
      <c r="BP632" s="49"/>
      <c r="BQ632" s="49"/>
    </row>
    <row r="633" spans="1:69" ht="21" customHeight="1" x14ac:dyDescent="0.25">
      <c r="B633" s="51">
        <v>1</v>
      </c>
      <c r="C633" s="56" t="str">
        <f t="shared" ref="C633:I635" si="923">IFERROR(AVERAGE(O633, AA633, AM633, AY633, BK633), "")</f>
        <v/>
      </c>
      <c r="D633" s="56" t="str">
        <f t="shared" si="923"/>
        <v/>
      </c>
      <c r="E633" s="56" t="str">
        <f t="shared" si="923"/>
        <v/>
      </c>
      <c r="F633" s="56" t="str">
        <f t="shared" si="923"/>
        <v/>
      </c>
      <c r="G633" s="56" t="str">
        <f t="shared" si="923"/>
        <v/>
      </c>
      <c r="H633" s="56" t="str">
        <f t="shared" si="923"/>
        <v/>
      </c>
      <c r="I633" s="56" t="str">
        <f t="shared" si="923"/>
        <v/>
      </c>
      <c r="N633" s="51">
        <v>1</v>
      </c>
      <c r="O633" s="56"/>
      <c r="P633" s="56"/>
      <c r="Q633" s="56"/>
      <c r="R633" s="56"/>
      <c r="S633" s="56"/>
      <c r="T633" s="56"/>
      <c r="U633" s="56"/>
      <c r="Z633" s="51">
        <v>1</v>
      </c>
      <c r="AA633" s="56"/>
      <c r="AB633" s="56"/>
      <c r="AC633" s="56"/>
      <c r="AD633" s="56"/>
      <c r="AE633" s="56"/>
      <c r="AF633" s="56"/>
      <c r="AG633" s="56"/>
      <c r="AL633" s="51">
        <v>1</v>
      </c>
      <c r="AM633" s="56"/>
      <c r="AN633" s="56"/>
      <c r="AO633" s="56"/>
      <c r="AP633" s="56"/>
      <c r="AQ633" s="56"/>
      <c r="AR633" s="56"/>
      <c r="AS633" s="56"/>
      <c r="AX633" s="51">
        <v>1</v>
      </c>
      <c r="AY633" s="56"/>
      <c r="AZ633" s="56"/>
      <c r="BA633" s="56"/>
      <c r="BB633" s="56"/>
      <c r="BC633" s="56"/>
      <c r="BD633" s="56"/>
      <c r="BE633" s="56"/>
      <c r="BJ633" s="51">
        <v>1</v>
      </c>
      <c r="BK633" s="56"/>
      <c r="BL633" s="56"/>
      <c r="BM633" s="56"/>
      <c r="BN633" s="56"/>
      <c r="BO633" s="56"/>
      <c r="BP633" s="56"/>
      <c r="BQ633" s="56"/>
    </row>
    <row r="634" spans="1:69" ht="21" customHeight="1" x14ac:dyDescent="0.25">
      <c r="B634" s="51">
        <v>2</v>
      </c>
      <c r="C634" s="56" t="str">
        <f t="shared" si="923"/>
        <v/>
      </c>
      <c r="D634" s="56" t="str">
        <f t="shared" si="923"/>
        <v/>
      </c>
      <c r="E634" s="56" t="str">
        <f t="shared" si="923"/>
        <v/>
      </c>
      <c r="F634" s="56" t="str">
        <f t="shared" si="923"/>
        <v/>
      </c>
      <c r="G634" s="56" t="str">
        <f t="shared" si="923"/>
        <v/>
      </c>
      <c r="H634" s="56" t="str">
        <f t="shared" si="923"/>
        <v/>
      </c>
      <c r="I634" s="56" t="str">
        <f t="shared" si="923"/>
        <v/>
      </c>
      <c r="N634" s="51">
        <v>2</v>
      </c>
      <c r="O634" s="56"/>
      <c r="P634" s="56"/>
      <c r="Q634" s="56"/>
      <c r="R634" s="56"/>
      <c r="S634" s="56"/>
      <c r="T634" s="56"/>
      <c r="U634" s="56"/>
      <c r="Z634" s="51">
        <v>2</v>
      </c>
      <c r="AA634" s="56"/>
      <c r="AB634" s="56"/>
      <c r="AC634" s="56"/>
      <c r="AD634" s="56"/>
      <c r="AE634" s="56"/>
      <c r="AF634" s="56"/>
      <c r="AG634" s="56"/>
      <c r="AL634" s="51">
        <v>2</v>
      </c>
      <c r="AM634" s="56"/>
      <c r="AN634" s="56"/>
      <c r="AO634" s="56"/>
      <c r="AP634" s="56"/>
      <c r="AQ634" s="56"/>
      <c r="AR634" s="56"/>
      <c r="AS634" s="56"/>
      <c r="AX634" s="51">
        <v>2</v>
      </c>
      <c r="AY634" s="56"/>
      <c r="AZ634" s="56"/>
      <c r="BA634" s="56"/>
      <c r="BB634" s="56"/>
      <c r="BC634" s="56"/>
      <c r="BD634" s="56"/>
      <c r="BE634" s="56"/>
      <c r="BJ634" s="51">
        <v>2</v>
      </c>
      <c r="BK634" s="56"/>
      <c r="BL634" s="56"/>
      <c r="BM634" s="56"/>
      <c r="BN634" s="56"/>
      <c r="BO634" s="56"/>
      <c r="BP634" s="56"/>
      <c r="BQ634" s="56"/>
    </row>
    <row r="635" spans="1:69" ht="21" customHeight="1" x14ac:dyDescent="0.25">
      <c r="B635" s="51">
        <v>3</v>
      </c>
      <c r="C635" s="56" t="str">
        <f t="shared" si="923"/>
        <v/>
      </c>
      <c r="D635" s="56" t="str">
        <f t="shared" si="923"/>
        <v/>
      </c>
      <c r="E635" s="56" t="str">
        <f t="shared" si="923"/>
        <v/>
      </c>
      <c r="F635" s="56" t="str">
        <f t="shared" si="923"/>
        <v/>
      </c>
      <c r="G635" s="56" t="str">
        <f t="shared" si="923"/>
        <v/>
      </c>
      <c r="H635" s="56" t="str">
        <f t="shared" si="923"/>
        <v/>
      </c>
      <c r="I635" s="56" t="str">
        <f t="shared" si="923"/>
        <v/>
      </c>
      <c r="N635" s="51">
        <v>3</v>
      </c>
      <c r="O635" s="56"/>
      <c r="P635" s="56"/>
      <c r="Q635" s="56"/>
      <c r="R635" s="56"/>
      <c r="S635" s="56"/>
      <c r="T635" s="56"/>
      <c r="U635" s="56"/>
      <c r="Z635" s="51">
        <v>3</v>
      </c>
      <c r="AA635" s="56"/>
      <c r="AB635" s="56"/>
      <c r="AC635" s="56"/>
      <c r="AD635" s="56"/>
      <c r="AE635" s="56"/>
      <c r="AF635" s="56"/>
      <c r="AG635" s="56"/>
      <c r="AL635" s="51">
        <v>3</v>
      </c>
      <c r="AM635" s="56"/>
      <c r="AN635" s="56"/>
      <c r="AO635" s="56"/>
      <c r="AP635" s="56"/>
      <c r="AQ635" s="56"/>
      <c r="AR635" s="56"/>
      <c r="AS635" s="56"/>
      <c r="AX635" s="51">
        <v>3</v>
      </c>
      <c r="AY635" s="56"/>
      <c r="AZ635" s="56"/>
      <c r="BA635" s="56"/>
      <c r="BB635" s="56"/>
      <c r="BC635" s="56"/>
      <c r="BD635" s="56"/>
      <c r="BE635" s="56"/>
      <c r="BJ635" s="51">
        <v>3</v>
      </c>
      <c r="BK635" s="56"/>
      <c r="BL635" s="56"/>
      <c r="BM635" s="56"/>
      <c r="BN635" s="56"/>
      <c r="BO635" s="56"/>
      <c r="BP635" s="56"/>
      <c r="BQ635" s="56"/>
    </row>
    <row r="636" spans="1:69" ht="21" customHeight="1" x14ac:dyDescent="0.25">
      <c r="B636" s="50" t="s">
        <v>5</v>
      </c>
      <c r="C636" s="55" t="str">
        <f t="shared" ref="C636:I636" si="924">IFERROR(AVERAGE(C633, C634, C635),"")</f>
        <v/>
      </c>
      <c r="D636" s="55" t="str">
        <f t="shared" si="924"/>
        <v/>
      </c>
      <c r="E636" s="55" t="str">
        <f t="shared" si="924"/>
        <v/>
      </c>
      <c r="F636" s="55" t="str">
        <f t="shared" si="924"/>
        <v/>
      </c>
      <c r="G636" s="55" t="str">
        <f t="shared" si="924"/>
        <v/>
      </c>
      <c r="H636" s="55" t="str">
        <f t="shared" si="924"/>
        <v/>
      </c>
      <c r="I636" s="55" t="str">
        <f t="shared" si="924"/>
        <v/>
      </c>
      <c r="N636" s="50" t="s">
        <v>5</v>
      </c>
      <c r="O636" s="55" t="str">
        <f t="shared" ref="O636:U636" si="925">IFERROR(AVERAGE(O633, O634, O635),"")</f>
        <v/>
      </c>
      <c r="P636" s="55" t="str">
        <f t="shared" si="925"/>
        <v/>
      </c>
      <c r="Q636" s="55" t="str">
        <f t="shared" si="925"/>
        <v/>
      </c>
      <c r="R636" s="55" t="str">
        <f t="shared" si="925"/>
        <v/>
      </c>
      <c r="S636" s="55" t="str">
        <f t="shared" si="925"/>
        <v/>
      </c>
      <c r="T636" s="55" t="str">
        <f t="shared" si="925"/>
        <v/>
      </c>
      <c r="U636" s="55" t="str">
        <f t="shared" si="925"/>
        <v/>
      </c>
      <c r="Z636" s="50" t="s">
        <v>5</v>
      </c>
      <c r="AA636" s="55" t="str">
        <f t="shared" ref="AA636:AG636" si="926">IFERROR(AVERAGE(AA633, AA634, AA635),"")</f>
        <v/>
      </c>
      <c r="AB636" s="55" t="str">
        <f t="shared" si="926"/>
        <v/>
      </c>
      <c r="AC636" s="55" t="str">
        <f t="shared" si="926"/>
        <v/>
      </c>
      <c r="AD636" s="55" t="str">
        <f t="shared" si="926"/>
        <v/>
      </c>
      <c r="AE636" s="55" t="str">
        <f t="shared" si="926"/>
        <v/>
      </c>
      <c r="AF636" s="55" t="str">
        <f t="shared" si="926"/>
        <v/>
      </c>
      <c r="AG636" s="55" t="str">
        <f t="shared" si="926"/>
        <v/>
      </c>
      <c r="AL636" s="50" t="s">
        <v>5</v>
      </c>
      <c r="AM636" s="55" t="str">
        <f t="shared" ref="AM636:AS636" si="927">IFERROR(AVERAGE(AM633, AM634, AM635),"")</f>
        <v/>
      </c>
      <c r="AN636" s="55" t="str">
        <f t="shared" si="927"/>
        <v/>
      </c>
      <c r="AO636" s="55" t="str">
        <f t="shared" si="927"/>
        <v/>
      </c>
      <c r="AP636" s="55" t="str">
        <f t="shared" si="927"/>
        <v/>
      </c>
      <c r="AQ636" s="55" t="str">
        <f t="shared" si="927"/>
        <v/>
      </c>
      <c r="AR636" s="55" t="str">
        <f t="shared" si="927"/>
        <v/>
      </c>
      <c r="AS636" s="55" t="str">
        <f t="shared" si="927"/>
        <v/>
      </c>
      <c r="AX636" s="50" t="s">
        <v>5</v>
      </c>
      <c r="AY636" s="55" t="str">
        <f t="shared" ref="AY636:BE636" si="928">IFERROR(AVERAGE(AY633, AY634, AY635),"")</f>
        <v/>
      </c>
      <c r="AZ636" s="55" t="str">
        <f t="shared" si="928"/>
        <v/>
      </c>
      <c r="BA636" s="55" t="str">
        <f t="shared" si="928"/>
        <v/>
      </c>
      <c r="BB636" s="55" t="str">
        <f t="shared" si="928"/>
        <v/>
      </c>
      <c r="BC636" s="55" t="str">
        <f t="shared" si="928"/>
        <v/>
      </c>
      <c r="BD636" s="55" t="str">
        <f t="shared" si="928"/>
        <v/>
      </c>
      <c r="BE636" s="55" t="str">
        <f t="shared" si="928"/>
        <v/>
      </c>
      <c r="BJ636" s="50" t="s">
        <v>5</v>
      </c>
      <c r="BK636" s="55" t="str">
        <f t="shared" ref="BK636:BQ636" si="929">IFERROR(AVERAGE(BK633, BK634, BK635),"")</f>
        <v/>
      </c>
      <c r="BL636" s="55" t="str">
        <f t="shared" si="929"/>
        <v/>
      </c>
      <c r="BM636" s="55" t="str">
        <f t="shared" si="929"/>
        <v/>
      </c>
      <c r="BN636" s="55" t="str">
        <f t="shared" si="929"/>
        <v/>
      </c>
      <c r="BO636" s="55" t="str">
        <f t="shared" si="929"/>
        <v/>
      </c>
      <c r="BP636" s="55" t="str">
        <f t="shared" si="929"/>
        <v/>
      </c>
      <c r="BQ636" s="55" t="str">
        <f t="shared" si="929"/>
        <v/>
      </c>
    </row>
    <row r="637" spans="1:69" ht="21" customHeight="1" x14ac:dyDescent="0.25">
      <c r="A637" s="46">
        <v>6.8</v>
      </c>
      <c r="B637" s="47" t="s">
        <v>896</v>
      </c>
      <c r="C637" s="54" t="str">
        <f t="shared" ref="C637:I637" si="930">IFERROR(AVERAGE(C645)/100,"")</f>
        <v/>
      </c>
      <c r="D637" s="54" t="str">
        <f t="shared" si="930"/>
        <v/>
      </c>
      <c r="E637" s="54" t="str">
        <f t="shared" si="930"/>
        <v/>
      </c>
      <c r="F637" s="54" t="str">
        <f t="shared" si="930"/>
        <v/>
      </c>
      <c r="G637" s="54" t="str">
        <f t="shared" si="930"/>
        <v/>
      </c>
      <c r="H637" s="54" t="str">
        <f t="shared" si="930"/>
        <v/>
      </c>
      <c r="I637" s="54" t="str">
        <f t="shared" si="930"/>
        <v/>
      </c>
      <c r="M637" s="46">
        <v>6.8</v>
      </c>
      <c r="N637" s="47" t="s">
        <v>896</v>
      </c>
      <c r="O637" s="54" t="str">
        <f t="shared" ref="O637:U637" si="931">IFERROR(AVERAGE(O645)/100,"")</f>
        <v/>
      </c>
      <c r="P637" s="54" t="str">
        <f t="shared" si="931"/>
        <v/>
      </c>
      <c r="Q637" s="54" t="str">
        <f t="shared" si="931"/>
        <v/>
      </c>
      <c r="R637" s="54" t="str">
        <f t="shared" si="931"/>
        <v/>
      </c>
      <c r="S637" s="54" t="str">
        <f t="shared" si="931"/>
        <v/>
      </c>
      <c r="T637" s="54" t="str">
        <f t="shared" si="931"/>
        <v/>
      </c>
      <c r="U637" s="54" t="str">
        <f t="shared" si="931"/>
        <v/>
      </c>
      <c r="Y637" s="46">
        <v>6.8</v>
      </c>
      <c r="Z637" s="47" t="s">
        <v>896</v>
      </c>
      <c r="AA637" s="54" t="str">
        <f t="shared" ref="AA637:AG637" si="932">IFERROR(AVERAGE(AA645)/100,"")</f>
        <v/>
      </c>
      <c r="AB637" s="54" t="str">
        <f t="shared" si="932"/>
        <v/>
      </c>
      <c r="AC637" s="54" t="str">
        <f t="shared" si="932"/>
        <v/>
      </c>
      <c r="AD637" s="54" t="str">
        <f t="shared" si="932"/>
        <v/>
      </c>
      <c r="AE637" s="54" t="str">
        <f t="shared" si="932"/>
        <v/>
      </c>
      <c r="AF637" s="54" t="str">
        <f t="shared" si="932"/>
        <v/>
      </c>
      <c r="AG637" s="54" t="str">
        <f t="shared" si="932"/>
        <v/>
      </c>
      <c r="AK637" s="46">
        <v>6.8</v>
      </c>
      <c r="AL637" s="47" t="s">
        <v>896</v>
      </c>
      <c r="AM637" s="54" t="str">
        <f t="shared" ref="AM637:AS637" si="933">IFERROR(AVERAGE(AM645)/100,"")</f>
        <v/>
      </c>
      <c r="AN637" s="54" t="str">
        <f t="shared" si="933"/>
        <v/>
      </c>
      <c r="AO637" s="54" t="str">
        <f t="shared" si="933"/>
        <v/>
      </c>
      <c r="AP637" s="54" t="str">
        <f t="shared" si="933"/>
        <v/>
      </c>
      <c r="AQ637" s="54" t="str">
        <f t="shared" si="933"/>
        <v/>
      </c>
      <c r="AR637" s="54" t="str">
        <f t="shared" si="933"/>
        <v/>
      </c>
      <c r="AS637" s="54" t="str">
        <f t="shared" si="933"/>
        <v/>
      </c>
      <c r="AW637" s="46">
        <v>6.8</v>
      </c>
      <c r="AX637" s="47" t="s">
        <v>896</v>
      </c>
      <c r="AY637" s="54" t="str">
        <f t="shared" ref="AY637:BE637" si="934">IFERROR(AVERAGE(AY645)/100,"")</f>
        <v/>
      </c>
      <c r="AZ637" s="54" t="str">
        <f t="shared" si="934"/>
        <v/>
      </c>
      <c r="BA637" s="54" t="str">
        <f t="shared" si="934"/>
        <v/>
      </c>
      <c r="BB637" s="54" t="str">
        <f t="shared" si="934"/>
        <v/>
      </c>
      <c r="BC637" s="54" t="str">
        <f t="shared" si="934"/>
        <v/>
      </c>
      <c r="BD637" s="54" t="str">
        <f t="shared" si="934"/>
        <v/>
      </c>
      <c r="BE637" s="54" t="str">
        <f t="shared" si="934"/>
        <v/>
      </c>
      <c r="BI637" s="46">
        <v>6.8</v>
      </c>
      <c r="BJ637" s="47" t="s">
        <v>896</v>
      </c>
      <c r="BK637" s="54" t="str">
        <f t="shared" ref="BK637:BQ637" si="935">IFERROR(AVERAGE(BK645)/100,"")</f>
        <v/>
      </c>
      <c r="BL637" s="54" t="str">
        <f t="shared" si="935"/>
        <v/>
      </c>
      <c r="BM637" s="54" t="str">
        <f t="shared" si="935"/>
        <v/>
      </c>
      <c r="BN637" s="54" t="str">
        <f t="shared" si="935"/>
        <v/>
      </c>
      <c r="BO637" s="54" t="str">
        <f t="shared" si="935"/>
        <v/>
      </c>
      <c r="BP637" s="54" t="str">
        <f t="shared" si="935"/>
        <v/>
      </c>
      <c r="BQ637" s="54" t="str">
        <f t="shared" si="935"/>
        <v/>
      </c>
    </row>
    <row r="638" spans="1:69" ht="21" customHeight="1" x14ac:dyDescent="0.25">
      <c r="A638" s="48" t="s">
        <v>897</v>
      </c>
      <c r="B638" s="49" t="s">
        <v>898</v>
      </c>
      <c r="C638" s="49"/>
      <c r="D638" s="49"/>
      <c r="E638" s="49"/>
      <c r="F638" s="49"/>
      <c r="G638" s="49"/>
      <c r="H638" s="49"/>
      <c r="I638" s="49"/>
      <c r="M638" s="48" t="s">
        <v>897</v>
      </c>
      <c r="N638" s="49" t="s">
        <v>898</v>
      </c>
      <c r="O638" s="49"/>
      <c r="P638" s="49"/>
      <c r="Q638" s="49"/>
      <c r="R638" s="49"/>
      <c r="S638" s="49"/>
      <c r="T638" s="49"/>
      <c r="U638" s="49"/>
      <c r="Y638" s="48" t="s">
        <v>897</v>
      </c>
      <c r="Z638" s="49" t="s">
        <v>898</v>
      </c>
      <c r="AA638" s="49"/>
      <c r="AB638" s="49"/>
      <c r="AC638" s="49"/>
      <c r="AD638" s="49"/>
      <c r="AE638" s="49"/>
      <c r="AF638" s="49"/>
      <c r="AG638" s="49"/>
      <c r="AK638" s="48" t="s">
        <v>897</v>
      </c>
      <c r="AL638" s="49" t="s">
        <v>898</v>
      </c>
      <c r="AM638" s="49"/>
      <c r="AN638" s="49"/>
      <c r="AO638" s="49"/>
      <c r="AP638" s="49"/>
      <c r="AQ638" s="49"/>
      <c r="AR638" s="49"/>
      <c r="AS638" s="49"/>
      <c r="AW638" s="48" t="s">
        <v>897</v>
      </c>
      <c r="AX638" s="49" t="s">
        <v>898</v>
      </c>
      <c r="AY638" s="49"/>
      <c r="AZ638" s="49"/>
      <c r="BA638" s="49"/>
      <c r="BB638" s="49"/>
      <c r="BC638" s="49"/>
      <c r="BD638" s="49"/>
      <c r="BE638" s="49"/>
      <c r="BI638" s="48" t="s">
        <v>897</v>
      </c>
      <c r="BJ638" s="49" t="s">
        <v>898</v>
      </c>
      <c r="BK638" s="49"/>
      <c r="BL638" s="49"/>
      <c r="BM638" s="49"/>
      <c r="BN638" s="49"/>
      <c r="BO638" s="49"/>
      <c r="BP638" s="49"/>
      <c r="BQ638" s="49"/>
    </row>
    <row r="639" spans="1:69" ht="21" customHeight="1" x14ac:dyDescent="0.25">
      <c r="B639" s="51">
        <v>1</v>
      </c>
      <c r="C639" s="56" t="str">
        <f t="shared" ref="C639:I644" si="936">IFERROR(AVERAGE(O639, AA639, AM639, AY639, BK639), "")</f>
        <v/>
      </c>
      <c r="D639" s="56" t="str">
        <f t="shared" si="936"/>
        <v/>
      </c>
      <c r="E639" s="56" t="str">
        <f t="shared" si="936"/>
        <v/>
      </c>
      <c r="F639" s="56" t="str">
        <f t="shared" si="936"/>
        <v/>
      </c>
      <c r="G639" s="56" t="str">
        <f t="shared" si="936"/>
        <v/>
      </c>
      <c r="H639" s="56" t="str">
        <f t="shared" si="936"/>
        <v/>
      </c>
      <c r="I639" s="56" t="str">
        <f t="shared" si="936"/>
        <v/>
      </c>
      <c r="N639" s="51">
        <v>1</v>
      </c>
      <c r="O639" s="56"/>
      <c r="P639" s="56"/>
      <c r="Q639" s="56"/>
      <c r="R639" s="56"/>
      <c r="S639" s="56"/>
      <c r="T639" s="56"/>
      <c r="U639" s="56"/>
      <c r="Z639" s="51">
        <v>1</v>
      </c>
      <c r="AA639" s="56"/>
      <c r="AB639" s="56"/>
      <c r="AC639" s="56"/>
      <c r="AD639" s="56"/>
      <c r="AE639" s="56"/>
      <c r="AF639" s="56"/>
      <c r="AG639" s="56"/>
      <c r="AL639" s="51">
        <v>1</v>
      </c>
      <c r="AM639" s="56"/>
      <c r="AN639" s="56"/>
      <c r="AO639" s="56"/>
      <c r="AP639" s="56"/>
      <c r="AQ639" s="56"/>
      <c r="AR639" s="56"/>
      <c r="AS639" s="56"/>
      <c r="AX639" s="51">
        <v>1</v>
      </c>
      <c r="AY639" s="56"/>
      <c r="AZ639" s="56"/>
      <c r="BA639" s="56"/>
      <c r="BB639" s="56"/>
      <c r="BC639" s="56"/>
      <c r="BD639" s="56"/>
      <c r="BE639" s="56"/>
      <c r="BJ639" s="51">
        <v>1</v>
      </c>
      <c r="BK639" s="56"/>
      <c r="BL639" s="56"/>
      <c r="BM639" s="56"/>
      <c r="BN639" s="56"/>
      <c r="BO639" s="56"/>
      <c r="BP639" s="56"/>
      <c r="BQ639" s="56"/>
    </row>
    <row r="640" spans="1:69" ht="21" customHeight="1" x14ac:dyDescent="0.25">
      <c r="B640" s="51">
        <v>2</v>
      </c>
      <c r="C640" s="56" t="str">
        <f t="shared" si="936"/>
        <v/>
      </c>
      <c r="D640" s="56" t="str">
        <f t="shared" si="936"/>
        <v/>
      </c>
      <c r="E640" s="56" t="str">
        <f t="shared" si="936"/>
        <v/>
      </c>
      <c r="F640" s="56" t="str">
        <f t="shared" si="936"/>
        <v/>
      </c>
      <c r="G640" s="56" t="str">
        <f t="shared" si="936"/>
        <v/>
      </c>
      <c r="H640" s="56" t="str">
        <f t="shared" si="936"/>
        <v/>
      </c>
      <c r="I640" s="56" t="str">
        <f t="shared" si="936"/>
        <v/>
      </c>
      <c r="N640" s="51">
        <v>2</v>
      </c>
      <c r="O640" s="56"/>
      <c r="P640" s="56"/>
      <c r="Q640" s="56"/>
      <c r="R640" s="56"/>
      <c r="S640" s="56"/>
      <c r="T640" s="56"/>
      <c r="U640" s="56"/>
      <c r="Z640" s="51">
        <v>2</v>
      </c>
      <c r="AA640" s="56"/>
      <c r="AB640" s="56"/>
      <c r="AC640" s="56"/>
      <c r="AD640" s="56"/>
      <c r="AE640" s="56"/>
      <c r="AF640" s="56"/>
      <c r="AG640" s="56"/>
      <c r="AL640" s="51">
        <v>2</v>
      </c>
      <c r="AM640" s="56"/>
      <c r="AN640" s="56"/>
      <c r="AO640" s="56"/>
      <c r="AP640" s="56"/>
      <c r="AQ640" s="56"/>
      <c r="AR640" s="56"/>
      <c r="AS640" s="56"/>
      <c r="AX640" s="51">
        <v>2</v>
      </c>
      <c r="AY640" s="56"/>
      <c r="AZ640" s="56"/>
      <c r="BA640" s="56"/>
      <c r="BB640" s="56"/>
      <c r="BC640" s="56"/>
      <c r="BD640" s="56"/>
      <c r="BE640" s="56"/>
      <c r="BJ640" s="51">
        <v>2</v>
      </c>
      <c r="BK640" s="56"/>
      <c r="BL640" s="56"/>
      <c r="BM640" s="56"/>
      <c r="BN640" s="56"/>
      <c r="BO640" s="56"/>
      <c r="BP640" s="56"/>
      <c r="BQ640" s="56"/>
    </row>
    <row r="641" spans="1:69" ht="21" customHeight="1" x14ac:dyDescent="0.25">
      <c r="B641" s="51">
        <v>3</v>
      </c>
      <c r="C641" s="56" t="str">
        <f t="shared" si="936"/>
        <v/>
      </c>
      <c r="D641" s="56" t="str">
        <f t="shared" si="936"/>
        <v/>
      </c>
      <c r="E641" s="56" t="str">
        <f t="shared" si="936"/>
        <v/>
      </c>
      <c r="F641" s="56" t="str">
        <f t="shared" si="936"/>
        <v/>
      </c>
      <c r="G641" s="56" t="str">
        <f t="shared" si="936"/>
        <v/>
      </c>
      <c r="H641" s="56" t="str">
        <f t="shared" si="936"/>
        <v/>
      </c>
      <c r="I641" s="56" t="str">
        <f t="shared" si="936"/>
        <v/>
      </c>
      <c r="N641" s="51">
        <v>3</v>
      </c>
      <c r="O641" s="56"/>
      <c r="P641" s="56"/>
      <c r="Q641" s="56"/>
      <c r="R641" s="56"/>
      <c r="S641" s="56"/>
      <c r="T641" s="56"/>
      <c r="U641" s="56"/>
      <c r="Z641" s="51">
        <v>3</v>
      </c>
      <c r="AA641" s="56"/>
      <c r="AB641" s="56"/>
      <c r="AC641" s="56"/>
      <c r="AD641" s="56"/>
      <c r="AE641" s="56"/>
      <c r="AF641" s="56"/>
      <c r="AG641" s="56"/>
      <c r="AL641" s="51">
        <v>3</v>
      </c>
      <c r="AM641" s="56"/>
      <c r="AN641" s="56"/>
      <c r="AO641" s="56"/>
      <c r="AP641" s="56"/>
      <c r="AQ641" s="56"/>
      <c r="AR641" s="56"/>
      <c r="AS641" s="56"/>
      <c r="AX641" s="51">
        <v>3</v>
      </c>
      <c r="AY641" s="56"/>
      <c r="AZ641" s="56"/>
      <c r="BA641" s="56"/>
      <c r="BB641" s="56"/>
      <c r="BC641" s="56"/>
      <c r="BD641" s="56"/>
      <c r="BE641" s="56"/>
      <c r="BJ641" s="51">
        <v>3</v>
      </c>
      <c r="BK641" s="56"/>
      <c r="BL641" s="56"/>
      <c r="BM641" s="56"/>
      <c r="BN641" s="56"/>
      <c r="BO641" s="56"/>
      <c r="BP641" s="56"/>
      <c r="BQ641" s="56"/>
    </row>
    <row r="642" spans="1:69" ht="21" customHeight="1" x14ac:dyDescent="0.25">
      <c r="B642" s="51">
        <v>4</v>
      </c>
      <c r="C642" s="56" t="str">
        <f t="shared" si="936"/>
        <v/>
      </c>
      <c r="D642" s="56" t="str">
        <f t="shared" si="936"/>
        <v/>
      </c>
      <c r="E642" s="56" t="str">
        <f t="shared" si="936"/>
        <v/>
      </c>
      <c r="F642" s="56" t="str">
        <f t="shared" si="936"/>
        <v/>
      </c>
      <c r="G642" s="56" t="str">
        <f t="shared" si="936"/>
        <v/>
      </c>
      <c r="H642" s="56" t="str">
        <f t="shared" si="936"/>
        <v/>
      </c>
      <c r="I642" s="56" t="str">
        <f t="shared" si="936"/>
        <v/>
      </c>
      <c r="N642" s="51">
        <v>4</v>
      </c>
      <c r="O642" s="56"/>
      <c r="P642" s="56"/>
      <c r="Q642" s="56"/>
      <c r="R642" s="56"/>
      <c r="S642" s="56"/>
      <c r="T642" s="56"/>
      <c r="U642" s="56"/>
      <c r="Z642" s="51">
        <v>4</v>
      </c>
      <c r="AA642" s="56"/>
      <c r="AB642" s="56"/>
      <c r="AC642" s="56"/>
      <c r="AD642" s="56"/>
      <c r="AE642" s="56"/>
      <c r="AF642" s="56"/>
      <c r="AG642" s="56"/>
      <c r="AL642" s="51">
        <v>4</v>
      </c>
      <c r="AM642" s="56"/>
      <c r="AN642" s="56"/>
      <c r="AO642" s="56"/>
      <c r="AP642" s="56"/>
      <c r="AQ642" s="56"/>
      <c r="AR642" s="56"/>
      <c r="AS642" s="56"/>
      <c r="AX642" s="51">
        <v>4</v>
      </c>
      <c r="AY642" s="56"/>
      <c r="AZ642" s="56"/>
      <c r="BA642" s="56"/>
      <c r="BB642" s="56"/>
      <c r="BC642" s="56"/>
      <c r="BD642" s="56"/>
      <c r="BE642" s="56"/>
      <c r="BJ642" s="51">
        <v>4</v>
      </c>
      <c r="BK642" s="56"/>
      <c r="BL642" s="56"/>
      <c r="BM642" s="56"/>
      <c r="BN642" s="56"/>
      <c r="BO642" s="56"/>
      <c r="BP642" s="56"/>
      <c r="BQ642" s="56"/>
    </row>
    <row r="643" spans="1:69" ht="21" customHeight="1" x14ac:dyDescent="0.25">
      <c r="B643" s="51">
        <v>5</v>
      </c>
      <c r="C643" s="56" t="str">
        <f t="shared" si="936"/>
        <v/>
      </c>
      <c r="D643" s="56" t="str">
        <f t="shared" si="936"/>
        <v/>
      </c>
      <c r="E643" s="56" t="str">
        <f t="shared" si="936"/>
        <v/>
      </c>
      <c r="F643" s="56" t="str">
        <f t="shared" si="936"/>
        <v/>
      </c>
      <c r="G643" s="56" t="str">
        <f t="shared" si="936"/>
        <v/>
      </c>
      <c r="H643" s="56" t="str">
        <f t="shared" si="936"/>
        <v/>
      </c>
      <c r="I643" s="56" t="str">
        <f t="shared" si="936"/>
        <v/>
      </c>
      <c r="N643" s="51">
        <v>5</v>
      </c>
      <c r="O643" s="56"/>
      <c r="P643" s="56"/>
      <c r="Q643" s="56"/>
      <c r="R643" s="56"/>
      <c r="S643" s="56"/>
      <c r="T643" s="56"/>
      <c r="U643" s="56"/>
      <c r="Z643" s="51">
        <v>5</v>
      </c>
      <c r="AA643" s="56"/>
      <c r="AB643" s="56"/>
      <c r="AC643" s="56"/>
      <c r="AD643" s="56"/>
      <c r="AE643" s="56"/>
      <c r="AF643" s="56"/>
      <c r="AG643" s="56"/>
      <c r="AL643" s="51">
        <v>5</v>
      </c>
      <c r="AM643" s="56"/>
      <c r="AN643" s="56"/>
      <c r="AO643" s="56"/>
      <c r="AP643" s="56"/>
      <c r="AQ643" s="56"/>
      <c r="AR643" s="56"/>
      <c r="AS643" s="56"/>
      <c r="AX643" s="51">
        <v>5</v>
      </c>
      <c r="AY643" s="56"/>
      <c r="AZ643" s="56"/>
      <c r="BA643" s="56"/>
      <c r="BB643" s="56"/>
      <c r="BC643" s="56"/>
      <c r="BD643" s="56"/>
      <c r="BE643" s="56"/>
      <c r="BJ643" s="51">
        <v>5</v>
      </c>
      <c r="BK643" s="56"/>
      <c r="BL643" s="56"/>
      <c r="BM643" s="56"/>
      <c r="BN643" s="56"/>
      <c r="BO643" s="56"/>
      <c r="BP643" s="56"/>
      <c r="BQ643" s="56"/>
    </row>
    <row r="644" spans="1:69" ht="21" customHeight="1" x14ac:dyDescent="0.25">
      <c r="B644" s="51">
        <v>6</v>
      </c>
      <c r="C644" s="56" t="str">
        <f t="shared" si="936"/>
        <v/>
      </c>
      <c r="D644" s="56" t="str">
        <f t="shared" si="936"/>
        <v/>
      </c>
      <c r="E644" s="56" t="str">
        <f t="shared" si="936"/>
        <v/>
      </c>
      <c r="F644" s="56" t="str">
        <f t="shared" si="936"/>
        <v/>
      </c>
      <c r="G644" s="56" t="str">
        <f t="shared" si="936"/>
        <v/>
      </c>
      <c r="H644" s="56" t="str">
        <f t="shared" si="936"/>
        <v/>
      </c>
      <c r="I644" s="56" t="str">
        <f t="shared" si="936"/>
        <v/>
      </c>
      <c r="N644" s="51">
        <v>6</v>
      </c>
      <c r="O644" s="56"/>
      <c r="P644" s="56"/>
      <c r="Q644" s="56"/>
      <c r="R644" s="56"/>
      <c r="S644" s="56"/>
      <c r="T644" s="56"/>
      <c r="U644" s="56"/>
      <c r="Z644" s="51">
        <v>6</v>
      </c>
      <c r="AA644" s="56"/>
      <c r="AB644" s="56"/>
      <c r="AC644" s="56"/>
      <c r="AD644" s="56"/>
      <c r="AE644" s="56"/>
      <c r="AF644" s="56"/>
      <c r="AG644" s="56"/>
      <c r="AL644" s="51">
        <v>6</v>
      </c>
      <c r="AM644" s="56"/>
      <c r="AN644" s="56"/>
      <c r="AO644" s="56"/>
      <c r="AP644" s="56"/>
      <c r="AQ644" s="56"/>
      <c r="AR644" s="56"/>
      <c r="AS644" s="56"/>
      <c r="AX644" s="51">
        <v>6</v>
      </c>
      <c r="AY644" s="56"/>
      <c r="AZ644" s="56"/>
      <c r="BA644" s="56"/>
      <c r="BB644" s="56"/>
      <c r="BC644" s="56"/>
      <c r="BD644" s="56"/>
      <c r="BE644" s="56"/>
      <c r="BJ644" s="51">
        <v>6</v>
      </c>
      <c r="BK644" s="56"/>
      <c r="BL644" s="56"/>
      <c r="BM644" s="56"/>
      <c r="BN644" s="56"/>
      <c r="BO644" s="56"/>
      <c r="BP644" s="56"/>
      <c r="BQ644" s="56"/>
    </row>
    <row r="645" spans="1:69" ht="21" customHeight="1" x14ac:dyDescent="0.25">
      <c r="B645" s="50" t="s">
        <v>5</v>
      </c>
      <c r="C645" s="55" t="str">
        <f t="shared" ref="C645:I645" si="937">IFERROR(AVERAGE(C639, C640, C641, C642, C643, C644),"")</f>
        <v/>
      </c>
      <c r="D645" s="55" t="str">
        <f t="shared" si="937"/>
        <v/>
      </c>
      <c r="E645" s="55" t="str">
        <f t="shared" si="937"/>
        <v/>
      </c>
      <c r="F645" s="55" t="str">
        <f t="shared" si="937"/>
        <v/>
      </c>
      <c r="G645" s="55" t="str">
        <f t="shared" si="937"/>
        <v/>
      </c>
      <c r="H645" s="55" t="str">
        <f t="shared" si="937"/>
        <v/>
      </c>
      <c r="I645" s="55" t="str">
        <f t="shared" si="937"/>
        <v/>
      </c>
      <c r="N645" s="50" t="s">
        <v>5</v>
      </c>
      <c r="O645" s="55" t="str">
        <f t="shared" ref="O645:U645" si="938">IFERROR(AVERAGE(O639, O640, O641, O642, O643, O644),"")</f>
        <v/>
      </c>
      <c r="P645" s="55" t="str">
        <f t="shared" si="938"/>
        <v/>
      </c>
      <c r="Q645" s="55" t="str">
        <f t="shared" si="938"/>
        <v/>
      </c>
      <c r="R645" s="55" t="str">
        <f t="shared" si="938"/>
        <v/>
      </c>
      <c r="S645" s="55" t="str">
        <f t="shared" si="938"/>
        <v/>
      </c>
      <c r="T645" s="55" t="str">
        <f t="shared" si="938"/>
        <v/>
      </c>
      <c r="U645" s="55" t="str">
        <f t="shared" si="938"/>
        <v/>
      </c>
      <c r="Z645" s="50" t="s">
        <v>5</v>
      </c>
      <c r="AA645" s="55" t="str">
        <f t="shared" ref="AA645:AG645" si="939">IFERROR(AVERAGE(AA639, AA640, AA641, AA642, AA643, AA644),"")</f>
        <v/>
      </c>
      <c r="AB645" s="55" t="str">
        <f t="shared" si="939"/>
        <v/>
      </c>
      <c r="AC645" s="55" t="str">
        <f t="shared" si="939"/>
        <v/>
      </c>
      <c r="AD645" s="55" t="str">
        <f t="shared" si="939"/>
        <v/>
      </c>
      <c r="AE645" s="55" t="str">
        <f t="shared" si="939"/>
        <v/>
      </c>
      <c r="AF645" s="55" t="str">
        <f t="shared" si="939"/>
        <v/>
      </c>
      <c r="AG645" s="55" t="str">
        <f t="shared" si="939"/>
        <v/>
      </c>
      <c r="AL645" s="50" t="s">
        <v>5</v>
      </c>
      <c r="AM645" s="55" t="str">
        <f t="shared" ref="AM645:AS645" si="940">IFERROR(AVERAGE(AM639, AM640, AM641, AM642, AM643, AM644),"")</f>
        <v/>
      </c>
      <c r="AN645" s="55" t="str">
        <f t="shared" si="940"/>
        <v/>
      </c>
      <c r="AO645" s="55" t="str">
        <f t="shared" si="940"/>
        <v/>
      </c>
      <c r="AP645" s="55" t="str">
        <f t="shared" si="940"/>
        <v/>
      </c>
      <c r="AQ645" s="55" t="str">
        <f t="shared" si="940"/>
        <v/>
      </c>
      <c r="AR645" s="55" t="str">
        <f t="shared" si="940"/>
        <v/>
      </c>
      <c r="AS645" s="55" t="str">
        <f t="shared" si="940"/>
        <v/>
      </c>
      <c r="AX645" s="50" t="s">
        <v>5</v>
      </c>
      <c r="AY645" s="55" t="str">
        <f t="shared" ref="AY645:BE645" si="941">IFERROR(AVERAGE(AY639, AY640, AY641, AY642, AY643, AY644),"")</f>
        <v/>
      </c>
      <c r="AZ645" s="55" t="str">
        <f t="shared" si="941"/>
        <v/>
      </c>
      <c r="BA645" s="55" t="str">
        <f t="shared" si="941"/>
        <v/>
      </c>
      <c r="BB645" s="55" t="str">
        <f t="shared" si="941"/>
        <v/>
      </c>
      <c r="BC645" s="55" t="str">
        <f t="shared" si="941"/>
        <v/>
      </c>
      <c r="BD645" s="55" t="str">
        <f t="shared" si="941"/>
        <v/>
      </c>
      <c r="BE645" s="55" t="str">
        <f t="shared" si="941"/>
        <v/>
      </c>
      <c r="BJ645" s="50" t="s">
        <v>5</v>
      </c>
      <c r="BK645" s="55" t="str">
        <f t="shared" ref="BK645:BQ645" si="942">IFERROR(AVERAGE(BK639, BK640, BK641, BK642, BK643, BK644),"")</f>
        <v/>
      </c>
      <c r="BL645" s="55" t="str">
        <f t="shared" si="942"/>
        <v/>
      </c>
      <c r="BM645" s="55" t="str">
        <f t="shared" si="942"/>
        <v/>
      </c>
      <c r="BN645" s="55" t="str">
        <f t="shared" si="942"/>
        <v/>
      </c>
      <c r="BO645" s="55" t="str">
        <f t="shared" si="942"/>
        <v/>
      </c>
      <c r="BP645" s="55" t="str">
        <f t="shared" si="942"/>
        <v/>
      </c>
      <c r="BQ645" s="55" t="str">
        <f t="shared" si="942"/>
        <v/>
      </c>
    </row>
    <row r="646" spans="1:69" ht="21" customHeight="1" x14ac:dyDescent="0.25">
      <c r="A646" s="46">
        <v>6.9</v>
      </c>
      <c r="B646" s="47" t="s">
        <v>906</v>
      </c>
      <c r="C646" s="54" t="str">
        <f t="shared" ref="C646:I646" si="943">IFERROR(AVERAGE(C657, C662, C670, C678)/100,"")</f>
        <v/>
      </c>
      <c r="D646" s="54" t="str">
        <f t="shared" si="943"/>
        <v/>
      </c>
      <c r="E646" s="54" t="str">
        <f t="shared" si="943"/>
        <v/>
      </c>
      <c r="F646" s="54" t="str">
        <f t="shared" si="943"/>
        <v/>
      </c>
      <c r="G646" s="54" t="str">
        <f t="shared" si="943"/>
        <v/>
      </c>
      <c r="H646" s="54" t="str">
        <f t="shared" si="943"/>
        <v/>
      </c>
      <c r="I646" s="54" t="str">
        <f t="shared" si="943"/>
        <v/>
      </c>
      <c r="M646" s="46">
        <v>6.9</v>
      </c>
      <c r="N646" s="47" t="s">
        <v>906</v>
      </c>
      <c r="O646" s="54" t="str">
        <f t="shared" ref="O646:U646" si="944">IFERROR(AVERAGE(O657, O662, O670, O678)/100,"")</f>
        <v/>
      </c>
      <c r="P646" s="54" t="str">
        <f t="shared" si="944"/>
        <v/>
      </c>
      <c r="Q646" s="54" t="str">
        <f t="shared" si="944"/>
        <v/>
      </c>
      <c r="R646" s="54" t="str">
        <f t="shared" si="944"/>
        <v/>
      </c>
      <c r="S646" s="54" t="str">
        <f t="shared" si="944"/>
        <v/>
      </c>
      <c r="T646" s="54" t="str">
        <f t="shared" si="944"/>
        <v/>
      </c>
      <c r="U646" s="54" t="str">
        <f t="shared" si="944"/>
        <v/>
      </c>
      <c r="Y646" s="46">
        <v>6.9</v>
      </c>
      <c r="Z646" s="47" t="s">
        <v>906</v>
      </c>
      <c r="AA646" s="54" t="str">
        <f t="shared" ref="AA646:AG646" si="945">IFERROR(AVERAGE(AA657, AA662, AA670, AA678)/100,"")</f>
        <v/>
      </c>
      <c r="AB646" s="54" t="str">
        <f t="shared" si="945"/>
        <v/>
      </c>
      <c r="AC646" s="54" t="str">
        <f t="shared" si="945"/>
        <v/>
      </c>
      <c r="AD646" s="54" t="str">
        <f t="shared" si="945"/>
        <v/>
      </c>
      <c r="AE646" s="54" t="str">
        <f t="shared" si="945"/>
        <v/>
      </c>
      <c r="AF646" s="54" t="str">
        <f t="shared" si="945"/>
        <v/>
      </c>
      <c r="AG646" s="54" t="str">
        <f t="shared" si="945"/>
        <v/>
      </c>
      <c r="AK646" s="46">
        <v>6.9</v>
      </c>
      <c r="AL646" s="47" t="s">
        <v>906</v>
      </c>
      <c r="AM646" s="54" t="str">
        <f t="shared" ref="AM646:AS646" si="946">IFERROR(AVERAGE(AM657, AM662, AM670, AM678)/100,"")</f>
        <v/>
      </c>
      <c r="AN646" s="54" t="str">
        <f t="shared" si="946"/>
        <v/>
      </c>
      <c r="AO646" s="54" t="str">
        <f t="shared" si="946"/>
        <v/>
      </c>
      <c r="AP646" s="54" t="str">
        <f t="shared" si="946"/>
        <v/>
      </c>
      <c r="AQ646" s="54" t="str">
        <f t="shared" si="946"/>
        <v/>
      </c>
      <c r="AR646" s="54" t="str">
        <f t="shared" si="946"/>
        <v/>
      </c>
      <c r="AS646" s="54" t="str">
        <f t="shared" si="946"/>
        <v/>
      </c>
      <c r="AW646" s="46">
        <v>6.9</v>
      </c>
      <c r="AX646" s="47" t="s">
        <v>906</v>
      </c>
      <c r="AY646" s="54" t="str">
        <f t="shared" ref="AY646:BE646" si="947">IFERROR(AVERAGE(AY657, AY662, AY670, AY678)/100,"")</f>
        <v/>
      </c>
      <c r="AZ646" s="54" t="str">
        <f t="shared" si="947"/>
        <v/>
      </c>
      <c r="BA646" s="54" t="str">
        <f t="shared" si="947"/>
        <v/>
      </c>
      <c r="BB646" s="54" t="str">
        <f t="shared" si="947"/>
        <v/>
      </c>
      <c r="BC646" s="54" t="str">
        <f t="shared" si="947"/>
        <v/>
      </c>
      <c r="BD646" s="54" t="str">
        <f t="shared" si="947"/>
        <v/>
      </c>
      <c r="BE646" s="54" t="str">
        <f t="shared" si="947"/>
        <v/>
      </c>
      <c r="BI646" s="46">
        <v>6.9</v>
      </c>
      <c r="BJ646" s="47" t="s">
        <v>906</v>
      </c>
      <c r="BK646" s="54" t="str">
        <f t="shared" ref="BK646:BQ646" si="948">IFERROR(AVERAGE(BK657, BK662, BK670, BK678)/100,"")</f>
        <v/>
      </c>
      <c r="BL646" s="54" t="str">
        <f t="shared" si="948"/>
        <v/>
      </c>
      <c r="BM646" s="54" t="str">
        <f t="shared" si="948"/>
        <v/>
      </c>
      <c r="BN646" s="54" t="str">
        <f t="shared" si="948"/>
        <v/>
      </c>
      <c r="BO646" s="54" t="str">
        <f t="shared" si="948"/>
        <v/>
      </c>
      <c r="BP646" s="54" t="str">
        <f t="shared" si="948"/>
        <v/>
      </c>
      <c r="BQ646" s="54" t="str">
        <f t="shared" si="948"/>
        <v/>
      </c>
    </row>
    <row r="647" spans="1:69" ht="21" customHeight="1" x14ac:dyDescent="0.25">
      <c r="A647" s="48" t="s">
        <v>907</v>
      </c>
      <c r="B647" s="49" t="s">
        <v>908</v>
      </c>
      <c r="C647" s="49"/>
      <c r="D647" s="49"/>
      <c r="E647" s="49"/>
      <c r="F647" s="49"/>
      <c r="G647" s="49"/>
      <c r="H647" s="49"/>
      <c r="I647" s="49"/>
      <c r="M647" s="48" t="s">
        <v>907</v>
      </c>
      <c r="N647" s="49" t="s">
        <v>908</v>
      </c>
      <c r="O647" s="49"/>
      <c r="P647" s="49"/>
      <c r="Q647" s="49"/>
      <c r="R647" s="49"/>
      <c r="S647" s="49"/>
      <c r="T647" s="49"/>
      <c r="U647" s="49"/>
      <c r="Y647" s="48" t="s">
        <v>907</v>
      </c>
      <c r="Z647" s="49" t="s">
        <v>908</v>
      </c>
      <c r="AA647" s="49"/>
      <c r="AB647" s="49"/>
      <c r="AC647" s="49"/>
      <c r="AD647" s="49"/>
      <c r="AE647" s="49"/>
      <c r="AF647" s="49"/>
      <c r="AG647" s="49"/>
      <c r="AK647" s="48" t="s">
        <v>907</v>
      </c>
      <c r="AL647" s="49" t="s">
        <v>908</v>
      </c>
      <c r="AM647" s="49"/>
      <c r="AN647" s="49"/>
      <c r="AO647" s="49"/>
      <c r="AP647" s="49"/>
      <c r="AQ647" s="49"/>
      <c r="AR647" s="49"/>
      <c r="AS647" s="49"/>
      <c r="AW647" s="48" t="s">
        <v>907</v>
      </c>
      <c r="AX647" s="49" t="s">
        <v>908</v>
      </c>
      <c r="AY647" s="49"/>
      <c r="AZ647" s="49"/>
      <c r="BA647" s="49"/>
      <c r="BB647" s="49"/>
      <c r="BC647" s="49"/>
      <c r="BD647" s="49"/>
      <c r="BE647" s="49"/>
      <c r="BI647" s="48" t="s">
        <v>907</v>
      </c>
      <c r="BJ647" s="49" t="s">
        <v>908</v>
      </c>
      <c r="BK647" s="49"/>
      <c r="BL647" s="49"/>
      <c r="BM647" s="49"/>
      <c r="BN647" s="49"/>
      <c r="BO647" s="49"/>
      <c r="BP647" s="49"/>
      <c r="BQ647" s="49"/>
    </row>
    <row r="648" spans="1:69" ht="21" customHeight="1" x14ac:dyDescent="0.25">
      <c r="B648" s="51">
        <v>1</v>
      </c>
      <c r="C648" s="56" t="str">
        <f t="shared" ref="C648:C656" si="949">IFERROR(AVERAGE(O648, AA648, AM648, AY648, BK648), "")</f>
        <v/>
      </c>
      <c r="D648" s="56" t="str">
        <f t="shared" ref="D648:D656" si="950">IFERROR(AVERAGE(P648, AB648, AN648, AZ648, BL648), "")</f>
        <v/>
      </c>
      <c r="E648" s="56" t="str">
        <f t="shared" ref="E648:E656" si="951">IFERROR(AVERAGE(Q648, AC648, AO648, BA648, BM648), "")</f>
        <v/>
      </c>
      <c r="F648" s="56" t="str">
        <f t="shared" ref="F648:F656" si="952">IFERROR(AVERAGE(R648, AD648, AP648, BB648, BN648), "")</f>
        <v/>
      </c>
      <c r="G648" s="56" t="str">
        <f t="shared" ref="G648:G656" si="953">IFERROR(AVERAGE(S648, AE648, AQ648, BC648, BO648), "")</f>
        <v/>
      </c>
      <c r="H648" s="56" t="str">
        <f t="shared" ref="H648:H656" si="954">IFERROR(AVERAGE(T648, AF648, AR648, BD648, BP648), "")</f>
        <v/>
      </c>
      <c r="I648" s="56" t="str">
        <f t="shared" ref="I648:I656" si="955">IFERROR(AVERAGE(U648, AG648, AS648, BE648, BQ648), "")</f>
        <v/>
      </c>
      <c r="N648" s="51">
        <v>1</v>
      </c>
      <c r="O648" s="56"/>
      <c r="P648" s="56"/>
      <c r="Q648" s="56"/>
      <c r="R648" s="56"/>
      <c r="S648" s="56"/>
      <c r="T648" s="56"/>
      <c r="U648" s="56"/>
      <c r="Z648" s="51">
        <v>1</v>
      </c>
      <c r="AA648" s="56"/>
      <c r="AB648" s="56"/>
      <c r="AC648" s="56"/>
      <c r="AD648" s="56"/>
      <c r="AE648" s="56"/>
      <c r="AF648" s="56"/>
      <c r="AG648" s="56"/>
      <c r="AL648" s="51">
        <v>1</v>
      </c>
      <c r="AM648" s="56"/>
      <c r="AN648" s="56"/>
      <c r="AO648" s="56"/>
      <c r="AP648" s="56"/>
      <c r="AQ648" s="56"/>
      <c r="AR648" s="56"/>
      <c r="AS648" s="56"/>
      <c r="AX648" s="51">
        <v>1</v>
      </c>
      <c r="AY648" s="56"/>
      <c r="AZ648" s="56"/>
      <c r="BA648" s="56"/>
      <c r="BB648" s="56"/>
      <c r="BC648" s="56"/>
      <c r="BD648" s="56"/>
      <c r="BE648" s="56"/>
      <c r="BJ648" s="51">
        <v>1</v>
      </c>
      <c r="BK648" s="56"/>
      <c r="BL648" s="56"/>
      <c r="BM648" s="56"/>
      <c r="BN648" s="56"/>
      <c r="BO648" s="56"/>
      <c r="BP648" s="56"/>
      <c r="BQ648" s="56"/>
    </row>
    <row r="649" spans="1:69" ht="21" customHeight="1" x14ac:dyDescent="0.25">
      <c r="B649" s="51">
        <v>2</v>
      </c>
      <c r="C649" s="56" t="str">
        <f t="shared" si="949"/>
        <v/>
      </c>
      <c r="D649" s="56" t="str">
        <f t="shared" si="950"/>
        <v/>
      </c>
      <c r="E649" s="56" t="str">
        <f t="shared" si="951"/>
        <v/>
      </c>
      <c r="F649" s="56" t="str">
        <f t="shared" si="952"/>
        <v/>
      </c>
      <c r="G649" s="56" t="str">
        <f t="shared" si="953"/>
        <v/>
      </c>
      <c r="H649" s="56" t="str">
        <f t="shared" si="954"/>
        <v/>
      </c>
      <c r="I649" s="56" t="str">
        <f t="shared" si="955"/>
        <v/>
      </c>
      <c r="N649" s="51">
        <v>2</v>
      </c>
      <c r="O649" s="56"/>
      <c r="P649" s="56"/>
      <c r="Q649" s="56"/>
      <c r="R649" s="56"/>
      <c r="S649" s="56"/>
      <c r="T649" s="56"/>
      <c r="U649" s="56"/>
      <c r="Z649" s="51">
        <v>2</v>
      </c>
      <c r="AA649" s="56"/>
      <c r="AB649" s="56"/>
      <c r="AC649" s="56"/>
      <c r="AD649" s="56"/>
      <c r="AE649" s="56"/>
      <c r="AF649" s="56"/>
      <c r="AG649" s="56"/>
      <c r="AL649" s="51">
        <v>2</v>
      </c>
      <c r="AM649" s="56"/>
      <c r="AN649" s="56"/>
      <c r="AO649" s="56"/>
      <c r="AP649" s="56"/>
      <c r="AQ649" s="56"/>
      <c r="AR649" s="56"/>
      <c r="AS649" s="56"/>
      <c r="AX649" s="51">
        <v>2</v>
      </c>
      <c r="AY649" s="56"/>
      <c r="AZ649" s="56"/>
      <c r="BA649" s="56"/>
      <c r="BB649" s="56"/>
      <c r="BC649" s="56"/>
      <c r="BD649" s="56"/>
      <c r="BE649" s="56"/>
      <c r="BJ649" s="51">
        <v>2</v>
      </c>
      <c r="BK649" s="56"/>
      <c r="BL649" s="56"/>
      <c r="BM649" s="56"/>
      <c r="BN649" s="56"/>
      <c r="BO649" s="56"/>
      <c r="BP649" s="56"/>
      <c r="BQ649" s="56"/>
    </row>
    <row r="650" spans="1:69" ht="21" customHeight="1" x14ac:dyDescent="0.25">
      <c r="B650" s="51">
        <v>3</v>
      </c>
      <c r="C650" s="56" t="str">
        <f t="shared" si="949"/>
        <v/>
      </c>
      <c r="D650" s="56" t="str">
        <f t="shared" si="950"/>
        <v/>
      </c>
      <c r="E650" s="56" t="str">
        <f t="shared" si="951"/>
        <v/>
      </c>
      <c r="F650" s="56" t="str">
        <f t="shared" si="952"/>
        <v/>
      </c>
      <c r="G650" s="56" t="str">
        <f t="shared" si="953"/>
        <v/>
      </c>
      <c r="H650" s="56" t="str">
        <f t="shared" si="954"/>
        <v/>
      </c>
      <c r="I650" s="56" t="str">
        <f t="shared" si="955"/>
        <v/>
      </c>
      <c r="N650" s="51">
        <v>3</v>
      </c>
      <c r="O650" s="56"/>
      <c r="P650" s="56"/>
      <c r="Q650" s="56"/>
      <c r="R650" s="56"/>
      <c r="S650" s="56"/>
      <c r="T650" s="56"/>
      <c r="U650" s="56"/>
      <c r="Z650" s="51">
        <v>3</v>
      </c>
      <c r="AA650" s="56"/>
      <c r="AB650" s="56"/>
      <c r="AC650" s="56"/>
      <c r="AD650" s="56"/>
      <c r="AE650" s="56"/>
      <c r="AF650" s="56"/>
      <c r="AG650" s="56"/>
      <c r="AL650" s="51">
        <v>3</v>
      </c>
      <c r="AM650" s="56"/>
      <c r="AN650" s="56"/>
      <c r="AO650" s="56"/>
      <c r="AP650" s="56"/>
      <c r="AQ650" s="56"/>
      <c r="AR650" s="56"/>
      <c r="AS650" s="56"/>
      <c r="AX650" s="51">
        <v>3</v>
      </c>
      <c r="AY650" s="56"/>
      <c r="AZ650" s="56"/>
      <c r="BA650" s="56"/>
      <c r="BB650" s="56"/>
      <c r="BC650" s="56"/>
      <c r="BD650" s="56"/>
      <c r="BE650" s="56"/>
      <c r="BJ650" s="51">
        <v>3</v>
      </c>
      <c r="BK650" s="56"/>
      <c r="BL650" s="56"/>
      <c r="BM650" s="56"/>
      <c r="BN650" s="56"/>
      <c r="BO650" s="56"/>
      <c r="BP650" s="56"/>
      <c r="BQ650" s="56"/>
    </row>
    <row r="651" spans="1:69" ht="21" customHeight="1" x14ac:dyDescent="0.25">
      <c r="B651" s="51">
        <v>4</v>
      </c>
      <c r="C651" s="56" t="str">
        <f t="shared" si="949"/>
        <v/>
      </c>
      <c r="D651" s="56" t="str">
        <f t="shared" si="950"/>
        <v/>
      </c>
      <c r="E651" s="56" t="str">
        <f t="shared" si="951"/>
        <v/>
      </c>
      <c r="F651" s="56" t="str">
        <f t="shared" si="952"/>
        <v/>
      </c>
      <c r="G651" s="56" t="str">
        <f t="shared" si="953"/>
        <v/>
      </c>
      <c r="H651" s="56" t="str">
        <f t="shared" si="954"/>
        <v/>
      </c>
      <c r="I651" s="56" t="str">
        <f t="shared" si="955"/>
        <v/>
      </c>
      <c r="N651" s="51">
        <v>4</v>
      </c>
      <c r="O651" s="56"/>
      <c r="P651" s="56"/>
      <c r="Q651" s="56"/>
      <c r="R651" s="56"/>
      <c r="S651" s="56"/>
      <c r="T651" s="56"/>
      <c r="U651" s="56"/>
      <c r="Z651" s="51">
        <v>4</v>
      </c>
      <c r="AA651" s="56"/>
      <c r="AB651" s="56"/>
      <c r="AC651" s="56"/>
      <c r="AD651" s="56"/>
      <c r="AE651" s="56"/>
      <c r="AF651" s="56"/>
      <c r="AG651" s="56"/>
      <c r="AL651" s="51">
        <v>4</v>
      </c>
      <c r="AM651" s="56"/>
      <c r="AN651" s="56"/>
      <c r="AO651" s="56"/>
      <c r="AP651" s="56"/>
      <c r="AQ651" s="56"/>
      <c r="AR651" s="56"/>
      <c r="AS651" s="56"/>
      <c r="AX651" s="51">
        <v>4</v>
      </c>
      <c r="AY651" s="56"/>
      <c r="AZ651" s="56"/>
      <c r="BA651" s="56"/>
      <c r="BB651" s="56"/>
      <c r="BC651" s="56"/>
      <c r="BD651" s="56"/>
      <c r="BE651" s="56"/>
      <c r="BJ651" s="51">
        <v>4</v>
      </c>
      <c r="BK651" s="56"/>
      <c r="BL651" s="56"/>
      <c r="BM651" s="56"/>
      <c r="BN651" s="56"/>
      <c r="BO651" s="56"/>
      <c r="BP651" s="56"/>
      <c r="BQ651" s="56"/>
    </row>
    <row r="652" spans="1:69" ht="21" customHeight="1" x14ac:dyDescent="0.25">
      <c r="B652" s="51">
        <v>5</v>
      </c>
      <c r="C652" s="56" t="str">
        <f t="shared" si="949"/>
        <v/>
      </c>
      <c r="D652" s="56" t="str">
        <f t="shared" si="950"/>
        <v/>
      </c>
      <c r="E652" s="56" t="str">
        <f t="shared" si="951"/>
        <v/>
      </c>
      <c r="F652" s="56" t="str">
        <f t="shared" si="952"/>
        <v/>
      </c>
      <c r="G652" s="56" t="str">
        <f t="shared" si="953"/>
        <v/>
      </c>
      <c r="H652" s="56" t="str">
        <f t="shared" si="954"/>
        <v/>
      </c>
      <c r="I652" s="56" t="str">
        <f t="shared" si="955"/>
        <v/>
      </c>
      <c r="N652" s="51">
        <v>5</v>
      </c>
      <c r="O652" s="56"/>
      <c r="P652" s="56"/>
      <c r="Q652" s="56"/>
      <c r="R652" s="56"/>
      <c r="S652" s="56"/>
      <c r="T652" s="56"/>
      <c r="U652" s="56"/>
      <c r="Z652" s="51">
        <v>5</v>
      </c>
      <c r="AA652" s="56"/>
      <c r="AB652" s="56"/>
      <c r="AC652" s="56"/>
      <c r="AD652" s="56"/>
      <c r="AE652" s="56"/>
      <c r="AF652" s="56"/>
      <c r="AG652" s="56"/>
      <c r="AL652" s="51">
        <v>5</v>
      </c>
      <c r="AM652" s="56"/>
      <c r="AN652" s="56"/>
      <c r="AO652" s="56"/>
      <c r="AP652" s="56"/>
      <c r="AQ652" s="56"/>
      <c r="AR652" s="56"/>
      <c r="AS652" s="56"/>
      <c r="AX652" s="51">
        <v>5</v>
      </c>
      <c r="AY652" s="56"/>
      <c r="AZ652" s="56"/>
      <c r="BA652" s="56"/>
      <c r="BB652" s="56"/>
      <c r="BC652" s="56"/>
      <c r="BD652" s="56"/>
      <c r="BE652" s="56"/>
      <c r="BJ652" s="51">
        <v>5</v>
      </c>
      <c r="BK652" s="56"/>
      <c r="BL652" s="56"/>
      <c r="BM652" s="56"/>
      <c r="BN652" s="56"/>
      <c r="BO652" s="56"/>
      <c r="BP652" s="56"/>
      <c r="BQ652" s="56"/>
    </row>
    <row r="653" spans="1:69" ht="21" customHeight="1" x14ac:dyDescent="0.25">
      <c r="B653" s="51">
        <v>6</v>
      </c>
      <c r="C653" s="56" t="str">
        <f t="shared" si="949"/>
        <v/>
      </c>
      <c r="D653" s="56" t="str">
        <f t="shared" si="950"/>
        <v/>
      </c>
      <c r="E653" s="56" t="str">
        <f t="shared" si="951"/>
        <v/>
      </c>
      <c r="F653" s="56" t="str">
        <f t="shared" si="952"/>
        <v/>
      </c>
      <c r="G653" s="56" t="str">
        <f t="shared" si="953"/>
        <v/>
      </c>
      <c r="H653" s="56" t="str">
        <f t="shared" si="954"/>
        <v/>
      </c>
      <c r="I653" s="56" t="str">
        <f t="shared" si="955"/>
        <v/>
      </c>
      <c r="N653" s="51">
        <v>6</v>
      </c>
      <c r="O653" s="56"/>
      <c r="P653" s="56"/>
      <c r="Q653" s="56"/>
      <c r="R653" s="56"/>
      <c r="S653" s="56"/>
      <c r="T653" s="56"/>
      <c r="U653" s="56"/>
      <c r="Z653" s="51">
        <v>6</v>
      </c>
      <c r="AA653" s="56"/>
      <c r="AB653" s="56"/>
      <c r="AC653" s="56"/>
      <c r="AD653" s="56"/>
      <c r="AE653" s="56"/>
      <c r="AF653" s="56"/>
      <c r="AG653" s="56"/>
      <c r="AL653" s="51">
        <v>6</v>
      </c>
      <c r="AM653" s="56"/>
      <c r="AN653" s="56"/>
      <c r="AO653" s="56"/>
      <c r="AP653" s="56"/>
      <c r="AQ653" s="56"/>
      <c r="AR653" s="56"/>
      <c r="AS653" s="56"/>
      <c r="AX653" s="51">
        <v>6</v>
      </c>
      <c r="AY653" s="56"/>
      <c r="AZ653" s="56"/>
      <c r="BA653" s="56"/>
      <c r="BB653" s="56"/>
      <c r="BC653" s="56"/>
      <c r="BD653" s="56"/>
      <c r="BE653" s="56"/>
      <c r="BJ653" s="51">
        <v>6</v>
      </c>
      <c r="BK653" s="56"/>
      <c r="BL653" s="56"/>
      <c r="BM653" s="56"/>
      <c r="BN653" s="56"/>
      <c r="BO653" s="56"/>
      <c r="BP653" s="56"/>
      <c r="BQ653" s="56"/>
    </row>
    <row r="654" spans="1:69" ht="21" customHeight="1" x14ac:dyDescent="0.25">
      <c r="B654" s="51">
        <v>7</v>
      </c>
      <c r="C654" s="56" t="str">
        <f t="shared" si="949"/>
        <v/>
      </c>
      <c r="D654" s="56" t="str">
        <f t="shared" si="950"/>
        <v/>
      </c>
      <c r="E654" s="56" t="str">
        <f t="shared" si="951"/>
        <v/>
      </c>
      <c r="F654" s="56" t="str">
        <f t="shared" si="952"/>
        <v/>
      </c>
      <c r="G654" s="56" t="str">
        <f t="shared" si="953"/>
        <v/>
      </c>
      <c r="H654" s="56" t="str">
        <f t="shared" si="954"/>
        <v/>
      </c>
      <c r="I654" s="56" t="str">
        <f t="shared" si="955"/>
        <v/>
      </c>
      <c r="N654" s="51">
        <v>7</v>
      </c>
      <c r="O654" s="56"/>
      <c r="P654" s="56"/>
      <c r="Q654" s="56"/>
      <c r="R654" s="56"/>
      <c r="S654" s="56"/>
      <c r="T654" s="56"/>
      <c r="U654" s="56"/>
      <c r="Z654" s="51">
        <v>7</v>
      </c>
      <c r="AA654" s="56"/>
      <c r="AB654" s="56"/>
      <c r="AC654" s="56"/>
      <c r="AD654" s="56"/>
      <c r="AE654" s="56"/>
      <c r="AF654" s="56"/>
      <c r="AG654" s="56"/>
      <c r="AL654" s="51">
        <v>7</v>
      </c>
      <c r="AM654" s="56"/>
      <c r="AN654" s="56"/>
      <c r="AO654" s="56"/>
      <c r="AP654" s="56"/>
      <c r="AQ654" s="56"/>
      <c r="AR654" s="56"/>
      <c r="AS654" s="56"/>
      <c r="AX654" s="51">
        <v>7</v>
      </c>
      <c r="AY654" s="56"/>
      <c r="AZ654" s="56"/>
      <c r="BA654" s="56"/>
      <c r="BB654" s="56"/>
      <c r="BC654" s="56"/>
      <c r="BD654" s="56"/>
      <c r="BE654" s="56"/>
      <c r="BJ654" s="51">
        <v>7</v>
      </c>
      <c r="BK654" s="56"/>
      <c r="BL654" s="56"/>
      <c r="BM654" s="56"/>
      <c r="BN654" s="56"/>
      <c r="BO654" s="56"/>
      <c r="BP654" s="56"/>
      <c r="BQ654" s="56"/>
    </row>
    <row r="655" spans="1:69" ht="21" customHeight="1" x14ac:dyDescent="0.25">
      <c r="B655" s="51">
        <v>8</v>
      </c>
      <c r="C655" s="56" t="str">
        <f t="shared" si="949"/>
        <v/>
      </c>
      <c r="D655" s="56" t="str">
        <f t="shared" si="950"/>
        <v/>
      </c>
      <c r="E655" s="56" t="str">
        <f t="shared" si="951"/>
        <v/>
      </c>
      <c r="F655" s="56" t="str">
        <f t="shared" si="952"/>
        <v/>
      </c>
      <c r="G655" s="56" t="str">
        <f t="shared" si="953"/>
        <v/>
      </c>
      <c r="H655" s="56" t="str">
        <f t="shared" si="954"/>
        <v/>
      </c>
      <c r="I655" s="56" t="str">
        <f t="shared" si="955"/>
        <v/>
      </c>
      <c r="N655" s="51">
        <v>8</v>
      </c>
      <c r="O655" s="56"/>
      <c r="P655" s="56"/>
      <c r="Q655" s="56"/>
      <c r="R655" s="56"/>
      <c r="S655" s="56"/>
      <c r="T655" s="56"/>
      <c r="U655" s="56"/>
      <c r="Z655" s="51">
        <v>8</v>
      </c>
      <c r="AA655" s="56"/>
      <c r="AB655" s="56"/>
      <c r="AC655" s="56"/>
      <c r="AD655" s="56"/>
      <c r="AE655" s="56"/>
      <c r="AF655" s="56"/>
      <c r="AG655" s="56"/>
      <c r="AL655" s="51">
        <v>8</v>
      </c>
      <c r="AM655" s="56"/>
      <c r="AN655" s="56"/>
      <c r="AO655" s="56"/>
      <c r="AP655" s="56"/>
      <c r="AQ655" s="56"/>
      <c r="AR655" s="56"/>
      <c r="AS655" s="56"/>
      <c r="AX655" s="51">
        <v>8</v>
      </c>
      <c r="AY655" s="56"/>
      <c r="AZ655" s="56"/>
      <c r="BA655" s="56"/>
      <c r="BB655" s="56"/>
      <c r="BC655" s="56"/>
      <c r="BD655" s="56"/>
      <c r="BE655" s="56"/>
      <c r="BJ655" s="51">
        <v>8</v>
      </c>
      <c r="BK655" s="56"/>
      <c r="BL655" s="56"/>
      <c r="BM655" s="56"/>
      <c r="BN655" s="56"/>
      <c r="BO655" s="56"/>
      <c r="BP655" s="56"/>
      <c r="BQ655" s="56"/>
    </row>
    <row r="656" spans="1:69" ht="21" customHeight="1" x14ac:dyDescent="0.25">
      <c r="B656" s="51">
        <v>9</v>
      </c>
      <c r="C656" s="56" t="str">
        <f t="shared" si="949"/>
        <v/>
      </c>
      <c r="D656" s="56" t="str">
        <f t="shared" si="950"/>
        <v/>
      </c>
      <c r="E656" s="56" t="str">
        <f t="shared" si="951"/>
        <v/>
      </c>
      <c r="F656" s="56" t="str">
        <f t="shared" si="952"/>
        <v/>
      </c>
      <c r="G656" s="56" t="str">
        <f t="shared" si="953"/>
        <v/>
      </c>
      <c r="H656" s="56" t="str">
        <f t="shared" si="954"/>
        <v/>
      </c>
      <c r="I656" s="56" t="str">
        <f t="shared" si="955"/>
        <v/>
      </c>
      <c r="N656" s="51">
        <v>9</v>
      </c>
      <c r="O656" s="56"/>
      <c r="P656" s="56"/>
      <c r="Q656" s="56"/>
      <c r="R656" s="56"/>
      <c r="S656" s="56"/>
      <c r="T656" s="56"/>
      <c r="U656" s="56"/>
      <c r="Z656" s="51">
        <v>9</v>
      </c>
      <c r="AA656" s="56"/>
      <c r="AB656" s="56"/>
      <c r="AC656" s="56"/>
      <c r="AD656" s="56"/>
      <c r="AE656" s="56"/>
      <c r="AF656" s="56"/>
      <c r="AG656" s="56"/>
      <c r="AL656" s="51">
        <v>9</v>
      </c>
      <c r="AM656" s="56"/>
      <c r="AN656" s="56"/>
      <c r="AO656" s="56"/>
      <c r="AP656" s="56"/>
      <c r="AQ656" s="56"/>
      <c r="AR656" s="56"/>
      <c r="AS656" s="56"/>
      <c r="AX656" s="51">
        <v>9</v>
      </c>
      <c r="AY656" s="56"/>
      <c r="AZ656" s="56"/>
      <c r="BA656" s="56"/>
      <c r="BB656" s="56"/>
      <c r="BC656" s="56"/>
      <c r="BD656" s="56"/>
      <c r="BE656" s="56"/>
      <c r="BJ656" s="51">
        <v>9</v>
      </c>
      <c r="BK656" s="56"/>
      <c r="BL656" s="56"/>
      <c r="BM656" s="56"/>
      <c r="BN656" s="56"/>
      <c r="BO656" s="56"/>
      <c r="BP656" s="56"/>
      <c r="BQ656" s="56"/>
    </row>
    <row r="657" spans="1:69" ht="21" customHeight="1" x14ac:dyDescent="0.25">
      <c r="B657" s="50" t="s">
        <v>5</v>
      </c>
      <c r="C657" s="55" t="str">
        <f t="shared" ref="C657:I657" si="956">IFERROR(AVERAGE(C648, C649, C650, C651, C652, C653, C654, C655, C656),"")</f>
        <v/>
      </c>
      <c r="D657" s="55" t="str">
        <f t="shared" si="956"/>
        <v/>
      </c>
      <c r="E657" s="55" t="str">
        <f t="shared" si="956"/>
        <v/>
      </c>
      <c r="F657" s="55" t="str">
        <f t="shared" si="956"/>
        <v/>
      </c>
      <c r="G657" s="55" t="str">
        <f t="shared" si="956"/>
        <v/>
      </c>
      <c r="H657" s="55" t="str">
        <f t="shared" si="956"/>
        <v/>
      </c>
      <c r="I657" s="55" t="str">
        <f t="shared" si="956"/>
        <v/>
      </c>
      <c r="N657" s="50" t="s">
        <v>5</v>
      </c>
      <c r="O657" s="55" t="str">
        <f t="shared" ref="O657:U657" si="957">IFERROR(AVERAGE(O648, O649, O650, O651, O652, O653, O654, O655, O656),"")</f>
        <v/>
      </c>
      <c r="P657" s="55" t="str">
        <f t="shared" si="957"/>
        <v/>
      </c>
      <c r="Q657" s="55" t="str">
        <f t="shared" si="957"/>
        <v/>
      </c>
      <c r="R657" s="55" t="str">
        <f t="shared" si="957"/>
        <v/>
      </c>
      <c r="S657" s="55" t="str">
        <f t="shared" si="957"/>
        <v/>
      </c>
      <c r="T657" s="55" t="str">
        <f t="shared" si="957"/>
        <v/>
      </c>
      <c r="U657" s="55" t="str">
        <f t="shared" si="957"/>
        <v/>
      </c>
      <c r="Z657" s="50" t="s">
        <v>5</v>
      </c>
      <c r="AA657" s="55" t="str">
        <f t="shared" ref="AA657:AG657" si="958">IFERROR(AVERAGE(AA648, AA649, AA650, AA651, AA652, AA653, AA654, AA655, AA656),"")</f>
        <v/>
      </c>
      <c r="AB657" s="55" t="str">
        <f t="shared" si="958"/>
        <v/>
      </c>
      <c r="AC657" s="55" t="str">
        <f t="shared" si="958"/>
        <v/>
      </c>
      <c r="AD657" s="55" t="str">
        <f t="shared" si="958"/>
        <v/>
      </c>
      <c r="AE657" s="55" t="str">
        <f t="shared" si="958"/>
        <v/>
      </c>
      <c r="AF657" s="55" t="str">
        <f t="shared" si="958"/>
        <v/>
      </c>
      <c r="AG657" s="55" t="str">
        <f t="shared" si="958"/>
        <v/>
      </c>
      <c r="AL657" s="50" t="s">
        <v>5</v>
      </c>
      <c r="AM657" s="55" t="str">
        <f t="shared" ref="AM657:AS657" si="959">IFERROR(AVERAGE(AM648, AM649, AM650, AM651, AM652, AM653, AM654, AM655, AM656),"")</f>
        <v/>
      </c>
      <c r="AN657" s="55" t="str">
        <f t="shared" si="959"/>
        <v/>
      </c>
      <c r="AO657" s="55" t="str">
        <f t="shared" si="959"/>
        <v/>
      </c>
      <c r="AP657" s="55" t="str">
        <f t="shared" si="959"/>
        <v/>
      </c>
      <c r="AQ657" s="55" t="str">
        <f t="shared" si="959"/>
        <v/>
      </c>
      <c r="AR657" s="55" t="str">
        <f t="shared" si="959"/>
        <v/>
      </c>
      <c r="AS657" s="55" t="str">
        <f t="shared" si="959"/>
        <v/>
      </c>
      <c r="AX657" s="50" t="s">
        <v>5</v>
      </c>
      <c r="AY657" s="55" t="str">
        <f t="shared" ref="AY657:BE657" si="960">IFERROR(AVERAGE(AY648, AY649, AY650, AY651, AY652, AY653, AY654, AY655, AY656),"")</f>
        <v/>
      </c>
      <c r="AZ657" s="55" t="str">
        <f t="shared" si="960"/>
        <v/>
      </c>
      <c r="BA657" s="55" t="str">
        <f t="shared" si="960"/>
        <v/>
      </c>
      <c r="BB657" s="55" t="str">
        <f t="shared" si="960"/>
        <v/>
      </c>
      <c r="BC657" s="55" t="str">
        <f t="shared" si="960"/>
        <v/>
      </c>
      <c r="BD657" s="55" t="str">
        <f t="shared" si="960"/>
        <v/>
      </c>
      <c r="BE657" s="55" t="str">
        <f t="shared" si="960"/>
        <v/>
      </c>
      <c r="BJ657" s="50" t="s">
        <v>5</v>
      </c>
      <c r="BK657" s="55" t="str">
        <f t="shared" ref="BK657:BQ657" si="961">IFERROR(AVERAGE(BK648, BK649, BK650, BK651, BK652, BK653, BK654, BK655, BK656),"")</f>
        <v/>
      </c>
      <c r="BL657" s="55" t="str">
        <f t="shared" si="961"/>
        <v/>
      </c>
      <c r="BM657" s="55" t="str">
        <f t="shared" si="961"/>
        <v/>
      </c>
      <c r="BN657" s="55" t="str">
        <f t="shared" si="961"/>
        <v/>
      </c>
      <c r="BO657" s="55" t="str">
        <f t="shared" si="961"/>
        <v/>
      </c>
      <c r="BP657" s="55" t="str">
        <f t="shared" si="961"/>
        <v/>
      </c>
      <c r="BQ657" s="55" t="str">
        <f t="shared" si="961"/>
        <v/>
      </c>
    </row>
    <row r="658" spans="1:69" ht="21" customHeight="1" collapsed="1" x14ac:dyDescent="0.25">
      <c r="A658" s="48" t="s">
        <v>918</v>
      </c>
      <c r="B658" s="49" t="s">
        <v>919</v>
      </c>
      <c r="C658" s="49"/>
      <c r="D658" s="49"/>
      <c r="E658" s="49"/>
      <c r="F658" s="49"/>
      <c r="G658" s="49"/>
      <c r="H658" s="49"/>
      <c r="I658" s="49"/>
      <c r="M658" s="48" t="s">
        <v>918</v>
      </c>
      <c r="N658" s="49" t="s">
        <v>919</v>
      </c>
      <c r="O658" s="49"/>
      <c r="P658" s="49"/>
      <c r="Q658" s="49"/>
      <c r="R658" s="49"/>
      <c r="S658" s="49"/>
      <c r="T658" s="49"/>
      <c r="U658" s="49"/>
      <c r="Y658" s="48" t="s">
        <v>918</v>
      </c>
      <c r="Z658" s="49" t="s">
        <v>919</v>
      </c>
      <c r="AA658" s="49"/>
      <c r="AB658" s="49"/>
      <c r="AC658" s="49"/>
      <c r="AD658" s="49"/>
      <c r="AE658" s="49"/>
      <c r="AF658" s="49"/>
      <c r="AG658" s="49"/>
      <c r="AK658" s="48" t="s">
        <v>918</v>
      </c>
      <c r="AL658" s="49" t="s">
        <v>919</v>
      </c>
      <c r="AM658" s="49"/>
      <c r="AN658" s="49"/>
      <c r="AO658" s="49"/>
      <c r="AP658" s="49"/>
      <c r="AQ658" s="49"/>
      <c r="AR658" s="49"/>
      <c r="AS658" s="49"/>
      <c r="AW658" s="48" t="s">
        <v>918</v>
      </c>
      <c r="AX658" s="49" t="s">
        <v>919</v>
      </c>
      <c r="AY658" s="49"/>
      <c r="AZ658" s="49"/>
      <c r="BA658" s="49"/>
      <c r="BB658" s="49"/>
      <c r="BC658" s="49"/>
      <c r="BD658" s="49"/>
      <c r="BE658" s="49"/>
      <c r="BI658" s="48" t="s">
        <v>918</v>
      </c>
      <c r="BJ658" s="49" t="s">
        <v>919</v>
      </c>
      <c r="BK658" s="49"/>
      <c r="BL658" s="49"/>
      <c r="BM658" s="49"/>
      <c r="BN658" s="49"/>
      <c r="BO658" s="49"/>
      <c r="BP658" s="49"/>
      <c r="BQ658" s="49"/>
    </row>
    <row r="659" spans="1:69" ht="21" customHeight="1" x14ac:dyDescent="0.25">
      <c r="B659" s="51">
        <v>1</v>
      </c>
      <c r="C659" s="56" t="str">
        <f t="shared" ref="C659:I661" si="962">IFERROR(AVERAGE(O659, AA659, AM659, AY659, BK659), "")</f>
        <v/>
      </c>
      <c r="D659" s="56" t="str">
        <f t="shared" si="962"/>
        <v/>
      </c>
      <c r="E659" s="56" t="str">
        <f t="shared" si="962"/>
        <v/>
      </c>
      <c r="F659" s="56" t="str">
        <f t="shared" si="962"/>
        <v/>
      </c>
      <c r="G659" s="56" t="str">
        <f t="shared" si="962"/>
        <v/>
      </c>
      <c r="H659" s="56" t="str">
        <f t="shared" si="962"/>
        <v/>
      </c>
      <c r="I659" s="56" t="str">
        <f t="shared" si="962"/>
        <v/>
      </c>
      <c r="N659" s="51">
        <v>1</v>
      </c>
      <c r="O659" s="56"/>
      <c r="P659" s="56"/>
      <c r="Q659" s="56"/>
      <c r="R659" s="56"/>
      <c r="S659" s="56"/>
      <c r="T659" s="56"/>
      <c r="U659" s="56"/>
      <c r="Z659" s="51">
        <v>1</v>
      </c>
      <c r="AA659" s="56"/>
      <c r="AB659" s="56"/>
      <c r="AC659" s="56"/>
      <c r="AD659" s="56"/>
      <c r="AE659" s="56"/>
      <c r="AF659" s="56"/>
      <c r="AG659" s="56"/>
      <c r="AL659" s="51">
        <v>1</v>
      </c>
      <c r="AM659" s="56"/>
      <c r="AN659" s="56"/>
      <c r="AO659" s="56"/>
      <c r="AP659" s="56"/>
      <c r="AQ659" s="56"/>
      <c r="AR659" s="56"/>
      <c r="AS659" s="56"/>
      <c r="AX659" s="51">
        <v>1</v>
      </c>
      <c r="AY659" s="56"/>
      <c r="AZ659" s="56"/>
      <c r="BA659" s="56"/>
      <c r="BB659" s="56"/>
      <c r="BC659" s="56"/>
      <c r="BD659" s="56"/>
      <c r="BE659" s="56"/>
      <c r="BJ659" s="51">
        <v>1</v>
      </c>
      <c r="BK659" s="56"/>
      <c r="BL659" s="56"/>
      <c r="BM659" s="56"/>
      <c r="BN659" s="56"/>
      <c r="BO659" s="56"/>
      <c r="BP659" s="56"/>
      <c r="BQ659" s="56"/>
    </row>
    <row r="660" spans="1:69" ht="21" customHeight="1" x14ac:dyDescent="0.25">
      <c r="B660" s="51">
        <v>2</v>
      </c>
      <c r="C660" s="56" t="str">
        <f t="shared" si="962"/>
        <v/>
      </c>
      <c r="D660" s="56" t="str">
        <f t="shared" si="962"/>
        <v/>
      </c>
      <c r="E660" s="56" t="str">
        <f t="shared" si="962"/>
        <v/>
      </c>
      <c r="F660" s="56" t="str">
        <f t="shared" si="962"/>
        <v/>
      </c>
      <c r="G660" s="56" t="str">
        <f t="shared" si="962"/>
        <v/>
      </c>
      <c r="H660" s="56" t="str">
        <f t="shared" si="962"/>
        <v/>
      </c>
      <c r="I660" s="56" t="str">
        <f t="shared" si="962"/>
        <v/>
      </c>
      <c r="N660" s="51">
        <v>2</v>
      </c>
      <c r="O660" s="56"/>
      <c r="P660" s="56"/>
      <c r="Q660" s="56"/>
      <c r="R660" s="56"/>
      <c r="S660" s="56"/>
      <c r="T660" s="56"/>
      <c r="U660" s="56"/>
      <c r="Z660" s="51">
        <v>2</v>
      </c>
      <c r="AA660" s="56"/>
      <c r="AB660" s="56"/>
      <c r="AC660" s="56"/>
      <c r="AD660" s="56"/>
      <c r="AE660" s="56"/>
      <c r="AF660" s="56"/>
      <c r="AG660" s="56"/>
      <c r="AL660" s="51">
        <v>2</v>
      </c>
      <c r="AM660" s="56"/>
      <c r="AN660" s="56"/>
      <c r="AO660" s="56"/>
      <c r="AP660" s="56"/>
      <c r="AQ660" s="56"/>
      <c r="AR660" s="56"/>
      <c r="AS660" s="56"/>
      <c r="AX660" s="51">
        <v>2</v>
      </c>
      <c r="AY660" s="56"/>
      <c r="AZ660" s="56"/>
      <c r="BA660" s="56"/>
      <c r="BB660" s="56"/>
      <c r="BC660" s="56"/>
      <c r="BD660" s="56"/>
      <c r="BE660" s="56"/>
      <c r="BJ660" s="51">
        <v>2</v>
      </c>
      <c r="BK660" s="56"/>
      <c r="BL660" s="56"/>
      <c r="BM660" s="56"/>
      <c r="BN660" s="56"/>
      <c r="BO660" s="56"/>
      <c r="BP660" s="56"/>
      <c r="BQ660" s="56"/>
    </row>
    <row r="661" spans="1:69" ht="21" customHeight="1" x14ac:dyDescent="0.25">
      <c r="B661" s="51">
        <v>3</v>
      </c>
      <c r="C661" s="56" t="str">
        <f t="shared" si="962"/>
        <v/>
      </c>
      <c r="D661" s="56" t="str">
        <f t="shared" si="962"/>
        <v/>
      </c>
      <c r="E661" s="56" t="str">
        <f t="shared" si="962"/>
        <v/>
      </c>
      <c r="F661" s="56" t="str">
        <f t="shared" si="962"/>
        <v/>
      </c>
      <c r="G661" s="56" t="str">
        <f t="shared" si="962"/>
        <v/>
      </c>
      <c r="H661" s="56" t="str">
        <f t="shared" si="962"/>
        <v/>
      </c>
      <c r="I661" s="56" t="str">
        <f t="shared" si="962"/>
        <v/>
      </c>
      <c r="N661" s="51">
        <v>3</v>
      </c>
      <c r="O661" s="56"/>
      <c r="P661" s="56"/>
      <c r="Q661" s="56"/>
      <c r="R661" s="56"/>
      <c r="S661" s="56"/>
      <c r="T661" s="56"/>
      <c r="U661" s="56"/>
      <c r="Z661" s="51">
        <v>3</v>
      </c>
      <c r="AA661" s="56"/>
      <c r="AB661" s="56"/>
      <c r="AC661" s="56"/>
      <c r="AD661" s="56"/>
      <c r="AE661" s="56"/>
      <c r="AF661" s="56"/>
      <c r="AG661" s="56"/>
      <c r="AL661" s="51">
        <v>3</v>
      </c>
      <c r="AM661" s="56"/>
      <c r="AN661" s="56"/>
      <c r="AO661" s="56"/>
      <c r="AP661" s="56"/>
      <c r="AQ661" s="56"/>
      <c r="AR661" s="56"/>
      <c r="AS661" s="56"/>
      <c r="AX661" s="51">
        <v>3</v>
      </c>
      <c r="AY661" s="56"/>
      <c r="AZ661" s="56"/>
      <c r="BA661" s="56"/>
      <c r="BB661" s="56"/>
      <c r="BC661" s="56"/>
      <c r="BD661" s="56"/>
      <c r="BE661" s="56"/>
      <c r="BJ661" s="51">
        <v>3</v>
      </c>
      <c r="BK661" s="56"/>
      <c r="BL661" s="56"/>
      <c r="BM661" s="56"/>
      <c r="BN661" s="56"/>
      <c r="BO661" s="56"/>
      <c r="BP661" s="56"/>
      <c r="BQ661" s="56"/>
    </row>
    <row r="662" spans="1:69" ht="21" customHeight="1" x14ac:dyDescent="0.25">
      <c r="B662" s="50" t="s">
        <v>5</v>
      </c>
      <c r="C662" s="55" t="str">
        <f t="shared" ref="C662:I662" si="963">IFERROR(AVERAGE(C659, C660, C661),"")</f>
        <v/>
      </c>
      <c r="D662" s="55" t="str">
        <f t="shared" si="963"/>
        <v/>
      </c>
      <c r="E662" s="55" t="str">
        <f t="shared" si="963"/>
        <v/>
      </c>
      <c r="F662" s="55" t="str">
        <f t="shared" si="963"/>
        <v/>
      </c>
      <c r="G662" s="55" t="str">
        <f t="shared" si="963"/>
        <v/>
      </c>
      <c r="H662" s="55" t="str">
        <f t="shared" si="963"/>
        <v/>
      </c>
      <c r="I662" s="55" t="str">
        <f t="shared" si="963"/>
        <v/>
      </c>
      <c r="N662" s="50" t="s">
        <v>5</v>
      </c>
      <c r="O662" s="55" t="str">
        <f t="shared" ref="O662:U662" si="964">IFERROR(AVERAGE(O659, O660, O661),"")</f>
        <v/>
      </c>
      <c r="P662" s="55" t="str">
        <f t="shared" si="964"/>
        <v/>
      </c>
      <c r="Q662" s="55" t="str">
        <f t="shared" si="964"/>
        <v/>
      </c>
      <c r="R662" s="55" t="str">
        <f t="shared" si="964"/>
        <v/>
      </c>
      <c r="S662" s="55" t="str">
        <f t="shared" si="964"/>
        <v/>
      </c>
      <c r="T662" s="55" t="str">
        <f t="shared" si="964"/>
        <v/>
      </c>
      <c r="U662" s="55" t="str">
        <f t="shared" si="964"/>
        <v/>
      </c>
      <c r="Z662" s="50" t="s">
        <v>5</v>
      </c>
      <c r="AA662" s="55" t="str">
        <f t="shared" ref="AA662:AG662" si="965">IFERROR(AVERAGE(AA659, AA660, AA661),"")</f>
        <v/>
      </c>
      <c r="AB662" s="55" t="str">
        <f t="shared" si="965"/>
        <v/>
      </c>
      <c r="AC662" s="55" t="str">
        <f t="shared" si="965"/>
        <v/>
      </c>
      <c r="AD662" s="55" t="str">
        <f t="shared" si="965"/>
        <v/>
      </c>
      <c r="AE662" s="55" t="str">
        <f t="shared" si="965"/>
        <v/>
      </c>
      <c r="AF662" s="55" t="str">
        <f t="shared" si="965"/>
        <v/>
      </c>
      <c r="AG662" s="55" t="str">
        <f t="shared" si="965"/>
        <v/>
      </c>
      <c r="AL662" s="50" t="s">
        <v>5</v>
      </c>
      <c r="AM662" s="55" t="str">
        <f t="shared" ref="AM662:AS662" si="966">IFERROR(AVERAGE(AM659, AM660, AM661),"")</f>
        <v/>
      </c>
      <c r="AN662" s="55" t="str">
        <f t="shared" si="966"/>
        <v/>
      </c>
      <c r="AO662" s="55" t="str">
        <f t="shared" si="966"/>
        <v/>
      </c>
      <c r="AP662" s="55" t="str">
        <f t="shared" si="966"/>
        <v/>
      </c>
      <c r="AQ662" s="55" t="str">
        <f t="shared" si="966"/>
        <v/>
      </c>
      <c r="AR662" s="55" t="str">
        <f t="shared" si="966"/>
        <v/>
      </c>
      <c r="AS662" s="55" t="str">
        <f t="shared" si="966"/>
        <v/>
      </c>
      <c r="AX662" s="50" t="s">
        <v>5</v>
      </c>
      <c r="AY662" s="55" t="str">
        <f t="shared" ref="AY662:BE662" si="967">IFERROR(AVERAGE(AY659, AY660, AY661),"")</f>
        <v/>
      </c>
      <c r="AZ662" s="55" t="str">
        <f t="shared" si="967"/>
        <v/>
      </c>
      <c r="BA662" s="55" t="str">
        <f t="shared" si="967"/>
        <v/>
      </c>
      <c r="BB662" s="55" t="str">
        <f t="shared" si="967"/>
        <v/>
      </c>
      <c r="BC662" s="55" t="str">
        <f t="shared" si="967"/>
        <v/>
      </c>
      <c r="BD662" s="55" t="str">
        <f t="shared" si="967"/>
        <v/>
      </c>
      <c r="BE662" s="55" t="str">
        <f t="shared" si="967"/>
        <v/>
      </c>
      <c r="BJ662" s="50" t="s">
        <v>5</v>
      </c>
      <c r="BK662" s="55" t="str">
        <f t="shared" ref="BK662:BQ662" si="968">IFERROR(AVERAGE(BK659, BK660, BK661),"")</f>
        <v/>
      </c>
      <c r="BL662" s="55" t="str">
        <f t="shared" si="968"/>
        <v/>
      </c>
      <c r="BM662" s="55" t="str">
        <f t="shared" si="968"/>
        <v/>
      </c>
      <c r="BN662" s="55" t="str">
        <f t="shared" si="968"/>
        <v/>
      </c>
      <c r="BO662" s="55" t="str">
        <f t="shared" si="968"/>
        <v/>
      </c>
      <c r="BP662" s="55" t="str">
        <f t="shared" si="968"/>
        <v/>
      </c>
      <c r="BQ662" s="55" t="str">
        <f t="shared" si="968"/>
        <v/>
      </c>
    </row>
    <row r="663" spans="1:69" ht="21" customHeight="1" collapsed="1" x14ac:dyDescent="0.25">
      <c r="A663" s="48" t="s">
        <v>923</v>
      </c>
      <c r="B663" s="49" t="s">
        <v>924</v>
      </c>
      <c r="C663" s="49"/>
      <c r="D663" s="49"/>
      <c r="E663" s="49"/>
      <c r="F663" s="49"/>
      <c r="G663" s="49"/>
      <c r="H663" s="49"/>
      <c r="I663" s="49"/>
      <c r="M663" s="48" t="s">
        <v>923</v>
      </c>
      <c r="N663" s="49" t="s">
        <v>924</v>
      </c>
      <c r="O663" s="49"/>
      <c r="P663" s="49"/>
      <c r="Q663" s="49"/>
      <c r="R663" s="49"/>
      <c r="S663" s="49"/>
      <c r="T663" s="49"/>
      <c r="U663" s="49"/>
      <c r="Y663" s="48" t="s">
        <v>923</v>
      </c>
      <c r="Z663" s="49" t="s">
        <v>924</v>
      </c>
      <c r="AA663" s="49"/>
      <c r="AB663" s="49"/>
      <c r="AC663" s="49"/>
      <c r="AD663" s="49"/>
      <c r="AE663" s="49"/>
      <c r="AF663" s="49"/>
      <c r="AG663" s="49"/>
      <c r="AK663" s="48" t="s">
        <v>923</v>
      </c>
      <c r="AL663" s="49" t="s">
        <v>924</v>
      </c>
      <c r="AM663" s="49"/>
      <c r="AN663" s="49"/>
      <c r="AO663" s="49"/>
      <c r="AP663" s="49"/>
      <c r="AQ663" s="49"/>
      <c r="AR663" s="49"/>
      <c r="AS663" s="49"/>
      <c r="AW663" s="48" t="s">
        <v>923</v>
      </c>
      <c r="AX663" s="49" t="s">
        <v>924</v>
      </c>
      <c r="AY663" s="49"/>
      <c r="AZ663" s="49"/>
      <c r="BA663" s="49"/>
      <c r="BB663" s="49"/>
      <c r="BC663" s="49"/>
      <c r="BD663" s="49"/>
      <c r="BE663" s="49"/>
      <c r="BI663" s="48" t="s">
        <v>923</v>
      </c>
      <c r="BJ663" s="49" t="s">
        <v>924</v>
      </c>
      <c r="BK663" s="49"/>
      <c r="BL663" s="49"/>
      <c r="BM663" s="49"/>
      <c r="BN663" s="49"/>
      <c r="BO663" s="49"/>
      <c r="BP663" s="49"/>
      <c r="BQ663" s="49"/>
    </row>
    <row r="664" spans="1:69" ht="21" customHeight="1" x14ac:dyDescent="0.25">
      <c r="B664" s="51">
        <v>1</v>
      </c>
      <c r="C664" s="56" t="str">
        <f t="shared" ref="C664:I669" si="969">IFERROR(AVERAGE(O664, AA664, AM664, AY664, BK664), "")</f>
        <v/>
      </c>
      <c r="D664" s="56" t="str">
        <f t="shared" si="969"/>
        <v/>
      </c>
      <c r="E664" s="56" t="str">
        <f t="shared" si="969"/>
        <v/>
      </c>
      <c r="F664" s="56" t="str">
        <f t="shared" si="969"/>
        <v/>
      </c>
      <c r="G664" s="56" t="str">
        <f t="shared" si="969"/>
        <v/>
      </c>
      <c r="H664" s="56" t="str">
        <f t="shared" si="969"/>
        <v/>
      </c>
      <c r="I664" s="56" t="str">
        <f t="shared" si="969"/>
        <v/>
      </c>
      <c r="N664" s="51">
        <v>1</v>
      </c>
      <c r="O664" s="56"/>
      <c r="P664" s="56"/>
      <c r="Q664" s="56"/>
      <c r="R664" s="56"/>
      <c r="S664" s="56"/>
      <c r="T664" s="56"/>
      <c r="U664" s="56"/>
      <c r="Z664" s="51">
        <v>1</v>
      </c>
      <c r="AA664" s="56"/>
      <c r="AB664" s="56"/>
      <c r="AC664" s="56"/>
      <c r="AD664" s="56"/>
      <c r="AE664" s="56"/>
      <c r="AF664" s="56"/>
      <c r="AG664" s="56"/>
      <c r="AL664" s="51">
        <v>1</v>
      </c>
      <c r="AM664" s="56"/>
      <c r="AN664" s="56"/>
      <c r="AO664" s="56"/>
      <c r="AP664" s="56"/>
      <c r="AQ664" s="56"/>
      <c r="AR664" s="56"/>
      <c r="AS664" s="56"/>
      <c r="AX664" s="51">
        <v>1</v>
      </c>
      <c r="AY664" s="56"/>
      <c r="AZ664" s="56"/>
      <c r="BA664" s="56"/>
      <c r="BB664" s="56"/>
      <c r="BC664" s="56"/>
      <c r="BD664" s="56"/>
      <c r="BE664" s="56"/>
      <c r="BJ664" s="51">
        <v>1</v>
      </c>
      <c r="BK664" s="56"/>
      <c r="BL664" s="56"/>
      <c r="BM664" s="56"/>
      <c r="BN664" s="56"/>
      <c r="BO664" s="56"/>
      <c r="BP664" s="56"/>
      <c r="BQ664" s="56"/>
    </row>
    <row r="665" spans="1:69" ht="21" customHeight="1" x14ac:dyDescent="0.25">
      <c r="B665" s="51">
        <v>2</v>
      </c>
      <c r="C665" s="56" t="str">
        <f t="shared" si="969"/>
        <v/>
      </c>
      <c r="D665" s="56" t="str">
        <f t="shared" si="969"/>
        <v/>
      </c>
      <c r="E665" s="56" t="str">
        <f t="shared" si="969"/>
        <v/>
      </c>
      <c r="F665" s="56" t="str">
        <f t="shared" si="969"/>
        <v/>
      </c>
      <c r="G665" s="56" t="str">
        <f t="shared" si="969"/>
        <v/>
      </c>
      <c r="H665" s="56" t="str">
        <f t="shared" si="969"/>
        <v/>
      </c>
      <c r="I665" s="56" t="str">
        <f t="shared" si="969"/>
        <v/>
      </c>
      <c r="N665" s="51">
        <v>2</v>
      </c>
      <c r="O665" s="56"/>
      <c r="P665" s="56"/>
      <c r="Q665" s="56"/>
      <c r="R665" s="56"/>
      <c r="S665" s="56"/>
      <c r="T665" s="56"/>
      <c r="U665" s="56"/>
      <c r="Z665" s="51">
        <v>2</v>
      </c>
      <c r="AA665" s="56"/>
      <c r="AB665" s="56"/>
      <c r="AC665" s="56"/>
      <c r="AD665" s="56"/>
      <c r="AE665" s="56"/>
      <c r="AF665" s="56"/>
      <c r="AG665" s="56"/>
      <c r="AL665" s="51">
        <v>2</v>
      </c>
      <c r="AM665" s="56"/>
      <c r="AN665" s="56"/>
      <c r="AO665" s="56"/>
      <c r="AP665" s="56"/>
      <c r="AQ665" s="56"/>
      <c r="AR665" s="56"/>
      <c r="AS665" s="56"/>
      <c r="AX665" s="51">
        <v>2</v>
      </c>
      <c r="AY665" s="56"/>
      <c r="AZ665" s="56"/>
      <c r="BA665" s="56"/>
      <c r="BB665" s="56"/>
      <c r="BC665" s="56"/>
      <c r="BD665" s="56"/>
      <c r="BE665" s="56"/>
      <c r="BJ665" s="51">
        <v>2</v>
      </c>
      <c r="BK665" s="56"/>
      <c r="BL665" s="56"/>
      <c r="BM665" s="56"/>
      <c r="BN665" s="56"/>
      <c r="BO665" s="56"/>
      <c r="BP665" s="56"/>
      <c r="BQ665" s="56"/>
    </row>
    <row r="666" spans="1:69" ht="21" customHeight="1" x14ac:dyDescent="0.25">
      <c r="B666" s="51">
        <v>3</v>
      </c>
      <c r="C666" s="56" t="str">
        <f t="shared" si="969"/>
        <v/>
      </c>
      <c r="D666" s="56" t="str">
        <f t="shared" si="969"/>
        <v/>
      </c>
      <c r="E666" s="56" t="str">
        <f t="shared" si="969"/>
        <v/>
      </c>
      <c r="F666" s="56" t="str">
        <f t="shared" si="969"/>
        <v/>
      </c>
      <c r="G666" s="56" t="str">
        <f t="shared" si="969"/>
        <v/>
      </c>
      <c r="H666" s="56" t="str">
        <f t="shared" si="969"/>
        <v/>
      </c>
      <c r="I666" s="56" t="str">
        <f t="shared" si="969"/>
        <v/>
      </c>
      <c r="N666" s="51">
        <v>3</v>
      </c>
      <c r="O666" s="56"/>
      <c r="P666" s="56"/>
      <c r="Q666" s="56"/>
      <c r="R666" s="56"/>
      <c r="S666" s="56"/>
      <c r="T666" s="56"/>
      <c r="U666" s="56"/>
      <c r="Z666" s="51">
        <v>3</v>
      </c>
      <c r="AA666" s="56"/>
      <c r="AB666" s="56"/>
      <c r="AC666" s="56"/>
      <c r="AD666" s="56"/>
      <c r="AE666" s="56"/>
      <c r="AF666" s="56"/>
      <c r="AG666" s="56"/>
      <c r="AL666" s="51">
        <v>3</v>
      </c>
      <c r="AM666" s="56"/>
      <c r="AN666" s="56"/>
      <c r="AO666" s="56"/>
      <c r="AP666" s="56"/>
      <c r="AQ666" s="56"/>
      <c r="AR666" s="56"/>
      <c r="AS666" s="56"/>
      <c r="AX666" s="51">
        <v>3</v>
      </c>
      <c r="AY666" s="56"/>
      <c r="AZ666" s="56"/>
      <c r="BA666" s="56"/>
      <c r="BB666" s="56"/>
      <c r="BC666" s="56"/>
      <c r="BD666" s="56"/>
      <c r="BE666" s="56"/>
      <c r="BJ666" s="51">
        <v>3</v>
      </c>
      <c r="BK666" s="56"/>
      <c r="BL666" s="56"/>
      <c r="BM666" s="56"/>
      <c r="BN666" s="56"/>
      <c r="BO666" s="56"/>
      <c r="BP666" s="56"/>
      <c r="BQ666" s="56"/>
    </row>
    <row r="667" spans="1:69" ht="21" customHeight="1" x14ac:dyDescent="0.25">
      <c r="B667" s="51">
        <v>4</v>
      </c>
      <c r="C667" s="56" t="str">
        <f t="shared" si="969"/>
        <v/>
      </c>
      <c r="D667" s="56" t="str">
        <f t="shared" si="969"/>
        <v/>
      </c>
      <c r="E667" s="56" t="str">
        <f t="shared" si="969"/>
        <v/>
      </c>
      <c r="F667" s="56" t="str">
        <f t="shared" si="969"/>
        <v/>
      </c>
      <c r="G667" s="56" t="str">
        <f t="shared" si="969"/>
        <v/>
      </c>
      <c r="H667" s="56" t="str">
        <f t="shared" si="969"/>
        <v/>
      </c>
      <c r="I667" s="56" t="str">
        <f t="shared" si="969"/>
        <v/>
      </c>
      <c r="N667" s="51">
        <v>4</v>
      </c>
      <c r="O667" s="56"/>
      <c r="P667" s="56"/>
      <c r="Q667" s="56"/>
      <c r="R667" s="56"/>
      <c r="S667" s="56"/>
      <c r="T667" s="56"/>
      <c r="U667" s="56"/>
      <c r="Z667" s="51">
        <v>4</v>
      </c>
      <c r="AA667" s="56"/>
      <c r="AB667" s="56"/>
      <c r="AC667" s="56"/>
      <c r="AD667" s="56"/>
      <c r="AE667" s="56"/>
      <c r="AF667" s="56"/>
      <c r="AG667" s="56"/>
      <c r="AL667" s="51">
        <v>4</v>
      </c>
      <c r="AM667" s="56"/>
      <c r="AN667" s="56"/>
      <c r="AO667" s="56"/>
      <c r="AP667" s="56"/>
      <c r="AQ667" s="56"/>
      <c r="AR667" s="56"/>
      <c r="AS667" s="56"/>
      <c r="AX667" s="51">
        <v>4</v>
      </c>
      <c r="AY667" s="56"/>
      <c r="AZ667" s="56"/>
      <c r="BA667" s="56"/>
      <c r="BB667" s="56"/>
      <c r="BC667" s="56"/>
      <c r="BD667" s="56"/>
      <c r="BE667" s="56"/>
      <c r="BJ667" s="51">
        <v>4</v>
      </c>
      <c r="BK667" s="56"/>
      <c r="BL667" s="56"/>
      <c r="BM667" s="56"/>
      <c r="BN667" s="56"/>
      <c r="BO667" s="56"/>
      <c r="BP667" s="56"/>
      <c r="BQ667" s="56"/>
    </row>
    <row r="668" spans="1:69" ht="21" customHeight="1" x14ac:dyDescent="0.25">
      <c r="B668" s="51">
        <v>5</v>
      </c>
      <c r="C668" s="56" t="str">
        <f t="shared" si="969"/>
        <v/>
      </c>
      <c r="D668" s="56" t="str">
        <f t="shared" si="969"/>
        <v/>
      </c>
      <c r="E668" s="56" t="str">
        <f t="shared" si="969"/>
        <v/>
      </c>
      <c r="F668" s="56" t="str">
        <f t="shared" si="969"/>
        <v/>
      </c>
      <c r="G668" s="56" t="str">
        <f t="shared" si="969"/>
        <v/>
      </c>
      <c r="H668" s="56" t="str">
        <f t="shared" si="969"/>
        <v/>
      </c>
      <c r="I668" s="56" t="str">
        <f t="shared" si="969"/>
        <v/>
      </c>
      <c r="N668" s="51">
        <v>5</v>
      </c>
      <c r="O668" s="56"/>
      <c r="P668" s="56"/>
      <c r="Q668" s="56"/>
      <c r="R668" s="56"/>
      <c r="S668" s="56"/>
      <c r="T668" s="56"/>
      <c r="U668" s="56"/>
      <c r="Z668" s="51">
        <v>5</v>
      </c>
      <c r="AA668" s="56"/>
      <c r="AB668" s="56"/>
      <c r="AC668" s="56"/>
      <c r="AD668" s="56"/>
      <c r="AE668" s="56"/>
      <c r="AF668" s="56"/>
      <c r="AG668" s="56"/>
      <c r="AL668" s="51">
        <v>5</v>
      </c>
      <c r="AM668" s="56"/>
      <c r="AN668" s="56"/>
      <c r="AO668" s="56"/>
      <c r="AP668" s="56"/>
      <c r="AQ668" s="56"/>
      <c r="AR668" s="56"/>
      <c r="AS668" s="56"/>
      <c r="AX668" s="51">
        <v>5</v>
      </c>
      <c r="AY668" s="56"/>
      <c r="AZ668" s="56"/>
      <c r="BA668" s="56"/>
      <c r="BB668" s="56"/>
      <c r="BC668" s="56"/>
      <c r="BD668" s="56"/>
      <c r="BE668" s="56"/>
      <c r="BJ668" s="51">
        <v>5</v>
      </c>
      <c r="BK668" s="56"/>
      <c r="BL668" s="56"/>
      <c r="BM668" s="56"/>
      <c r="BN668" s="56"/>
      <c r="BO668" s="56"/>
      <c r="BP668" s="56"/>
      <c r="BQ668" s="56"/>
    </row>
    <row r="669" spans="1:69" ht="21" customHeight="1" x14ac:dyDescent="0.25">
      <c r="B669" s="51">
        <v>6</v>
      </c>
      <c r="C669" s="56" t="str">
        <f t="shared" si="969"/>
        <v/>
      </c>
      <c r="D669" s="56" t="str">
        <f t="shared" si="969"/>
        <v/>
      </c>
      <c r="E669" s="56" t="str">
        <f t="shared" si="969"/>
        <v/>
      </c>
      <c r="F669" s="56" t="str">
        <f t="shared" si="969"/>
        <v/>
      </c>
      <c r="G669" s="56" t="str">
        <f t="shared" si="969"/>
        <v/>
      </c>
      <c r="H669" s="56" t="str">
        <f t="shared" si="969"/>
        <v/>
      </c>
      <c r="I669" s="56" t="str">
        <f t="shared" si="969"/>
        <v/>
      </c>
      <c r="N669" s="51">
        <v>6</v>
      </c>
      <c r="O669" s="56"/>
      <c r="P669" s="56"/>
      <c r="Q669" s="56"/>
      <c r="R669" s="56"/>
      <c r="S669" s="56"/>
      <c r="T669" s="56"/>
      <c r="U669" s="56"/>
      <c r="Z669" s="51">
        <v>6</v>
      </c>
      <c r="AA669" s="56"/>
      <c r="AB669" s="56"/>
      <c r="AC669" s="56"/>
      <c r="AD669" s="56"/>
      <c r="AE669" s="56"/>
      <c r="AF669" s="56"/>
      <c r="AG669" s="56"/>
      <c r="AL669" s="51">
        <v>6</v>
      </c>
      <c r="AM669" s="56"/>
      <c r="AN669" s="56"/>
      <c r="AO669" s="56"/>
      <c r="AP669" s="56"/>
      <c r="AQ669" s="56"/>
      <c r="AR669" s="56"/>
      <c r="AS669" s="56"/>
      <c r="AX669" s="51">
        <v>6</v>
      </c>
      <c r="AY669" s="56"/>
      <c r="AZ669" s="56"/>
      <c r="BA669" s="56"/>
      <c r="BB669" s="56"/>
      <c r="BC669" s="56"/>
      <c r="BD669" s="56"/>
      <c r="BE669" s="56"/>
      <c r="BJ669" s="51">
        <v>6</v>
      </c>
      <c r="BK669" s="56"/>
      <c r="BL669" s="56"/>
      <c r="BM669" s="56"/>
      <c r="BN669" s="56"/>
      <c r="BO669" s="56"/>
      <c r="BP669" s="56"/>
      <c r="BQ669" s="56"/>
    </row>
    <row r="670" spans="1:69" ht="21" customHeight="1" x14ac:dyDescent="0.25">
      <c r="B670" s="50" t="s">
        <v>5</v>
      </c>
      <c r="C670" s="55" t="str">
        <f t="shared" ref="C670:I670" si="970">IFERROR(AVERAGE(C664, C665, C666, C667, C668, C669),"")</f>
        <v/>
      </c>
      <c r="D670" s="55" t="str">
        <f t="shared" si="970"/>
        <v/>
      </c>
      <c r="E670" s="55" t="str">
        <f t="shared" si="970"/>
        <v/>
      </c>
      <c r="F670" s="55" t="str">
        <f t="shared" si="970"/>
        <v/>
      </c>
      <c r="G670" s="55" t="str">
        <f t="shared" si="970"/>
        <v/>
      </c>
      <c r="H670" s="55" t="str">
        <f t="shared" si="970"/>
        <v/>
      </c>
      <c r="I670" s="55" t="str">
        <f t="shared" si="970"/>
        <v/>
      </c>
      <c r="N670" s="50" t="s">
        <v>5</v>
      </c>
      <c r="O670" s="55" t="str">
        <f t="shared" ref="O670:U670" si="971">IFERROR(AVERAGE(O664, O665, O666, O667, O668, O669),"")</f>
        <v/>
      </c>
      <c r="P670" s="55" t="str">
        <f t="shared" si="971"/>
        <v/>
      </c>
      <c r="Q670" s="55" t="str">
        <f t="shared" si="971"/>
        <v/>
      </c>
      <c r="R670" s="55" t="str">
        <f t="shared" si="971"/>
        <v/>
      </c>
      <c r="S670" s="55" t="str">
        <f t="shared" si="971"/>
        <v/>
      </c>
      <c r="T670" s="55" t="str">
        <f t="shared" si="971"/>
        <v/>
      </c>
      <c r="U670" s="55" t="str">
        <f t="shared" si="971"/>
        <v/>
      </c>
      <c r="Z670" s="50" t="s">
        <v>5</v>
      </c>
      <c r="AA670" s="55" t="str">
        <f t="shared" ref="AA670:AG670" si="972">IFERROR(AVERAGE(AA664, AA665, AA666, AA667, AA668, AA669),"")</f>
        <v/>
      </c>
      <c r="AB670" s="55" t="str">
        <f t="shared" si="972"/>
        <v/>
      </c>
      <c r="AC670" s="55" t="str">
        <f t="shared" si="972"/>
        <v/>
      </c>
      <c r="AD670" s="55" t="str">
        <f t="shared" si="972"/>
        <v/>
      </c>
      <c r="AE670" s="55" t="str">
        <f t="shared" si="972"/>
        <v/>
      </c>
      <c r="AF670" s="55" t="str">
        <f t="shared" si="972"/>
        <v/>
      </c>
      <c r="AG670" s="55" t="str">
        <f t="shared" si="972"/>
        <v/>
      </c>
      <c r="AL670" s="50" t="s">
        <v>5</v>
      </c>
      <c r="AM670" s="55" t="str">
        <f t="shared" ref="AM670:AS670" si="973">IFERROR(AVERAGE(AM664, AM665, AM666, AM667, AM668, AM669),"")</f>
        <v/>
      </c>
      <c r="AN670" s="55" t="str">
        <f t="shared" si="973"/>
        <v/>
      </c>
      <c r="AO670" s="55" t="str">
        <f t="shared" si="973"/>
        <v/>
      </c>
      <c r="AP670" s="55" t="str">
        <f t="shared" si="973"/>
        <v/>
      </c>
      <c r="AQ670" s="55" t="str">
        <f t="shared" si="973"/>
        <v/>
      </c>
      <c r="AR670" s="55" t="str">
        <f t="shared" si="973"/>
        <v/>
      </c>
      <c r="AS670" s="55" t="str">
        <f t="shared" si="973"/>
        <v/>
      </c>
      <c r="AX670" s="50" t="s">
        <v>5</v>
      </c>
      <c r="AY670" s="55" t="str">
        <f t="shared" ref="AY670:BE670" si="974">IFERROR(AVERAGE(AY664, AY665, AY666, AY667, AY668, AY669),"")</f>
        <v/>
      </c>
      <c r="AZ670" s="55" t="str">
        <f t="shared" si="974"/>
        <v/>
      </c>
      <c r="BA670" s="55" t="str">
        <f t="shared" si="974"/>
        <v/>
      </c>
      <c r="BB670" s="55" t="str">
        <f t="shared" si="974"/>
        <v/>
      </c>
      <c r="BC670" s="55" t="str">
        <f t="shared" si="974"/>
        <v/>
      </c>
      <c r="BD670" s="55" t="str">
        <f t="shared" si="974"/>
        <v/>
      </c>
      <c r="BE670" s="55" t="str">
        <f t="shared" si="974"/>
        <v/>
      </c>
      <c r="BJ670" s="50" t="s">
        <v>5</v>
      </c>
      <c r="BK670" s="55" t="str">
        <f t="shared" ref="BK670:BQ670" si="975">IFERROR(AVERAGE(BK664, BK665, BK666, BK667, BK668, BK669),"")</f>
        <v/>
      </c>
      <c r="BL670" s="55" t="str">
        <f t="shared" si="975"/>
        <v/>
      </c>
      <c r="BM670" s="55" t="str">
        <f t="shared" si="975"/>
        <v/>
      </c>
      <c r="BN670" s="55" t="str">
        <f t="shared" si="975"/>
        <v/>
      </c>
      <c r="BO670" s="55" t="str">
        <f t="shared" si="975"/>
        <v/>
      </c>
      <c r="BP670" s="55" t="str">
        <f t="shared" si="975"/>
        <v/>
      </c>
      <c r="BQ670" s="55" t="str">
        <f t="shared" si="975"/>
        <v/>
      </c>
    </row>
    <row r="671" spans="1:69" ht="21" customHeight="1" collapsed="1" x14ac:dyDescent="0.25">
      <c r="A671" s="48" t="s">
        <v>931</v>
      </c>
      <c r="B671" s="49" t="s">
        <v>932</v>
      </c>
      <c r="C671" s="49"/>
      <c r="D671" s="49"/>
      <c r="E671" s="49"/>
      <c r="F671" s="49"/>
      <c r="G671" s="49"/>
      <c r="H671" s="49"/>
      <c r="I671" s="49"/>
      <c r="M671" s="48" t="s">
        <v>931</v>
      </c>
      <c r="N671" s="49" t="s">
        <v>932</v>
      </c>
      <c r="O671" s="49"/>
      <c r="P671" s="49"/>
      <c r="Q671" s="49"/>
      <c r="R671" s="49"/>
      <c r="S671" s="49"/>
      <c r="T671" s="49"/>
      <c r="U671" s="49"/>
      <c r="Y671" s="48" t="s">
        <v>931</v>
      </c>
      <c r="Z671" s="49" t="s">
        <v>932</v>
      </c>
      <c r="AA671" s="49"/>
      <c r="AB671" s="49"/>
      <c r="AC671" s="49"/>
      <c r="AD671" s="49"/>
      <c r="AE671" s="49"/>
      <c r="AF671" s="49"/>
      <c r="AG671" s="49"/>
      <c r="AK671" s="48" t="s">
        <v>931</v>
      </c>
      <c r="AL671" s="49" t="s">
        <v>932</v>
      </c>
      <c r="AM671" s="49"/>
      <c r="AN671" s="49"/>
      <c r="AO671" s="49"/>
      <c r="AP671" s="49"/>
      <c r="AQ671" s="49"/>
      <c r="AR671" s="49"/>
      <c r="AS671" s="49"/>
      <c r="AW671" s="48" t="s">
        <v>931</v>
      </c>
      <c r="AX671" s="49" t="s">
        <v>932</v>
      </c>
      <c r="AY671" s="49"/>
      <c r="AZ671" s="49"/>
      <c r="BA671" s="49"/>
      <c r="BB671" s="49"/>
      <c r="BC671" s="49"/>
      <c r="BD671" s="49"/>
      <c r="BE671" s="49"/>
      <c r="BI671" s="48" t="s">
        <v>931</v>
      </c>
      <c r="BJ671" s="49" t="s">
        <v>932</v>
      </c>
      <c r="BK671" s="49"/>
      <c r="BL671" s="49"/>
      <c r="BM671" s="49"/>
      <c r="BN671" s="49"/>
      <c r="BO671" s="49"/>
      <c r="BP671" s="49"/>
      <c r="BQ671" s="49"/>
    </row>
    <row r="672" spans="1:69" ht="21" customHeight="1" x14ac:dyDescent="0.25">
      <c r="B672" s="51">
        <v>1</v>
      </c>
      <c r="C672" s="56" t="str">
        <f t="shared" ref="C672:I677" si="976">IFERROR(AVERAGE(O672, AA672, AM672, AY672, BK672), "")</f>
        <v/>
      </c>
      <c r="D672" s="56" t="str">
        <f t="shared" si="976"/>
        <v/>
      </c>
      <c r="E672" s="56" t="str">
        <f t="shared" si="976"/>
        <v/>
      </c>
      <c r="F672" s="56" t="str">
        <f t="shared" si="976"/>
        <v/>
      </c>
      <c r="G672" s="56" t="str">
        <f t="shared" si="976"/>
        <v/>
      </c>
      <c r="H672" s="56" t="str">
        <f t="shared" si="976"/>
        <v/>
      </c>
      <c r="I672" s="56" t="str">
        <f t="shared" si="976"/>
        <v/>
      </c>
      <c r="N672" s="51">
        <v>1</v>
      </c>
      <c r="O672" s="56"/>
      <c r="P672" s="56"/>
      <c r="Q672" s="56"/>
      <c r="R672" s="56"/>
      <c r="S672" s="56"/>
      <c r="T672" s="56"/>
      <c r="U672" s="56"/>
      <c r="Z672" s="51">
        <v>1</v>
      </c>
      <c r="AA672" s="56"/>
      <c r="AB672" s="56"/>
      <c r="AC672" s="56"/>
      <c r="AD672" s="56"/>
      <c r="AE672" s="56"/>
      <c r="AF672" s="56"/>
      <c r="AG672" s="56"/>
      <c r="AL672" s="51">
        <v>1</v>
      </c>
      <c r="AM672" s="56"/>
      <c r="AN672" s="56"/>
      <c r="AO672" s="56"/>
      <c r="AP672" s="56"/>
      <c r="AQ672" s="56"/>
      <c r="AR672" s="56"/>
      <c r="AS672" s="56"/>
      <c r="AX672" s="51">
        <v>1</v>
      </c>
      <c r="AY672" s="56"/>
      <c r="AZ672" s="56"/>
      <c r="BA672" s="56"/>
      <c r="BB672" s="56"/>
      <c r="BC672" s="56"/>
      <c r="BD672" s="56"/>
      <c r="BE672" s="56"/>
      <c r="BJ672" s="51">
        <v>1</v>
      </c>
      <c r="BK672" s="56"/>
      <c r="BL672" s="56"/>
      <c r="BM672" s="56"/>
      <c r="BN672" s="56"/>
      <c r="BO672" s="56"/>
      <c r="BP672" s="56"/>
      <c r="BQ672" s="56"/>
    </row>
    <row r="673" spans="1:69" ht="21" customHeight="1" x14ac:dyDescent="0.25">
      <c r="B673" s="51">
        <v>2</v>
      </c>
      <c r="C673" s="56" t="str">
        <f t="shared" si="976"/>
        <v/>
      </c>
      <c r="D673" s="56" t="str">
        <f t="shared" si="976"/>
        <v/>
      </c>
      <c r="E673" s="56" t="str">
        <f t="shared" si="976"/>
        <v/>
      </c>
      <c r="F673" s="56" t="str">
        <f t="shared" si="976"/>
        <v/>
      </c>
      <c r="G673" s="56" t="str">
        <f t="shared" si="976"/>
        <v/>
      </c>
      <c r="H673" s="56" t="str">
        <f t="shared" si="976"/>
        <v/>
      </c>
      <c r="I673" s="56" t="str">
        <f t="shared" si="976"/>
        <v/>
      </c>
      <c r="N673" s="51">
        <v>2</v>
      </c>
      <c r="O673" s="56"/>
      <c r="P673" s="56"/>
      <c r="Q673" s="56"/>
      <c r="R673" s="56"/>
      <c r="S673" s="56"/>
      <c r="T673" s="56"/>
      <c r="U673" s="56"/>
      <c r="Z673" s="51">
        <v>2</v>
      </c>
      <c r="AA673" s="56"/>
      <c r="AB673" s="56"/>
      <c r="AC673" s="56"/>
      <c r="AD673" s="56"/>
      <c r="AE673" s="56"/>
      <c r="AF673" s="56"/>
      <c r="AG673" s="56"/>
      <c r="AL673" s="51">
        <v>2</v>
      </c>
      <c r="AM673" s="56"/>
      <c r="AN673" s="56"/>
      <c r="AO673" s="56"/>
      <c r="AP673" s="56"/>
      <c r="AQ673" s="56"/>
      <c r="AR673" s="56"/>
      <c r="AS673" s="56"/>
      <c r="AX673" s="51">
        <v>2</v>
      </c>
      <c r="AY673" s="56"/>
      <c r="AZ673" s="56"/>
      <c r="BA673" s="56"/>
      <c r="BB673" s="56"/>
      <c r="BC673" s="56"/>
      <c r="BD673" s="56"/>
      <c r="BE673" s="56"/>
      <c r="BJ673" s="51">
        <v>2</v>
      </c>
      <c r="BK673" s="56"/>
      <c r="BL673" s="56"/>
      <c r="BM673" s="56"/>
      <c r="BN673" s="56"/>
      <c r="BO673" s="56"/>
      <c r="BP673" s="56"/>
      <c r="BQ673" s="56"/>
    </row>
    <row r="674" spans="1:69" ht="21" customHeight="1" x14ac:dyDescent="0.25">
      <c r="B674" s="51">
        <v>3</v>
      </c>
      <c r="C674" s="56" t="str">
        <f t="shared" si="976"/>
        <v/>
      </c>
      <c r="D674" s="56" t="str">
        <f t="shared" si="976"/>
        <v/>
      </c>
      <c r="E674" s="56" t="str">
        <f t="shared" si="976"/>
        <v/>
      </c>
      <c r="F674" s="56" t="str">
        <f t="shared" si="976"/>
        <v/>
      </c>
      <c r="G674" s="56" t="str">
        <f t="shared" si="976"/>
        <v/>
      </c>
      <c r="H674" s="56" t="str">
        <f t="shared" si="976"/>
        <v/>
      </c>
      <c r="I674" s="56" t="str">
        <f t="shared" si="976"/>
        <v/>
      </c>
      <c r="N674" s="51">
        <v>3</v>
      </c>
      <c r="O674" s="56"/>
      <c r="P674" s="56"/>
      <c r="Q674" s="56"/>
      <c r="R674" s="56"/>
      <c r="S674" s="56"/>
      <c r="T674" s="56"/>
      <c r="U674" s="56"/>
      <c r="Z674" s="51">
        <v>3</v>
      </c>
      <c r="AA674" s="56"/>
      <c r="AB674" s="56"/>
      <c r="AC674" s="56"/>
      <c r="AD674" s="56"/>
      <c r="AE674" s="56"/>
      <c r="AF674" s="56"/>
      <c r="AG674" s="56"/>
      <c r="AL674" s="51">
        <v>3</v>
      </c>
      <c r="AM674" s="56"/>
      <c r="AN674" s="56"/>
      <c r="AO674" s="56"/>
      <c r="AP674" s="56"/>
      <c r="AQ674" s="56"/>
      <c r="AR674" s="56"/>
      <c r="AS674" s="56"/>
      <c r="AX674" s="51">
        <v>3</v>
      </c>
      <c r="AY674" s="56"/>
      <c r="AZ674" s="56"/>
      <c r="BA674" s="56"/>
      <c r="BB674" s="56"/>
      <c r="BC674" s="56"/>
      <c r="BD674" s="56"/>
      <c r="BE674" s="56"/>
      <c r="BJ674" s="51">
        <v>3</v>
      </c>
      <c r="BK674" s="56"/>
      <c r="BL674" s="56"/>
      <c r="BM674" s="56"/>
      <c r="BN674" s="56"/>
      <c r="BO674" s="56"/>
      <c r="BP674" s="56"/>
      <c r="BQ674" s="56"/>
    </row>
    <row r="675" spans="1:69" ht="21" customHeight="1" x14ac:dyDescent="0.25">
      <c r="B675" s="51">
        <v>4</v>
      </c>
      <c r="C675" s="56" t="str">
        <f t="shared" si="976"/>
        <v/>
      </c>
      <c r="D675" s="56" t="str">
        <f t="shared" si="976"/>
        <v/>
      </c>
      <c r="E675" s="56" t="str">
        <f t="shared" si="976"/>
        <v/>
      </c>
      <c r="F675" s="56" t="str">
        <f t="shared" si="976"/>
        <v/>
      </c>
      <c r="G675" s="56" t="str">
        <f t="shared" si="976"/>
        <v/>
      </c>
      <c r="H675" s="56" t="str">
        <f t="shared" si="976"/>
        <v/>
      </c>
      <c r="I675" s="56" t="str">
        <f t="shared" si="976"/>
        <v/>
      </c>
      <c r="N675" s="51">
        <v>4</v>
      </c>
      <c r="O675" s="56"/>
      <c r="P675" s="56"/>
      <c r="Q675" s="56"/>
      <c r="R675" s="56"/>
      <c r="S675" s="56"/>
      <c r="T675" s="56"/>
      <c r="U675" s="56"/>
      <c r="Z675" s="51">
        <v>4</v>
      </c>
      <c r="AA675" s="56"/>
      <c r="AB675" s="56"/>
      <c r="AC675" s="56"/>
      <c r="AD675" s="56"/>
      <c r="AE675" s="56"/>
      <c r="AF675" s="56"/>
      <c r="AG675" s="56"/>
      <c r="AL675" s="51">
        <v>4</v>
      </c>
      <c r="AM675" s="56"/>
      <c r="AN675" s="56"/>
      <c r="AO675" s="56"/>
      <c r="AP675" s="56"/>
      <c r="AQ675" s="56"/>
      <c r="AR675" s="56"/>
      <c r="AS675" s="56"/>
      <c r="AX675" s="51">
        <v>4</v>
      </c>
      <c r="AY675" s="56"/>
      <c r="AZ675" s="56"/>
      <c r="BA675" s="56"/>
      <c r="BB675" s="56"/>
      <c r="BC675" s="56"/>
      <c r="BD675" s="56"/>
      <c r="BE675" s="56"/>
      <c r="BJ675" s="51">
        <v>4</v>
      </c>
      <c r="BK675" s="56"/>
      <c r="BL675" s="56"/>
      <c r="BM675" s="56"/>
      <c r="BN675" s="56"/>
      <c r="BO675" s="56"/>
      <c r="BP675" s="56"/>
      <c r="BQ675" s="56"/>
    </row>
    <row r="676" spans="1:69" ht="21" customHeight="1" x14ac:dyDescent="0.25">
      <c r="B676" s="51">
        <v>5</v>
      </c>
      <c r="C676" s="56" t="str">
        <f t="shared" si="976"/>
        <v/>
      </c>
      <c r="D676" s="56" t="str">
        <f t="shared" si="976"/>
        <v/>
      </c>
      <c r="E676" s="56" t="str">
        <f t="shared" si="976"/>
        <v/>
      </c>
      <c r="F676" s="56" t="str">
        <f t="shared" si="976"/>
        <v/>
      </c>
      <c r="G676" s="56" t="str">
        <f t="shared" si="976"/>
        <v/>
      </c>
      <c r="H676" s="56" t="str">
        <f t="shared" si="976"/>
        <v/>
      </c>
      <c r="I676" s="56" t="str">
        <f t="shared" si="976"/>
        <v/>
      </c>
      <c r="N676" s="51">
        <v>5</v>
      </c>
      <c r="O676" s="56"/>
      <c r="P676" s="56"/>
      <c r="Q676" s="56"/>
      <c r="R676" s="56"/>
      <c r="S676" s="56"/>
      <c r="T676" s="56"/>
      <c r="U676" s="56"/>
      <c r="Z676" s="51">
        <v>5</v>
      </c>
      <c r="AA676" s="56"/>
      <c r="AB676" s="56"/>
      <c r="AC676" s="56"/>
      <c r="AD676" s="56"/>
      <c r="AE676" s="56"/>
      <c r="AF676" s="56"/>
      <c r="AG676" s="56"/>
      <c r="AL676" s="51">
        <v>5</v>
      </c>
      <c r="AM676" s="56"/>
      <c r="AN676" s="56"/>
      <c r="AO676" s="56"/>
      <c r="AP676" s="56"/>
      <c r="AQ676" s="56"/>
      <c r="AR676" s="56"/>
      <c r="AS676" s="56"/>
      <c r="AX676" s="51">
        <v>5</v>
      </c>
      <c r="AY676" s="56"/>
      <c r="AZ676" s="56"/>
      <c r="BA676" s="56"/>
      <c r="BB676" s="56"/>
      <c r="BC676" s="56"/>
      <c r="BD676" s="56"/>
      <c r="BE676" s="56"/>
      <c r="BJ676" s="51">
        <v>5</v>
      </c>
      <c r="BK676" s="56"/>
      <c r="BL676" s="56"/>
      <c r="BM676" s="56"/>
      <c r="BN676" s="56"/>
      <c r="BO676" s="56"/>
      <c r="BP676" s="56"/>
      <c r="BQ676" s="56"/>
    </row>
    <row r="677" spans="1:69" ht="21" customHeight="1" x14ac:dyDescent="0.25">
      <c r="B677" s="51">
        <v>6</v>
      </c>
      <c r="C677" s="56" t="str">
        <f t="shared" si="976"/>
        <v/>
      </c>
      <c r="D677" s="56" t="str">
        <f t="shared" si="976"/>
        <v/>
      </c>
      <c r="E677" s="56" t="str">
        <f t="shared" si="976"/>
        <v/>
      </c>
      <c r="F677" s="56" t="str">
        <f t="shared" si="976"/>
        <v/>
      </c>
      <c r="G677" s="56" t="str">
        <f t="shared" si="976"/>
        <v/>
      </c>
      <c r="H677" s="56" t="str">
        <f t="shared" si="976"/>
        <v/>
      </c>
      <c r="I677" s="56" t="str">
        <f t="shared" si="976"/>
        <v/>
      </c>
      <c r="N677" s="51">
        <v>6</v>
      </c>
      <c r="O677" s="56"/>
      <c r="P677" s="56"/>
      <c r="Q677" s="56"/>
      <c r="R677" s="56"/>
      <c r="S677" s="56"/>
      <c r="T677" s="56"/>
      <c r="U677" s="56"/>
      <c r="Z677" s="51">
        <v>6</v>
      </c>
      <c r="AA677" s="56"/>
      <c r="AB677" s="56"/>
      <c r="AC677" s="56"/>
      <c r="AD677" s="56"/>
      <c r="AE677" s="56"/>
      <c r="AF677" s="56"/>
      <c r="AG677" s="56"/>
      <c r="AL677" s="51">
        <v>6</v>
      </c>
      <c r="AM677" s="56"/>
      <c r="AN677" s="56"/>
      <c r="AO677" s="56"/>
      <c r="AP677" s="56"/>
      <c r="AQ677" s="56"/>
      <c r="AR677" s="56"/>
      <c r="AS677" s="56"/>
      <c r="AX677" s="51">
        <v>6</v>
      </c>
      <c r="AY677" s="56"/>
      <c r="AZ677" s="56"/>
      <c r="BA677" s="56"/>
      <c r="BB677" s="56"/>
      <c r="BC677" s="56"/>
      <c r="BD677" s="56"/>
      <c r="BE677" s="56"/>
      <c r="BJ677" s="51">
        <v>6</v>
      </c>
      <c r="BK677" s="56"/>
      <c r="BL677" s="56"/>
      <c r="BM677" s="56"/>
      <c r="BN677" s="56"/>
      <c r="BO677" s="56"/>
      <c r="BP677" s="56"/>
      <c r="BQ677" s="56"/>
    </row>
    <row r="678" spans="1:69" ht="21" customHeight="1" x14ac:dyDescent="0.25">
      <c r="B678" s="50" t="s">
        <v>5</v>
      </c>
      <c r="C678" s="55" t="str">
        <f t="shared" ref="C678:I678" si="977">IFERROR(AVERAGE(C672, C673, C674, C675, C676, C677),"")</f>
        <v/>
      </c>
      <c r="D678" s="55" t="str">
        <f t="shared" si="977"/>
        <v/>
      </c>
      <c r="E678" s="55" t="str">
        <f t="shared" si="977"/>
        <v/>
      </c>
      <c r="F678" s="55" t="str">
        <f t="shared" si="977"/>
        <v/>
      </c>
      <c r="G678" s="55" t="str">
        <f t="shared" si="977"/>
        <v/>
      </c>
      <c r="H678" s="55" t="str">
        <f t="shared" si="977"/>
        <v/>
      </c>
      <c r="I678" s="55" t="str">
        <f t="shared" si="977"/>
        <v/>
      </c>
      <c r="N678" s="50" t="s">
        <v>5</v>
      </c>
      <c r="O678" s="55" t="str">
        <f t="shared" ref="O678:U678" si="978">IFERROR(AVERAGE(O672, O673, O674, O675, O676, O677),"")</f>
        <v/>
      </c>
      <c r="P678" s="55" t="str">
        <f t="shared" si="978"/>
        <v/>
      </c>
      <c r="Q678" s="55" t="str">
        <f t="shared" si="978"/>
        <v/>
      </c>
      <c r="R678" s="55" t="str">
        <f t="shared" si="978"/>
        <v/>
      </c>
      <c r="S678" s="55" t="str">
        <f t="shared" si="978"/>
        <v/>
      </c>
      <c r="T678" s="55" t="str">
        <f t="shared" si="978"/>
        <v/>
      </c>
      <c r="U678" s="55" t="str">
        <f t="shared" si="978"/>
        <v/>
      </c>
      <c r="Z678" s="50" t="s">
        <v>5</v>
      </c>
      <c r="AA678" s="55" t="str">
        <f t="shared" ref="AA678:AG678" si="979">IFERROR(AVERAGE(AA672, AA673, AA674, AA675, AA676, AA677),"")</f>
        <v/>
      </c>
      <c r="AB678" s="55" t="str">
        <f t="shared" si="979"/>
        <v/>
      </c>
      <c r="AC678" s="55" t="str">
        <f t="shared" si="979"/>
        <v/>
      </c>
      <c r="AD678" s="55" t="str">
        <f t="shared" si="979"/>
        <v/>
      </c>
      <c r="AE678" s="55" t="str">
        <f t="shared" si="979"/>
        <v/>
      </c>
      <c r="AF678" s="55" t="str">
        <f t="shared" si="979"/>
        <v/>
      </c>
      <c r="AG678" s="55" t="str">
        <f t="shared" si="979"/>
        <v/>
      </c>
      <c r="AL678" s="50" t="s">
        <v>5</v>
      </c>
      <c r="AM678" s="55" t="str">
        <f t="shared" ref="AM678:AS678" si="980">IFERROR(AVERAGE(AM672, AM673, AM674, AM675, AM676, AM677),"")</f>
        <v/>
      </c>
      <c r="AN678" s="55" t="str">
        <f t="shared" si="980"/>
        <v/>
      </c>
      <c r="AO678" s="55" t="str">
        <f t="shared" si="980"/>
        <v/>
      </c>
      <c r="AP678" s="55" t="str">
        <f t="shared" si="980"/>
        <v/>
      </c>
      <c r="AQ678" s="55" t="str">
        <f t="shared" si="980"/>
        <v/>
      </c>
      <c r="AR678" s="55" t="str">
        <f t="shared" si="980"/>
        <v/>
      </c>
      <c r="AS678" s="55" t="str">
        <f t="shared" si="980"/>
        <v/>
      </c>
      <c r="AX678" s="50" t="s">
        <v>5</v>
      </c>
      <c r="AY678" s="55" t="str">
        <f t="shared" ref="AY678:BE678" si="981">IFERROR(AVERAGE(AY672, AY673, AY674, AY675, AY676, AY677),"")</f>
        <v/>
      </c>
      <c r="AZ678" s="55" t="str">
        <f t="shared" si="981"/>
        <v/>
      </c>
      <c r="BA678" s="55" t="str">
        <f t="shared" si="981"/>
        <v/>
      </c>
      <c r="BB678" s="55" t="str">
        <f t="shared" si="981"/>
        <v/>
      </c>
      <c r="BC678" s="55" t="str">
        <f t="shared" si="981"/>
        <v/>
      </c>
      <c r="BD678" s="55" t="str">
        <f t="shared" si="981"/>
        <v/>
      </c>
      <c r="BE678" s="55" t="str">
        <f t="shared" si="981"/>
        <v/>
      </c>
      <c r="BJ678" s="50" t="s">
        <v>5</v>
      </c>
      <c r="BK678" s="55" t="str">
        <f t="shared" ref="BK678:BQ678" si="982">IFERROR(AVERAGE(BK672, BK673, BK674, BK675, BK676, BK677),"")</f>
        <v/>
      </c>
      <c r="BL678" s="55" t="str">
        <f t="shared" si="982"/>
        <v/>
      </c>
      <c r="BM678" s="55" t="str">
        <f t="shared" si="982"/>
        <v/>
      </c>
      <c r="BN678" s="55" t="str">
        <f t="shared" si="982"/>
        <v/>
      </c>
      <c r="BO678" s="55" t="str">
        <f t="shared" si="982"/>
        <v/>
      </c>
      <c r="BP678" s="55" t="str">
        <f t="shared" si="982"/>
        <v/>
      </c>
      <c r="BQ678" s="55" t="str">
        <f t="shared" si="982"/>
        <v/>
      </c>
    </row>
    <row r="679" spans="1:69" ht="21" customHeight="1" x14ac:dyDescent="0.25">
      <c r="A679" s="46">
        <v>6.1</v>
      </c>
      <c r="B679" s="47" t="s">
        <v>940</v>
      </c>
      <c r="C679" s="54" t="str">
        <f t="shared" ref="C679:I679" si="983">IFERROR(AVERAGE(C684, C689)/100,"")</f>
        <v/>
      </c>
      <c r="D679" s="54" t="str">
        <f t="shared" si="983"/>
        <v/>
      </c>
      <c r="E679" s="54" t="str">
        <f t="shared" si="983"/>
        <v/>
      </c>
      <c r="F679" s="54" t="str">
        <f t="shared" si="983"/>
        <v/>
      </c>
      <c r="G679" s="54" t="str">
        <f t="shared" si="983"/>
        <v/>
      </c>
      <c r="H679" s="54" t="str">
        <f t="shared" si="983"/>
        <v/>
      </c>
      <c r="I679" s="54" t="str">
        <f t="shared" si="983"/>
        <v/>
      </c>
      <c r="M679" s="46">
        <v>6.1</v>
      </c>
      <c r="N679" s="47" t="s">
        <v>940</v>
      </c>
      <c r="O679" s="54" t="str">
        <f t="shared" ref="O679:U679" si="984">IFERROR(AVERAGE(O684, O689)/100,"")</f>
        <v/>
      </c>
      <c r="P679" s="54" t="str">
        <f t="shared" si="984"/>
        <v/>
      </c>
      <c r="Q679" s="54" t="str">
        <f t="shared" si="984"/>
        <v/>
      </c>
      <c r="R679" s="54" t="str">
        <f t="shared" si="984"/>
        <v/>
      </c>
      <c r="S679" s="54" t="str">
        <f t="shared" si="984"/>
        <v/>
      </c>
      <c r="T679" s="54" t="str">
        <f t="shared" si="984"/>
        <v/>
      </c>
      <c r="U679" s="54" t="str">
        <f t="shared" si="984"/>
        <v/>
      </c>
      <c r="Y679" s="46">
        <v>6.1</v>
      </c>
      <c r="Z679" s="47" t="s">
        <v>940</v>
      </c>
      <c r="AA679" s="54" t="str">
        <f t="shared" ref="AA679:AG679" si="985">IFERROR(AVERAGE(AA684, AA689)/100,"")</f>
        <v/>
      </c>
      <c r="AB679" s="54" t="str">
        <f t="shared" si="985"/>
        <v/>
      </c>
      <c r="AC679" s="54" t="str">
        <f t="shared" si="985"/>
        <v/>
      </c>
      <c r="AD679" s="54" t="str">
        <f t="shared" si="985"/>
        <v/>
      </c>
      <c r="AE679" s="54" t="str">
        <f t="shared" si="985"/>
        <v/>
      </c>
      <c r="AF679" s="54" t="str">
        <f t="shared" si="985"/>
        <v/>
      </c>
      <c r="AG679" s="54" t="str">
        <f t="shared" si="985"/>
        <v/>
      </c>
      <c r="AK679" s="46">
        <v>6.1</v>
      </c>
      <c r="AL679" s="47" t="s">
        <v>940</v>
      </c>
      <c r="AM679" s="54" t="str">
        <f t="shared" ref="AM679:AS679" si="986">IFERROR(AVERAGE(AM684, AM689)/100,"")</f>
        <v/>
      </c>
      <c r="AN679" s="54" t="str">
        <f t="shared" si="986"/>
        <v/>
      </c>
      <c r="AO679" s="54" t="str">
        <f t="shared" si="986"/>
        <v/>
      </c>
      <c r="AP679" s="54" t="str">
        <f t="shared" si="986"/>
        <v/>
      </c>
      <c r="AQ679" s="54" t="str">
        <f t="shared" si="986"/>
        <v/>
      </c>
      <c r="AR679" s="54" t="str">
        <f t="shared" si="986"/>
        <v/>
      </c>
      <c r="AS679" s="54" t="str">
        <f t="shared" si="986"/>
        <v/>
      </c>
      <c r="AW679" s="46">
        <v>6.1</v>
      </c>
      <c r="AX679" s="47" t="s">
        <v>940</v>
      </c>
      <c r="AY679" s="54" t="str">
        <f t="shared" ref="AY679:BE679" si="987">IFERROR(AVERAGE(AY684, AY689)/100,"")</f>
        <v/>
      </c>
      <c r="AZ679" s="54" t="str">
        <f t="shared" si="987"/>
        <v/>
      </c>
      <c r="BA679" s="54" t="str">
        <f t="shared" si="987"/>
        <v/>
      </c>
      <c r="BB679" s="54" t="str">
        <f t="shared" si="987"/>
        <v/>
      </c>
      <c r="BC679" s="54" t="str">
        <f t="shared" si="987"/>
        <v/>
      </c>
      <c r="BD679" s="54" t="str">
        <f t="shared" si="987"/>
        <v/>
      </c>
      <c r="BE679" s="54" t="str">
        <f t="shared" si="987"/>
        <v/>
      </c>
      <c r="BI679" s="46">
        <v>6.1</v>
      </c>
      <c r="BJ679" s="47" t="s">
        <v>940</v>
      </c>
      <c r="BK679" s="54" t="str">
        <f t="shared" ref="BK679:BQ679" si="988">IFERROR(AVERAGE(BK684, BK689)/100,"")</f>
        <v/>
      </c>
      <c r="BL679" s="54" t="str">
        <f t="shared" si="988"/>
        <v/>
      </c>
      <c r="BM679" s="54" t="str">
        <f t="shared" si="988"/>
        <v/>
      </c>
      <c r="BN679" s="54" t="str">
        <f t="shared" si="988"/>
        <v/>
      </c>
      <c r="BO679" s="54" t="str">
        <f t="shared" si="988"/>
        <v/>
      </c>
      <c r="BP679" s="54" t="str">
        <f t="shared" si="988"/>
        <v/>
      </c>
      <c r="BQ679" s="54" t="str">
        <f t="shared" si="988"/>
        <v/>
      </c>
    </row>
    <row r="680" spans="1:69" ht="21" customHeight="1" x14ac:dyDescent="0.25">
      <c r="A680" s="48" t="s">
        <v>941</v>
      </c>
      <c r="B680" s="49" t="s">
        <v>942</v>
      </c>
      <c r="C680" s="49"/>
      <c r="D680" s="49"/>
      <c r="E680" s="49"/>
      <c r="F680" s="49"/>
      <c r="G680" s="49"/>
      <c r="H680" s="49"/>
      <c r="I680" s="49"/>
      <c r="M680" s="48" t="s">
        <v>941</v>
      </c>
      <c r="N680" s="49" t="s">
        <v>942</v>
      </c>
      <c r="O680" s="49"/>
      <c r="P680" s="49"/>
      <c r="Q680" s="49"/>
      <c r="R680" s="49"/>
      <c r="S680" s="49"/>
      <c r="T680" s="49"/>
      <c r="U680" s="49"/>
      <c r="Y680" s="48" t="s">
        <v>941</v>
      </c>
      <c r="Z680" s="49" t="s">
        <v>942</v>
      </c>
      <c r="AA680" s="49"/>
      <c r="AB680" s="49"/>
      <c r="AC680" s="49"/>
      <c r="AD680" s="49"/>
      <c r="AE680" s="49"/>
      <c r="AF680" s="49"/>
      <c r="AG680" s="49"/>
      <c r="AK680" s="48" t="s">
        <v>941</v>
      </c>
      <c r="AL680" s="49" t="s">
        <v>942</v>
      </c>
      <c r="AM680" s="49"/>
      <c r="AN680" s="49"/>
      <c r="AO680" s="49"/>
      <c r="AP680" s="49"/>
      <c r="AQ680" s="49"/>
      <c r="AR680" s="49"/>
      <c r="AS680" s="49"/>
      <c r="AW680" s="48" t="s">
        <v>941</v>
      </c>
      <c r="AX680" s="49" t="s">
        <v>942</v>
      </c>
      <c r="AY680" s="49"/>
      <c r="AZ680" s="49"/>
      <c r="BA680" s="49"/>
      <c r="BB680" s="49"/>
      <c r="BC680" s="49"/>
      <c r="BD680" s="49"/>
      <c r="BE680" s="49"/>
      <c r="BI680" s="48" t="s">
        <v>941</v>
      </c>
      <c r="BJ680" s="49" t="s">
        <v>942</v>
      </c>
      <c r="BK680" s="49"/>
      <c r="BL680" s="49"/>
      <c r="BM680" s="49"/>
      <c r="BN680" s="49"/>
      <c r="BO680" s="49"/>
      <c r="BP680" s="49"/>
      <c r="BQ680" s="49"/>
    </row>
    <row r="681" spans="1:69" ht="21" customHeight="1" x14ac:dyDescent="0.25">
      <c r="B681" s="51">
        <v>1</v>
      </c>
      <c r="C681" s="56" t="str">
        <f t="shared" ref="C681:I683" si="989">IFERROR(AVERAGE(O681, AA681, AM681, AY681, BK681), "")</f>
        <v/>
      </c>
      <c r="D681" s="56" t="str">
        <f t="shared" si="989"/>
        <v/>
      </c>
      <c r="E681" s="56" t="str">
        <f t="shared" si="989"/>
        <v/>
      </c>
      <c r="F681" s="56" t="str">
        <f t="shared" si="989"/>
        <v/>
      </c>
      <c r="G681" s="56" t="str">
        <f t="shared" si="989"/>
        <v/>
      </c>
      <c r="H681" s="56" t="str">
        <f t="shared" si="989"/>
        <v/>
      </c>
      <c r="I681" s="56" t="str">
        <f t="shared" si="989"/>
        <v/>
      </c>
      <c r="N681" s="51">
        <v>1</v>
      </c>
      <c r="O681" s="56"/>
      <c r="P681" s="56"/>
      <c r="Q681" s="56"/>
      <c r="R681" s="56"/>
      <c r="S681" s="56"/>
      <c r="T681" s="56"/>
      <c r="U681" s="56"/>
      <c r="Z681" s="51">
        <v>1</v>
      </c>
      <c r="AA681" s="56"/>
      <c r="AB681" s="56"/>
      <c r="AC681" s="56"/>
      <c r="AD681" s="56"/>
      <c r="AE681" s="56"/>
      <c r="AF681" s="56"/>
      <c r="AG681" s="56"/>
      <c r="AL681" s="51">
        <v>1</v>
      </c>
      <c r="AM681" s="56"/>
      <c r="AN681" s="56"/>
      <c r="AO681" s="56"/>
      <c r="AP681" s="56"/>
      <c r="AQ681" s="56"/>
      <c r="AR681" s="56"/>
      <c r="AS681" s="56"/>
      <c r="AX681" s="51">
        <v>1</v>
      </c>
      <c r="AY681" s="56"/>
      <c r="AZ681" s="56"/>
      <c r="BA681" s="56"/>
      <c r="BB681" s="56"/>
      <c r="BC681" s="56"/>
      <c r="BD681" s="56"/>
      <c r="BE681" s="56"/>
      <c r="BJ681" s="51">
        <v>1</v>
      </c>
      <c r="BK681" s="56"/>
      <c r="BL681" s="56"/>
      <c r="BM681" s="56"/>
      <c r="BN681" s="56"/>
      <c r="BO681" s="56"/>
      <c r="BP681" s="56"/>
      <c r="BQ681" s="56"/>
    </row>
    <row r="682" spans="1:69" ht="21" customHeight="1" x14ac:dyDescent="0.25">
      <c r="B682" s="51">
        <v>2</v>
      </c>
      <c r="C682" s="56" t="str">
        <f t="shared" si="989"/>
        <v/>
      </c>
      <c r="D682" s="56" t="str">
        <f t="shared" si="989"/>
        <v/>
      </c>
      <c r="E682" s="56" t="str">
        <f t="shared" si="989"/>
        <v/>
      </c>
      <c r="F682" s="56" t="str">
        <f t="shared" si="989"/>
        <v/>
      </c>
      <c r="G682" s="56" t="str">
        <f t="shared" si="989"/>
        <v/>
      </c>
      <c r="H682" s="56" t="str">
        <f t="shared" si="989"/>
        <v/>
      </c>
      <c r="I682" s="56" t="str">
        <f t="shared" si="989"/>
        <v/>
      </c>
      <c r="N682" s="51">
        <v>2</v>
      </c>
      <c r="O682" s="56"/>
      <c r="P682" s="56"/>
      <c r="Q682" s="56"/>
      <c r="R682" s="56"/>
      <c r="S682" s="56"/>
      <c r="T682" s="56"/>
      <c r="U682" s="56"/>
      <c r="Z682" s="51">
        <v>2</v>
      </c>
      <c r="AA682" s="56"/>
      <c r="AB682" s="56"/>
      <c r="AC682" s="56"/>
      <c r="AD682" s="56"/>
      <c r="AE682" s="56"/>
      <c r="AF682" s="56"/>
      <c r="AG682" s="56"/>
      <c r="AL682" s="51">
        <v>2</v>
      </c>
      <c r="AM682" s="56"/>
      <c r="AN682" s="56"/>
      <c r="AO682" s="56"/>
      <c r="AP682" s="56"/>
      <c r="AQ682" s="56"/>
      <c r="AR682" s="56"/>
      <c r="AS682" s="56"/>
      <c r="AX682" s="51">
        <v>2</v>
      </c>
      <c r="AY682" s="56"/>
      <c r="AZ682" s="56"/>
      <c r="BA682" s="56"/>
      <c r="BB682" s="56"/>
      <c r="BC682" s="56"/>
      <c r="BD682" s="56"/>
      <c r="BE682" s="56"/>
      <c r="BJ682" s="51">
        <v>2</v>
      </c>
      <c r="BK682" s="56"/>
      <c r="BL682" s="56"/>
      <c r="BM682" s="56"/>
      <c r="BN682" s="56"/>
      <c r="BO682" s="56"/>
      <c r="BP682" s="56"/>
      <c r="BQ682" s="56"/>
    </row>
    <row r="683" spans="1:69" ht="21" customHeight="1" x14ac:dyDescent="0.25">
      <c r="B683" s="51">
        <v>3</v>
      </c>
      <c r="C683" s="56" t="str">
        <f t="shared" si="989"/>
        <v/>
      </c>
      <c r="D683" s="56" t="str">
        <f t="shared" si="989"/>
        <v/>
      </c>
      <c r="E683" s="56" t="str">
        <f t="shared" si="989"/>
        <v/>
      </c>
      <c r="F683" s="56" t="str">
        <f t="shared" si="989"/>
        <v/>
      </c>
      <c r="G683" s="56" t="str">
        <f t="shared" si="989"/>
        <v/>
      </c>
      <c r="H683" s="56" t="str">
        <f t="shared" si="989"/>
        <v/>
      </c>
      <c r="I683" s="56" t="str">
        <f t="shared" si="989"/>
        <v/>
      </c>
      <c r="N683" s="51">
        <v>3</v>
      </c>
      <c r="O683" s="56"/>
      <c r="P683" s="56"/>
      <c r="Q683" s="56"/>
      <c r="R683" s="56"/>
      <c r="S683" s="56"/>
      <c r="T683" s="56"/>
      <c r="U683" s="56"/>
      <c r="Z683" s="51">
        <v>3</v>
      </c>
      <c r="AA683" s="56"/>
      <c r="AB683" s="56"/>
      <c r="AC683" s="56"/>
      <c r="AD683" s="56"/>
      <c r="AE683" s="56"/>
      <c r="AF683" s="56"/>
      <c r="AG683" s="56"/>
      <c r="AL683" s="51">
        <v>3</v>
      </c>
      <c r="AM683" s="56"/>
      <c r="AN683" s="56"/>
      <c r="AO683" s="56"/>
      <c r="AP683" s="56"/>
      <c r="AQ683" s="56"/>
      <c r="AR683" s="56"/>
      <c r="AS683" s="56"/>
      <c r="AX683" s="51">
        <v>3</v>
      </c>
      <c r="AY683" s="56"/>
      <c r="AZ683" s="56"/>
      <c r="BA683" s="56"/>
      <c r="BB683" s="56"/>
      <c r="BC683" s="56"/>
      <c r="BD683" s="56"/>
      <c r="BE683" s="56"/>
      <c r="BJ683" s="51">
        <v>3</v>
      </c>
      <c r="BK683" s="56"/>
      <c r="BL683" s="56"/>
      <c r="BM683" s="56"/>
      <c r="BN683" s="56"/>
      <c r="BO683" s="56"/>
      <c r="BP683" s="56"/>
      <c r="BQ683" s="56"/>
    </row>
    <row r="684" spans="1:69" ht="21" customHeight="1" x14ac:dyDescent="0.25">
      <c r="B684" s="50" t="s">
        <v>5</v>
      </c>
      <c r="C684" s="55" t="str">
        <f t="shared" ref="C684:I684" si="990">IFERROR(AVERAGE(C681, C682, C683),"")</f>
        <v/>
      </c>
      <c r="D684" s="55" t="str">
        <f t="shared" si="990"/>
        <v/>
      </c>
      <c r="E684" s="55" t="str">
        <f t="shared" si="990"/>
        <v/>
      </c>
      <c r="F684" s="55" t="str">
        <f t="shared" si="990"/>
        <v/>
      </c>
      <c r="G684" s="55" t="str">
        <f t="shared" si="990"/>
        <v/>
      </c>
      <c r="H684" s="55" t="str">
        <f t="shared" si="990"/>
        <v/>
      </c>
      <c r="I684" s="55" t="str">
        <f t="shared" si="990"/>
        <v/>
      </c>
      <c r="N684" s="50" t="s">
        <v>5</v>
      </c>
      <c r="O684" s="55" t="str">
        <f t="shared" ref="O684:U684" si="991">IFERROR(AVERAGE(O681, O682, O683),"")</f>
        <v/>
      </c>
      <c r="P684" s="55" t="str">
        <f t="shared" si="991"/>
        <v/>
      </c>
      <c r="Q684" s="55" t="str">
        <f t="shared" si="991"/>
        <v/>
      </c>
      <c r="R684" s="55" t="str">
        <f t="shared" si="991"/>
        <v/>
      </c>
      <c r="S684" s="55" t="str">
        <f t="shared" si="991"/>
        <v/>
      </c>
      <c r="T684" s="55" t="str">
        <f t="shared" si="991"/>
        <v/>
      </c>
      <c r="U684" s="55" t="str">
        <f t="shared" si="991"/>
        <v/>
      </c>
      <c r="Z684" s="50" t="s">
        <v>5</v>
      </c>
      <c r="AA684" s="55" t="str">
        <f t="shared" ref="AA684:AG684" si="992">IFERROR(AVERAGE(AA681, AA682, AA683),"")</f>
        <v/>
      </c>
      <c r="AB684" s="55" t="str">
        <f t="shared" si="992"/>
        <v/>
      </c>
      <c r="AC684" s="55" t="str">
        <f t="shared" si="992"/>
        <v/>
      </c>
      <c r="AD684" s="55" t="str">
        <f t="shared" si="992"/>
        <v/>
      </c>
      <c r="AE684" s="55" t="str">
        <f t="shared" si="992"/>
        <v/>
      </c>
      <c r="AF684" s="55" t="str">
        <f t="shared" si="992"/>
        <v/>
      </c>
      <c r="AG684" s="55" t="str">
        <f t="shared" si="992"/>
        <v/>
      </c>
      <c r="AL684" s="50" t="s">
        <v>5</v>
      </c>
      <c r="AM684" s="55" t="str">
        <f t="shared" ref="AM684:AS684" si="993">IFERROR(AVERAGE(AM681, AM682, AM683),"")</f>
        <v/>
      </c>
      <c r="AN684" s="55" t="str">
        <f t="shared" si="993"/>
        <v/>
      </c>
      <c r="AO684" s="55" t="str">
        <f t="shared" si="993"/>
        <v/>
      </c>
      <c r="AP684" s="55" t="str">
        <f t="shared" si="993"/>
        <v/>
      </c>
      <c r="AQ684" s="55" t="str">
        <f t="shared" si="993"/>
        <v/>
      </c>
      <c r="AR684" s="55" t="str">
        <f t="shared" si="993"/>
        <v/>
      </c>
      <c r="AS684" s="55" t="str">
        <f t="shared" si="993"/>
        <v/>
      </c>
      <c r="AX684" s="50" t="s">
        <v>5</v>
      </c>
      <c r="AY684" s="55" t="str">
        <f t="shared" ref="AY684:BE684" si="994">IFERROR(AVERAGE(AY681, AY682, AY683),"")</f>
        <v/>
      </c>
      <c r="AZ684" s="55" t="str">
        <f t="shared" si="994"/>
        <v/>
      </c>
      <c r="BA684" s="55" t="str">
        <f t="shared" si="994"/>
        <v/>
      </c>
      <c r="BB684" s="55" t="str">
        <f t="shared" si="994"/>
        <v/>
      </c>
      <c r="BC684" s="55" t="str">
        <f t="shared" si="994"/>
        <v/>
      </c>
      <c r="BD684" s="55" t="str">
        <f t="shared" si="994"/>
        <v/>
      </c>
      <c r="BE684" s="55" t="str">
        <f t="shared" si="994"/>
        <v/>
      </c>
      <c r="BJ684" s="50" t="s">
        <v>5</v>
      </c>
      <c r="BK684" s="55" t="str">
        <f t="shared" ref="BK684:BQ684" si="995">IFERROR(AVERAGE(BK681, BK682, BK683),"")</f>
        <v/>
      </c>
      <c r="BL684" s="55" t="str">
        <f t="shared" si="995"/>
        <v/>
      </c>
      <c r="BM684" s="55" t="str">
        <f t="shared" si="995"/>
        <v/>
      </c>
      <c r="BN684" s="55" t="str">
        <f t="shared" si="995"/>
        <v/>
      </c>
      <c r="BO684" s="55" t="str">
        <f t="shared" si="995"/>
        <v/>
      </c>
      <c r="BP684" s="55" t="str">
        <f t="shared" si="995"/>
        <v/>
      </c>
      <c r="BQ684" s="55" t="str">
        <f t="shared" si="995"/>
        <v/>
      </c>
    </row>
    <row r="685" spans="1:69" ht="21" customHeight="1" collapsed="1" x14ac:dyDescent="0.25">
      <c r="A685" s="48" t="s">
        <v>946</v>
      </c>
      <c r="B685" s="49" t="s">
        <v>947</v>
      </c>
      <c r="C685" s="49"/>
      <c r="D685" s="49"/>
      <c r="E685" s="49"/>
      <c r="F685" s="49"/>
      <c r="G685" s="49"/>
      <c r="H685" s="49"/>
      <c r="I685" s="49"/>
      <c r="M685" s="48" t="s">
        <v>946</v>
      </c>
      <c r="N685" s="49" t="s">
        <v>947</v>
      </c>
      <c r="O685" s="49"/>
      <c r="P685" s="49"/>
      <c r="Q685" s="49"/>
      <c r="R685" s="49"/>
      <c r="S685" s="49"/>
      <c r="T685" s="49"/>
      <c r="U685" s="49"/>
      <c r="Y685" s="48" t="s">
        <v>946</v>
      </c>
      <c r="Z685" s="49" t="s">
        <v>947</v>
      </c>
      <c r="AA685" s="49"/>
      <c r="AB685" s="49"/>
      <c r="AC685" s="49"/>
      <c r="AD685" s="49"/>
      <c r="AE685" s="49"/>
      <c r="AF685" s="49"/>
      <c r="AG685" s="49"/>
      <c r="AK685" s="48" t="s">
        <v>946</v>
      </c>
      <c r="AL685" s="49" t="s">
        <v>947</v>
      </c>
      <c r="AM685" s="49"/>
      <c r="AN685" s="49"/>
      <c r="AO685" s="49"/>
      <c r="AP685" s="49"/>
      <c r="AQ685" s="49"/>
      <c r="AR685" s="49"/>
      <c r="AS685" s="49"/>
      <c r="AW685" s="48" t="s">
        <v>946</v>
      </c>
      <c r="AX685" s="49" t="s">
        <v>947</v>
      </c>
      <c r="AY685" s="49"/>
      <c r="AZ685" s="49"/>
      <c r="BA685" s="49"/>
      <c r="BB685" s="49"/>
      <c r="BC685" s="49"/>
      <c r="BD685" s="49"/>
      <c r="BE685" s="49"/>
      <c r="BI685" s="48" t="s">
        <v>946</v>
      </c>
      <c r="BJ685" s="49" t="s">
        <v>947</v>
      </c>
      <c r="BK685" s="49"/>
      <c r="BL685" s="49"/>
      <c r="BM685" s="49"/>
      <c r="BN685" s="49"/>
      <c r="BO685" s="49"/>
      <c r="BP685" s="49"/>
      <c r="BQ685" s="49"/>
    </row>
    <row r="686" spans="1:69" ht="21" customHeight="1" x14ac:dyDescent="0.25">
      <c r="B686" s="51">
        <v>1</v>
      </c>
      <c r="C686" s="56" t="str">
        <f t="shared" ref="C686:I688" si="996">IFERROR(AVERAGE(O686, AA686, AM686, AY686, BK686), "")</f>
        <v/>
      </c>
      <c r="D686" s="56" t="str">
        <f t="shared" si="996"/>
        <v/>
      </c>
      <c r="E686" s="56" t="str">
        <f t="shared" si="996"/>
        <v/>
      </c>
      <c r="F686" s="56" t="str">
        <f t="shared" si="996"/>
        <v/>
      </c>
      <c r="G686" s="56" t="str">
        <f t="shared" si="996"/>
        <v/>
      </c>
      <c r="H686" s="56" t="str">
        <f t="shared" si="996"/>
        <v/>
      </c>
      <c r="I686" s="56" t="str">
        <f t="shared" si="996"/>
        <v/>
      </c>
      <c r="N686" s="51">
        <v>1</v>
      </c>
      <c r="O686" s="56"/>
      <c r="P686" s="56"/>
      <c r="Q686" s="56"/>
      <c r="R686" s="56"/>
      <c r="S686" s="56"/>
      <c r="T686" s="56"/>
      <c r="U686" s="56"/>
      <c r="Z686" s="51">
        <v>1</v>
      </c>
      <c r="AA686" s="56"/>
      <c r="AB686" s="56"/>
      <c r="AC686" s="56"/>
      <c r="AD686" s="56"/>
      <c r="AE686" s="56"/>
      <c r="AF686" s="56"/>
      <c r="AG686" s="56"/>
      <c r="AL686" s="51">
        <v>1</v>
      </c>
      <c r="AM686" s="56"/>
      <c r="AN686" s="56"/>
      <c r="AO686" s="56"/>
      <c r="AP686" s="56"/>
      <c r="AQ686" s="56"/>
      <c r="AR686" s="56"/>
      <c r="AS686" s="56"/>
      <c r="AX686" s="51">
        <v>1</v>
      </c>
      <c r="AY686" s="56"/>
      <c r="AZ686" s="56"/>
      <c r="BA686" s="56"/>
      <c r="BB686" s="56"/>
      <c r="BC686" s="56"/>
      <c r="BD686" s="56"/>
      <c r="BE686" s="56"/>
      <c r="BJ686" s="51">
        <v>1</v>
      </c>
      <c r="BK686" s="56"/>
      <c r="BL686" s="56"/>
      <c r="BM686" s="56"/>
      <c r="BN686" s="56"/>
      <c r="BO686" s="56"/>
      <c r="BP686" s="56"/>
      <c r="BQ686" s="56"/>
    </row>
    <row r="687" spans="1:69" ht="21" customHeight="1" x14ac:dyDescent="0.25">
      <c r="B687" s="51">
        <v>2</v>
      </c>
      <c r="C687" s="56" t="str">
        <f t="shared" si="996"/>
        <v/>
      </c>
      <c r="D687" s="56" t="str">
        <f t="shared" si="996"/>
        <v/>
      </c>
      <c r="E687" s="56" t="str">
        <f t="shared" si="996"/>
        <v/>
      </c>
      <c r="F687" s="56" t="str">
        <f t="shared" si="996"/>
        <v/>
      </c>
      <c r="G687" s="56" t="str">
        <f t="shared" si="996"/>
        <v/>
      </c>
      <c r="H687" s="56" t="str">
        <f t="shared" si="996"/>
        <v/>
      </c>
      <c r="I687" s="56" t="str">
        <f t="shared" si="996"/>
        <v/>
      </c>
      <c r="N687" s="51">
        <v>2</v>
      </c>
      <c r="O687" s="56"/>
      <c r="P687" s="56"/>
      <c r="Q687" s="56"/>
      <c r="R687" s="56"/>
      <c r="S687" s="56"/>
      <c r="T687" s="56"/>
      <c r="U687" s="56"/>
      <c r="Z687" s="51">
        <v>2</v>
      </c>
      <c r="AA687" s="56"/>
      <c r="AB687" s="56"/>
      <c r="AC687" s="56"/>
      <c r="AD687" s="56"/>
      <c r="AE687" s="56"/>
      <c r="AF687" s="56"/>
      <c r="AG687" s="56"/>
      <c r="AL687" s="51">
        <v>2</v>
      </c>
      <c r="AM687" s="56"/>
      <c r="AN687" s="56"/>
      <c r="AO687" s="56"/>
      <c r="AP687" s="56"/>
      <c r="AQ687" s="56"/>
      <c r="AR687" s="56"/>
      <c r="AS687" s="56"/>
      <c r="AX687" s="51">
        <v>2</v>
      </c>
      <c r="AY687" s="56"/>
      <c r="AZ687" s="56"/>
      <c r="BA687" s="56"/>
      <c r="BB687" s="56"/>
      <c r="BC687" s="56"/>
      <c r="BD687" s="56"/>
      <c r="BE687" s="56"/>
      <c r="BJ687" s="51">
        <v>2</v>
      </c>
      <c r="BK687" s="56"/>
      <c r="BL687" s="56"/>
      <c r="BM687" s="56"/>
      <c r="BN687" s="56"/>
      <c r="BO687" s="56"/>
      <c r="BP687" s="56"/>
      <c r="BQ687" s="56"/>
    </row>
    <row r="688" spans="1:69" ht="21" customHeight="1" x14ac:dyDescent="0.25">
      <c r="B688" s="51">
        <v>3</v>
      </c>
      <c r="C688" s="56" t="str">
        <f t="shared" si="996"/>
        <v/>
      </c>
      <c r="D688" s="56" t="str">
        <f t="shared" si="996"/>
        <v/>
      </c>
      <c r="E688" s="56" t="str">
        <f t="shared" si="996"/>
        <v/>
      </c>
      <c r="F688" s="56" t="str">
        <f t="shared" si="996"/>
        <v/>
      </c>
      <c r="G688" s="56" t="str">
        <f t="shared" si="996"/>
        <v/>
      </c>
      <c r="H688" s="56" t="str">
        <f t="shared" si="996"/>
        <v/>
      </c>
      <c r="I688" s="56" t="str">
        <f t="shared" si="996"/>
        <v/>
      </c>
      <c r="N688" s="51">
        <v>3</v>
      </c>
      <c r="O688" s="56"/>
      <c r="P688" s="56"/>
      <c r="Q688" s="56"/>
      <c r="R688" s="56"/>
      <c r="S688" s="56"/>
      <c r="T688" s="56"/>
      <c r="U688" s="56"/>
      <c r="Z688" s="51">
        <v>3</v>
      </c>
      <c r="AA688" s="56"/>
      <c r="AB688" s="56"/>
      <c r="AC688" s="56"/>
      <c r="AD688" s="56"/>
      <c r="AE688" s="56"/>
      <c r="AF688" s="56"/>
      <c r="AG688" s="56"/>
      <c r="AL688" s="51">
        <v>3</v>
      </c>
      <c r="AM688" s="56"/>
      <c r="AN688" s="56"/>
      <c r="AO688" s="56"/>
      <c r="AP688" s="56"/>
      <c r="AQ688" s="56"/>
      <c r="AR688" s="56"/>
      <c r="AS688" s="56"/>
      <c r="AX688" s="51">
        <v>3</v>
      </c>
      <c r="AY688" s="56"/>
      <c r="AZ688" s="56"/>
      <c r="BA688" s="56"/>
      <c r="BB688" s="56"/>
      <c r="BC688" s="56"/>
      <c r="BD688" s="56"/>
      <c r="BE688" s="56"/>
      <c r="BJ688" s="51">
        <v>3</v>
      </c>
      <c r="BK688" s="56"/>
      <c r="BL688" s="56"/>
      <c r="BM688" s="56"/>
      <c r="BN688" s="56"/>
      <c r="BO688" s="56"/>
      <c r="BP688" s="56"/>
      <c r="BQ688" s="56"/>
    </row>
    <row r="689" spans="1:69" ht="21" customHeight="1" x14ac:dyDescent="0.25">
      <c r="B689" s="50" t="s">
        <v>5</v>
      </c>
      <c r="C689" s="55" t="str">
        <f t="shared" ref="C689:I689" si="997">IFERROR(AVERAGE(C686, C687, C688),"")</f>
        <v/>
      </c>
      <c r="D689" s="55" t="str">
        <f t="shared" si="997"/>
        <v/>
      </c>
      <c r="E689" s="55" t="str">
        <f t="shared" si="997"/>
        <v/>
      </c>
      <c r="F689" s="55" t="str">
        <f t="shared" si="997"/>
        <v/>
      </c>
      <c r="G689" s="55" t="str">
        <f t="shared" si="997"/>
        <v/>
      </c>
      <c r="H689" s="55" t="str">
        <f t="shared" si="997"/>
        <v/>
      </c>
      <c r="I689" s="55" t="str">
        <f t="shared" si="997"/>
        <v/>
      </c>
      <c r="N689" s="50" t="s">
        <v>5</v>
      </c>
      <c r="O689" s="55" t="str">
        <f t="shared" ref="O689:U689" si="998">IFERROR(AVERAGE(O686, O687, O688),"")</f>
        <v/>
      </c>
      <c r="P689" s="55" t="str">
        <f t="shared" si="998"/>
        <v/>
      </c>
      <c r="Q689" s="55" t="str">
        <f t="shared" si="998"/>
        <v/>
      </c>
      <c r="R689" s="55" t="str">
        <f t="shared" si="998"/>
        <v/>
      </c>
      <c r="S689" s="55" t="str">
        <f t="shared" si="998"/>
        <v/>
      </c>
      <c r="T689" s="55" t="str">
        <f t="shared" si="998"/>
        <v/>
      </c>
      <c r="U689" s="55" t="str">
        <f t="shared" si="998"/>
        <v/>
      </c>
      <c r="Z689" s="50" t="s">
        <v>5</v>
      </c>
      <c r="AA689" s="55" t="str">
        <f t="shared" ref="AA689:AG689" si="999">IFERROR(AVERAGE(AA686, AA687, AA688),"")</f>
        <v/>
      </c>
      <c r="AB689" s="55" t="str">
        <f t="shared" si="999"/>
        <v/>
      </c>
      <c r="AC689" s="55" t="str">
        <f t="shared" si="999"/>
        <v/>
      </c>
      <c r="AD689" s="55" t="str">
        <f t="shared" si="999"/>
        <v/>
      </c>
      <c r="AE689" s="55" t="str">
        <f t="shared" si="999"/>
        <v/>
      </c>
      <c r="AF689" s="55" t="str">
        <f t="shared" si="999"/>
        <v/>
      </c>
      <c r="AG689" s="55" t="str">
        <f t="shared" si="999"/>
        <v/>
      </c>
      <c r="AL689" s="50" t="s">
        <v>5</v>
      </c>
      <c r="AM689" s="55" t="str">
        <f t="shared" ref="AM689:AS689" si="1000">IFERROR(AVERAGE(AM686, AM687, AM688),"")</f>
        <v/>
      </c>
      <c r="AN689" s="55" t="str">
        <f t="shared" si="1000"/>
        <v/>
      </c>
      <c r="AO689" s="55" t="str">
        <f t="shared" si="1000"/>
        <v/>
      </c>
      <c r="AP689" s="55" t="str">
        <f t="shared" si="1000"/>
        <v/>
      </c>
      <c r="AQ689" s="55" t="str">
        <f t="shared" si="1000"/>
        <v/>
      </c>
      <c r="AR689" s="55" t="str">
        <f t="shared" si="1000"/>
        <v/>
      </c>
      <c r="AS689" s="55" t="str">
        <f t="shared" si="1000"/>
        <v/>
      </c>
      <c r="AX689" s="50" t="s">
        <v>5</v>
      </c>
      <c r="AY689" s="55" t="str">
        <f t="shared" ref="AY689:BE689" si="1001">IFERROR(AVERAGE(AY686, AY687, AY688),"")</f>
        <v/>
      </c>
      <c r="AZ689" s="55" t="str">
        <f t="shared" si="1001"/>
        <v/>
      </c>
      <c r="BA689" s="55" t="str">
        <f t="shared" si="1001"/>
        <v/>
      </c>
      <c r="BB689" s="55" t="str">
        <f t="shared" si="1001"/>
        <v/>
      </c>
      <c r="BC689" s="55" t="str">
        <f t="shared" si="1001"/>
        <v/>
      </c>
      <c r="BD689" s="55" t="str">
        <f t="shared" si="1001"/>
        <v/>
      </c>
      <c r="BE689" s="55" t="str">
        <f t="shared" si="1001"/>
        <v/>
      </c>
      <c r="BJ689" s="50" t="s">
        <v>5</v>
      </c>
      <c r="BK689" s="55" t="str">
        <f t="shared" ref="BK689:BQ689" si="1002">IFERROR(AVERAGE(BK686, BK687, BK688),"")</f>
        <v/>
      </c>
      <c r="BL689" s="55" t="str">
        <f t="shared" si="1002"/>
        <v/>
      </c>
      <c r="BM689" s="55" t="str">
        <f t="shared" si="1002"/>
        <v/>
      </c>
      <c r="BN689" s="55" t="str">
        <f t="shared" si="1002"/>
        <v/>
      </c>
      <c r="BO689" s="55" t="str">
        <f t="shared" si="1002"/>
        <v/>
      </c>
      <c r="BP689" s="55" t="str">
        <f t="shared" si="1002"/>
        <v/>
      </c>
      <c r="BQ689" s="55" t="str">
        <f t="shared" si="1002"/>
        <v/>
      </c>
    </row>
    <row r="690" spans="1:69" ht="21" customHeight="1" x14ac:dyDescent="0.25">
      <c r="A690" s="45">
        <v>7</v>
      </c>
      <c r="B690" s="45" t="s">
        <v>952</v>
      </c>
      <c r="C690" s="53">
        <f t="shared" ref="C690:I690" si="1003">IFERROR(AVERAGE(C691, C727, C753), 0)</f>
        <v>0</v>
      </c>
      <c r="D690" s="53">
        <f t="shared" si="1003"/>
        <v>0</v>
      </c>
      <c r="E690" s="53">
        <f t="shared" si="1003"/>
        <v>0</v>
      </c>
      <c r="F690" s="53">
        <f t="shared" si="1003"/>
        <v>0</v>
      </c>
      <c r="G690" s="53">
        <f t="shared" si="1003"/>
        <v>0</v>
      </c>
      <c r="H690" s="53">
        <f t="shared" si="1003"/>
        <v>0</v>
      </c>
      <c r="I690" s="53">
        <f t="shared" si="1003"/>
        <v>0</v>
      </c>
      <c r="M690" s="45">
        <v>7</v>
      </c>
      <c r="N690" s="45" t="s">
        <v>952</v>
      </c>
      <c r="O690" s="53">
        <f t="shared" ref="O690:U690" si="1004">IFERROR(AVERAGE(O691, O727, O753), 0)</f>
        <v>0</v>
      </c>
      <c r="P690" s="53">
        <f t="shared" si="1004"/>
        <v>0</v>
      </c>
      <c r="Q690" s="53">
        <f t="shared" si="1004"/>
        <v>0</v>
      </c>
      <c r="R690" s="53">
        <f t="shared" si="1004"/>
        <v>0</v>
      </c>
      <c r="S690" s="53">
        <f t="shared" si="1004"/>
        <v>0</v>
      </c>
      <c r="T690" s="53">
        <f t="shared" si="1004"/>
        <v>0</v>
      </c>
      <c r="U690" s="53">
        <f t="shared" si="1004"/>
        <v>0</v>
      </c>
      <c r="Y690" s="45">
        <v>7</v>
      </c>
      <c r="Z690" s="45" t="s">
        <v>952</v>
      </c>
      <c r="AA690" s="53">
        <f t="shared" ref="AA690:AG690" si="1005">IFERROR(AVERAGE(AA691, AA727, AA753), 0)</f>
        <v>0</v>
      </c>
      <c r="AB690" s="53">
        <f t="shared" si="1005"/>
        <v>0</v>
      </c>
      <c r="AC690" s="53">
        <f t="shared" si="1005"/>
        <v>0</v>
      </c>
      <c r="AD690" s="53">
        <f t="shared" si="1005"/>
        <v>0</v>
      </c>
      <c r="AE690" s="53">
        <f t="shared" si="1005"/>
        <v>0</v>
      </c>
      <c r="AF690" s="53">
        <f t="shared" si="1005"/>
        <v>0</v>
      </c>
      <c r="AG690" s="53">
        <f t="shared" si="1005"/>
        <v>0</v>
      </c>
      <c r="AK690" s="45">
        <v>7</v>
      </c>
      <c r="AL690" s="45" t="s">
        <v>952</v>
      </c>
      <c r="AM690" s="53">
        <f t="shared" ref="AM690:AS690" si="1006">IFERROR(AVERAGE(AM691, AM727, AM753), 0)</f>
        <v>0</v>
      </c>
      <c r="AN690" s="53">
        <f t="shared" si="1006"/>
        <v>0</v>
      </c>
      <c r="AO690" s="53">
        <f t="shared" si="1006"/>
        <v>0</v>
      </c>
      <c r="AP690" s="53">
        <f t="shared" si="1006"/>
        <v>0</v>
      </c>
      <c r="AQ690" s="53">
        <f t="shared" si="1006"/>
        <v>0</v>
      </c>
      <c r="AR690" s="53">
        <f t="shared" si="1006"/>
        <v>0</v>
      </c>
      <c r="AS690" s="53">
        <f t="shared" si="1006"/>
        <v>0</v>
      </c>
      <c r="AW690" s="45">
        <v>7</v>
      </c>
      <c r="AX690" s="45" t="s">
        <v>952</v>
      </c>
      <c r="AY690" s="53">
        <f t="shared" ref="AY690:BE690" si="1007">IFERROR(AVERAGE(AY691, AY727, AY753), 0)</f>
        <v>0</v>
      </c>
      <c r="AZ690" s="53">
        <f t="shared" si="1007"/>
        <v>0</v>
      </c>
      <c r="BA690" s="53">
        <f t="shared" si="1007"/>
        <v>0</v>
      </c>
      <c r="BB690" s="53">
        <f t="shared" si="1007"/>
        <v>0</v>
      </c>
      <c r="BC690" s="53">
        <f t="shared" si="1007"/>
        <v>0</v>
      </c>
      <c r="BD690" s="53">
        <f t="shared" si="1007"/>
        <v>0</v>
      </c>
      <c r="BE690" s="53">
        <f t="shared" si="1007"/>
        <v>0</v>
      </c>
      <c r="BI690" s="45">
        <v>7</v>
      </c>
      <c r="BJ690" s="45" t="s">
        <v>952</v>
      </c>
      <c r="BK690" s="53">
        <f t="shared" ref="BK690:BQ690" si="1008">IFERROR(AVERAGE(BK691, BK727, BK753), 0)</f>
        <v>0</v>
      </c>
      <c r="BL690" s="53">
        <f t="shared" si="1008"/>
        <v>0</v>
      </c>
      <c r="BM690" s="53">
        <f t="shared" si="1008"/>
        <v>0</v>
      </c>
      <c r="BN690" s="53">
        <f t="shared" si="1008"/>
        <v>0</v>
      </c>
      <c r="BO690" s="53">
        <f t="shared" si="1008"/>
        <v>0</v>
      </c>
      <c r="BP690" s="53">
        <f t="shared" si="1008"/>
        <v>0</v>
      </c>
      <c r="BQ690" s="53">
        <f t="shared" si="1008"/>
        <v>0</v>
      </c>
    </row>
    <row r="691" spans="1:69" ht="21" customHeight="1" x14ac:dyDescent="0.25">
      <c r="A691" s="46">
        <v>7.1</v>
      </c>
      <c r="B691" s="47" t="s">
        <v>954</v>
      </c>
      <c r="C691" s="54" t="str">
        <f t="shared" ref="C691:I691" si="1009">IFERROR(AVERAGE(C696, C701, C706, C711, C716, C721, C726)/100,"")</f>
        <v/>
      </c>
      <c r="D691" s="54" t="str">
        <f t="shared" si="1009"/>
        <v/>
      </c>
      <c r="E691" s="54" t="str">
        <f t="shared" si="1009"/>
        <v/>
      </c>
      <c r="F691" s="54" t="str">
        <f t="shared" si="1009"/>
        <v/>
      </c>
      <c r="G691" s="54" t="str">
        <f t="shared" si="1009"/>
        <v/>
      </c>
      <c r="H691" s="54" t="str">
        <f t="shared" si="1009"/>
        <v/>
      </c>
      <c r="I691" s="54" t="str">
        <f t="shared" si="1009"/>
        <v/>
      </c>
      <c r="M691" s="46">
        <v>7.1</v>
      </c>
      <c r="N691" s="47" t="s">
        <v>954</v>
      </c>
      <c r="O691" s="54" t="str">
        <f t="shared" ref="O691:U691" si="1010">IFERROR(AVERAGE(O696, O701, O706, O711, O716, O721, O726)/100,"")</f>
        <v/>
      </c>
      <c r="P691" s="54" t="str">
        <f t="shared" si="1010"/>
        <v/>
      </c>
      <c r="Q691" s="54" t="str">
        <f t="shared" si="1010"/>
        <v/>
      </c>
      <c r="R691" s="54" t="str">
        <f t="shared" si="1010"/>
        <v/>
      </c>
      <c r="S691" s="54" t="str">
        <f t="shared" si="1010"/>
        <v/>
      </c>
      <c r="T691" s="54" t="str">
        <f t="shared" si="1010"/>
        <v/>
      </c>
      <c r="U691" s="54" t="str">
        <f t="shared" si="1010"/>
        <v/>
      </c>
      <c r="Y691" s="46">
        <v>7.1</v>
      </c>
      <c r="Z691" s="47" t="s">
        <v>954</v>
      </c>
      <c r="AA691" s="54" t="str">
        <f t="shared" ref="AA691:AG691" si="1011">IFERROR(AVERAGE(AA696, AA701, AA706, AA711, AA716, AA721, AA726)/100,"")</f>
        <v/>
      </c>
      <c r="AB691" s="54" t="str">
        <f t="shared" si="1011"/>
        <v/>
      </c>
      <c r="AC691" s="54" t="str">
        <f t="shared" si="1011"/>
        <v/>
      </c>
      <c r="AD691" s="54" t="str">
        <f t="shared" si="1011"/>
        <v/>
      </c>
      <c r="AE691" s="54" t="str">
        <f t="shared" si="1011"/>
        <v/>
      </c>
      <c r="AF691" s="54" t="str">
        <f t="shared" si="1011"/>
        <v/>
      </c>
      <c r="AG691" s="54" t="str">
        <f t="shared" si="1011"/>
        <v/>
      </c>
      <c r="AK691" s="46">
        <v>7.1</v>
      </c>
      <c r="AL691" s="47" t="s">
        <v>954</v>
      </c>
      <c r="AM691" s="54" t="str">
        <f t="shared" ref="AM691:AS691" si="1012">IFERROR(AVERAGE(AM696, AM701, AM706, AM711, AM716, AM721, AM726)/100,"")</f>
        <v/>
      </c>
      <c r="AN691" s="54" t="str">
        <f t="shared" si="1012"/>
        <v/>
      </c>
      <c r="AO691" s="54" t="str">
        <f t="shared" si="1012"/>
        <v/>
      </c>
      <c r="AP691" s="54" t="str">
        <f t="shared" si="1012"/>
        <v/>
      </c>
      <c r="AQ691" s="54" t="str">
        <f t="shared" si="1012"/>
        <v/>
      </c>
      <c r="AR691" s="54" t="str">
        <f t="shared" si="1012"/>
        <v/>
      </c>
      <c r="AS691" s="54" t="str">
        <f t="shared" si="1012"/>
        <v/>
      </c>
      <c r="AW691" s="46">
        <v>7.1</v>
      </c>
      <c r="AX691" s="47" t="s">
        <v>954</v>
      </c>
      <c r="AY691" s="54" t="str">
        <f t="shared" ref="AY691:BE691" si="1013">IFERROR(AVERAGE(AY696, AY701, AY706, AY711, AY716, AY721, AY726)/100,"")</f>
        <v/>
      </c>
      <c r="AZ691" s="54" t="str">
        <f t="shared" si="1013"/>
        <v/>
      </c>
      <c r="BA691" s="54" t="str">
        <f t="shared" si="1013"/>
        <v/>
      </c>
      <c r="BB691" s="54" t="str">
        <f t="shared" si="1013"/>
        <v/>
      </c>
      <c r="BC691" s="54" t="str">
        <f t="shared" si="1013"/>
        <v/>
      </c>
      <c r="BD691" s="54" t="str">
        <f t="shared" si="1013"/>
        <v/>
      </c>
      <c r="BE691" s="54" t="str">
        <f t="shared" si="1013"/>
        <v/>
      </c>
      <c r="BI691" s="46">
        <v>7.1</v>
      </c>
      <c r="BJ691" s="47" t="s">
        <v>954</v>
      </c>
      <c r="BK691" s="54" t="str">
        <f t="shared" ref="BK691:BQ691" si="1014">IFERROR(AVERAGE(BK696, BK701, BK706, BK711, BK716, BK721, BK726)/100,"")</f>
        <v/>
      </c>
      <c r="BL691" s="54" t="str">
        <f t="shared" si="1014"/>
        <v/>
      </c>
      <c r="BM691" s="54" t="str">
        <f t="shared" si="1014"/>
        <v/>
      </c>
      <c r="BN691" s="54" t="str">
        <f t="shared" si="1014"/>
        <v/>
      </c>
      <c r="BO691" s="54" t="str">
        <f t="shared" si="1014"/>
        <v/>
      </c>
      <c r="BP691" s="54" t="str">
        <f t="shared" si="1014"/>
        <v/>
      </c>
      <c r="BQ691" s="54" t="str">
        <f t="shared" si="1014"/>
        <v/>
      </c>
    </row>
    <row r="692" spans="1:69" ht="21" customHeight="1" x14ac:dyDescent="0.25">
      <c r="A692" s="48" t="s">
        <v>955</v>
      </c>
      <c r="B692" s="49" t="s">
        <v>956</v>
      </c>
      <c r="C692" s="49"/>
      <c r="D692" s="49"/>
      <c r="E692" s="49"/>
      <c r="F692" s="49"/>
      <c r="G692" s="49"/>
      <c r="H692" s="49"/>
      <c r="I692" s="49"/>
      <c r="M692" s="48" t="s">
        <v>955</v>
      </c>
      <c r="N692" s="49" t="s">
        <v>956</v>
      </c>
      <c r="O692" s="49"/>
      <c r="P692" s="49"/>
      <c r="Q692" s="49"/>
      <c r="R692" s="49"/>
      <c r="S692" s="49"/>
      <c r="T692" s="49"/>
      <c r="U692" s="49"/>
      <c r="Y692" s="48" t="s">
        <v>955</v>
      </c>
      <c r="Z692" s="49" t="s">
        <v>956</v>
      </c>
      <c r="AA692" s="49"/>
      <c r="AB692" s="49"/>
      <c r="AC692" s="49"/>
      <c r="AD692" s="49"/>
      <c r="AE692" s="49"/>
      <c r="AF692" s="49"/>
      <c r="AG692" s="49"/>
      <c r="AK692" s="48" t="s">
        <v>955</v>
      </c>
      <c r="AL692" s="49" t="s">
        <v>956</v>
      </c>
      <c r="AM692" s="49"/>
      <c r="AN692" s="49"/>
      <c r="AO692" s="49"/>
      <c r="AP692" s="49"/>
      <c r="AQ692" s="49"/>
      <c r="AR692" s="49"/>
      <c r="AS692" s="49"/>
      <c r="AW692" s="48" t="s">
        <v>955</v>
      </c>
      <c r="AX692" s="49" t="s">
        <v>956</v>
      </c>
      <c r="AY692" s="49"/>
      <c r="AZ692" s="49"/>
      <c r="BA692" s="49"/>
      <c r="BB692" s="49"/>
      <c r="BC692" s="49"/>
      <c r="BD692" s="49"/>
      <c r="BE692" s="49"/>
      <c r="BI692" s="48" t="s">
        <v>955</v>
      </c>
      <c r="BJ692" s="49" t="s">
        <v>956</v>
      </c>
      <c r="BK692" s="49"/>
      <c r="BL692" s="49"/>
      <c r="BM692" s="49"/>
      <c r="BN692" s="49"/>
      <c r="BO692" s="49"/>
      <c r="BP692" s="49"/>
      <c r="BQ692" s="49"/>
    </row>
    <row r="693" spans="1:69" ht="21" customHeight="1" x14ac:dyDescent="0.25">
      <c r="B693" s="51">
        <v>1</v>
      </c>
      <c r="C693" s="56" t="str">
        <f t="shared" ref="C693:I695" si="1015">IFERROR(AVERAGE(O693, AA693, AM693, AY693, BK693), "")</f>
        <v/>
      </c>
      <c r="D693" s="56" t="str">
        <f t="shared" si="1015"/>
        <v/>
      </c>
      <c r="E693" s="56" t="str">
        <f t="shared" si="1015"/>
        <v/>
      </c>
      <c r="F693" s="56" t="str">
        <f t="shared" si="1015"/>
        <v/>
      </c>
      <c r="G693" s="56" t="str">
        <f t="shared" si="1015"/>
        <v/>
      </c>
      <c r="H693" s="56" t="str">
        <f t="shared" si="1015"/>
        <v/>
      </c>
      <c r="I693" s="56" t="str">
        <f t="shared" si="1015"/>
        <v/>
      </c>
      <c r="N693" s="51">
        <v>1</v>
      </c>
      <c r="O693" s="56"/>
      <c r="P693" s="56"/>
      <c r="Q693" s="56"/>
      <c r="R693" s="56"/>
      <c r="S693" s="56"/>
      <c r="T693" s="56"/>
      <c r="U693" s="56"/>
      <c r="Z693" s="51">
        <v>1</v>
      </c>
      <c r="AA693" s="56"/>
      <c r="AB693" s="56"/>
      <c r="AC693" s="56"/>
      <c r="AD693" s="56"/>
      <c r="AE693" s="56"/>
      <c r="AF693" s="56"/>
      <c r="AG693" s="56"/>
      <c r="AL693" s="51">
        <v>1</v>
      </c>
      <c r="AM693" s="56"/>
      <c r="AN693" s="56"/>
      <c r="AO693" s="56"/>
      <c r="AP693" s="56"/>
      <c r="AQ693" s="56"/>
      <c r="AR693" s="56"/>
      <c r="AS693" s="56"/>
      <c r="AX693" s="51">
        <v>1</v>
      </c>
      <c r="AY693" s="56"/>
      <c r="AZ693" s="56"/>
      <c r="BA693" s="56"/>
      <c r="BB693" s="56"/>
      <c r="BC693" s="56"/>
      <c r="BD693" s="56"/>
      <c r="BE693" s="56"/>
      <c r="BJ693" s="51">
        <v>1</v>
      </c>
      <c r="BK693" s="56"/>
      <c r="BL693" s="56"/>
      <c r="BM693" s="56"/>
      <c r="BN693" s="56"/>
      <c r="BO693" s="56"/>
      <c r="BP693" s="56"/>
      <c r="BQ693" s="56"/>
    </row>
    <row r="694" spans="1:69" ht="21" customHeight="1" x14ac:dyDescent="0.25">
      <c r="B694" s="51">
        <v>2</v>
      </c>
      <c r="C694" s="56" t="str">
        <f t="shared" si="1015"/>
        <v/>
      </c>
      <c r="D694" s="56" t="str">
        <f t="shared" si="1015"/>
        <v/>
      </c>
      <c r="E694" s="56" t="str">
        <f t="shared" si="1015"/>
        <v/>
      </c>
      <c r="F694" s="56" t="str">
        <f t="shared" si="1015"/>
        <v/>
      </c>
      <c r="G694" s="56" t="str">
        <f t="shared" si="1015"/>
        <v/>
      </c>
      <c r="H694" s="56" t="str">
        <f t="shared" si="1015"/>
        <v/>
      </c>
      <c r="I694" s="56" t="str">
        <f t="shared" si="1015"/>
        <v/>
      </c>
      <c r="N694" s="51">
        <v>2</v>
      </c>
      <c r="O694" s="56"/>
      <c r="P694" s="56"/>
      <c r="Q694" s="56"/>
      <c r="R694" s="56"/>
      <c r="S694" s="56"/>
      <c r="T694" s="56"/>
      <c r="U694" s="56"/>
      <c r="Z694" s="51">
        <v>2</v>
      </c>
      <c r="AA694" s="56"/>
      <c r="AB694" s="56"/>
      <c r="AC694" s="56"/>
      <c r="AD694" s="56"/>
      <c r="AE694" s="56"/>
      <c r="AF694" s="56"/>
      <c r="AG694" s="56"/>
      <c r="AL694" s="51">
        <v>2</v>
      </c>
      <c r="AM694" s="56"/>
      <c r="AN694" s="56"/>
      <c r="AO694" s="56"/>
      <c r="AP694" s="56"/>
      <c r="AQ694" s="56"/>
      <c r="AR694" s="56"/>
      <c r="AS694" s="56"/>
      <c r="AX694" s="51">
        <v>2</v>
      </c>
      <c r="AY694" s="56"/>
      <c r="AZ694" s="56"/>
      <c r="BA694" s="56"/>
      <c r="BB694" s="56"/>
      <c r="BC694" s="56"/>
      <c r="BD694" s="56"/>
      <c r="BE694" s="56"/>
      <c r="BJ694" s="51">
        <v>2</v>
      </c>
      <c r="BK694" s="56"/>
      <c r="BL694" s="56"/>
      <c r="BM694" s="56"/>
      <c r="BN694" s="56"/>
      <c r="BO694" s="56"/>
      <c r="BP694" s="56"/>
      <c r="BQ694" s="56"/>
    </row>
    <row r="695" spans="1:69" ht="21" customHeight="1" x14ac:dyDescent="0.25">
      <c r="B695" s="51">
        <v>3</v>
      </c>
      <c r="C695" s="56" t="str">
        <f t="shared" si="1015"/>
        <v/>
      </c>
      <c r="D695" s="56" t="str">
        <f t="shared" si="1015"/>
        <v/>
      </c>
      <c r="E695" s="56" t="str">
        <f t="shared" si="1015"/>
        <v/>
      </c>
      <c r="F695" s="56" t="str">
        <f t="shared" si="1015"/>
        <v/>
      </c>
      <c r="G695" s="56" t="str">
        <f t="shared" si="1015"/>
        <v/>
      </c>
      <c r="H695" s="56" t="str">
        <f t="shared" si="1015"/>
        <v/>
      </c>
      <c r="I695" s="56" t="str">
        <f t="shared" si="1015"/>
        <v/>
      </c>
      <c r="N695" s="51">
        <v>3</v>
      </c>
      <c r="O695" s="56"/>
      <c r="P695" s="56"/>
      <c r="Q695" s="56"/>
      <c r="R695" s="56"/>
      <c r="S695" s="56"/>
      <c r="T695" s="56"/>
      <c r="U695" s="56"/>
      <c r="Z695" s="51">
        <v>3</v>
      </c>
      <c r="AA695" s="56"/>
      <c r="AB695" s="56"/>
      <c r="AC695" s="56"/>
      <c r="AD695" s="56"/>
      <c r="AE695" s="56"/>
      <c r="AF695" s="56"/>
      <c r="AG695" s="56"/>
      <c r="AL695" s="51">
        <v>3</v>
      </c>
      <c r="AM695" s="56"/>
      <c r="AN695" s="56"/>
      <c r="AO695" s="56"/>
      <c r="AP695" s="56"/>
      <c r="AQ695" s="56"/>
      <c r="AR695" s="56"/>
      <c r="AS695" s="56"/>
      <c r="AX695" s="51">
        <v>3</v>
      </c>
      <c r="AY695" s="56"/>
      <c r="AZ695" s="56"/>
      <c r="BA695" s="56"/>
      <c r="BB695" s="56"/>
      <c r="BC695" s="56"/>
      <c r="BD695" s="56"/>
      <c r="BE695" s="56"/>
      <c r="BJ695" s="51">
        <v>3</v>
      </c>
      <c r="BK695" s="56"/>
      <c r="BL695" s="56"/>
      <c r="BM695" s="56"/>
      <c r="BN695" s="56"/>
      <c r="BO695" s="56"/>
      <c r="BP695" s="56"/>
      <c r="BQ695" s="56"/>
    </row>
    <row r="696" spans="1:69" ht="21" customHeight="1" x14ac:dyDescent="0.25">
      <c r="B696" s="50" t="s">
        <v>5</v>
      </c>
      <c r="C696" s="55" t="str">
        <f t="shared" ref="C696:I696" si="1016">IFERROR(AVERAGE(C693, C694, C695),"")</f>
        <v/>
      </c>
      <c r="D696" s="55" t="str">
        <f t="shared" si="1016"/>
        <v/>
      </c>
      <c r="E696" s="55" t="str">
        <f t="shared" si="1016"/>
        <v/>
      </c>
      <c r="F696" s="55" t="str">
        <f t="shared" si="1016"/>
        <v/>
      </c>
      <c r="G696" s="55" t="str">
        <f t="shared" si="1016"/>
        <v/>
      </c>
      <c r="H696" s="55" t="str">
        <f t="shared" si="1016"/>
        <v/>
      </c>
      <c r="I696" s="55" t="str">
        <f t="shared" si="1016"/>
        <v/>
      </c>
      <c r="N696" s="50" t="s">
        <v>5</v>
      </c>
      <c r="O696" s="55" t="str">
        <f t="shared" ref="O696:U696" si="1017">IFERROR(AVERAGE(O693, O694, O695),"")</f>
        <v/>
      </c>
      <c r="P696" s="55" t="str">
        <f t="shared" si="1017"/>
        <v/>
      </c>
      <c r="Q696" s="55" t="str">
        <f t="shared" si="1017"/>
        <v/>
      </c>
      <c r="R696" s="55" t="str">
        <f t="shared" si="1017"/>
        <v/>
      </c>
      <c r="S696" s="55" t="str">
        <f t="shared" si="1017"/>
        <v/>
      </c>
      <c r="T696" s="55" t="str">
        <f t="shared" si="1017"/>
        <v/>
      </c>
      <c r="U696" s="55" t="str">
        <f t="shared" si="1017"/>
        <v/>
      </c>
      <c r="Z696" s="50" t="s">
        <v>5</v>
      </c>
      <c r="AA696" s="55" t="str">
        <f t="shared" ref="AA696:AG696" si="1018">IFERROR(AVERAGE(AA693, AA694, AA695),"")</f>
        <v/>
      </c>
      <c r="AB696" s="55" t="str">
        <f t="shared" si="1018"/>
        <v/>
      </c>
      <c r="AC696" s="55" t="str">
        <f t="shared" si="1018"/>
        <v/>
      </c>
      <c r="AD696" s="55" t="str">
        <f t="shared" si="1018"/>
        <v/>
      </c>
      <c r="AE696" s="55" t="str">
        <f t="shared" si="1018"/>
        <v/>
      </c>
      <c r="AF696" s="55" t="str">
        <f t="shared" si="1018"/>
        <v/>
      </c>
      <c r="AG696" s="55" t="str">
        <f t="shared" si="1018"/>
        <v/>
      </c>
      <c r="AL696" s="50" t="s">
        <v>5</v>
      </c>
      <c r="AM696" s="55" t="str">
        <f t="shared" ref="AM696:AS696" si="1019">IFERROR(AVERAGE(AM693, AM694, AM695),"")</f>
        <v/>
      </c>
      <c r="AN696" s="55" t="str">
        <f t="shared" si="1019"/>
        <v/>
      </c>
      <c r="AO696" s="55" t="str">
        <f t="shared" si="1019"/>
        <v/>
      </c>
      <c r="AP696" s="55" t="str">
        <f t="shared" si="1019"/>
        <v/>
      </c>
      <c r="AQ696" s="55" t="str">
        <f t="shared" si="1019"/>
        <v/>
      </c>
      <c r="AR696" s="55" t="str">
        <f t="shared" si="1019"/>
        <v/>
      </c>
      <c r="AS696" s="55" t="str">
        <f t="shared" si="1019"/>
        <v/>
      </c>
      <c r="AX696" s="50" t="s">
        <v>5</v>
      </c>
      <c r="AY696" s="55" t="str">
        <f t="shared" ref="AY696:BE696" si="1020">IFERROR(AVERAGE(AY693, AY694, AY695),"")</f>
        <v/>
      </c>
      <c r="AZ696" s="55" t="str">
        <f t="shared" si="1020"/>
        <v/>
      </c>
      <c r="BA696" s="55" t="str">
        <f t="shared" si="1020"/>
        <v/>
      </c>
      <c r="BB696" s="55" t="str">
        <f t="shared" si="1020"/>
        <v/>
      </c>
      <c r="BC696" s="55" t="str">
        <f t="shared" si="1020"/>
        <v/>
      </c>
      <c r="BD696" s="55" t="str">
        <f t="shared" si="1020"/>
        <v/>
      </c>
      <c r="BE696" s="55" t="str">
        <f t="shared" si="1020"/>
        <v/>
      </c>
      <c r="BJ696" s="50" t="s">
        <v>5</v>
      </c>
      <c r="BK696" s="55" t="str">
        <f t="shared" ref="BK696:BQ696" si="1021">IFERROR(AVERAGE(BK693, BK694, BK695),"")</f>
        <v/>
      </c>
      <c r="BL696" s="55" t="str">
        <f t="shared" si="1021"/>
        <v/>
      </c>
      <c r="BM696" s="55" t="str">
        <f t="shared" si="1021"/>
        <v/>
      </c>
      <c r="BN696" s="55" t="str">
        <f t="shared" si="1021"/>
        <v/>
      </c>
      <c r="BO696" s="55" t="str">
        <f t="shared" si="1021"/>
        <v/>
      </c>
      <c r="BP696" s="55" t="str">
        <f t="shared" si="1021"/>
        <v/>
      </c>
      <c r="BQ696" s="55" t="str">
        <f t="shared" si="1021"/>
        <v/>
      </c>
    </row>
    <row r="697" spans="1:69" ht="21" customHeight="1" collapsed="1" x14ac:dyDescent="0.25">
      <c r="A697" s="48" t="s">
        <v>960</v>
      </c>
      <c r="B697" s="49" t="s">
        <v>961</v>
      </c>
      <c r="C697" s="49"/>
      <c r="D697" s="49"/>
      <c r="E697" s="49"/>
      <c r="F697" s="49"/>
      <c r="G697" s="49"/>
      <c r="H697" s="49"/>
      <c r="I697" s="49"/>
      <c r="M697" s="48" t="s">
        <v>960</v>
      </c>
      <c r="N697" s="49" t="s">
        <v>961</v>
      </c>
      <c r="O697" s="49"/>
      <c r="P697" s="49"/>
      <c r="Q697" s="49"/>
      <c r="R697" s="49"/>
      <c r="S697" s="49"/>
      <c r="T697" s="49"/>
      <c r="U697" s="49"/>
      <c r="Y697" s="48" t="s">
        <v>960</v>
      </c>
      <c r="Z697" s="49" t="s">
        <v>961</v>
      </c>
      <c r="AA697" s="49"/>
      <c r="AB697" s="49"/>
      <c r="AC697" s="49"/>
      <c r="AD697" s="49"/>
      <c r="AE697" s="49"/>
      <c r="AF697" s="49"/>
      <c r="AG697" s="49"/>
      <c r="AK697" s="48" t="s">
        <v>960</v>
      </c>
      <c r="AL697" s="49" t="s">
        <v>961</v>
      </c>
      <c r="AM697" s="49"/>
      <c r="AN697" s="49"/>
      <c r="AO697" s="49"/>
      <c r="AP697" s="49"/>
      <c r="AQ697" s="49"/>
      <c r="AR697" s="49"/>
      <c r="AS697" s="49"/>
      <c r="AW697" s="48" t="s">
        <v>960</v>
      </c>
      <c r="AX697" s="49" t="s">
        <v>961</v>
      </c>
      <c r="AY697" s="49"/>
      <c r="AZ697" s="49"/>
      <c r="BA697" s="49"/>
      <c r="BB697" s="49"/>
      <c r="BC697" s="49"/>
      <c r="BD697" s="49"/>
      <c r="BE697" s="49"/>
      <c r="BI697" s="48" t="s">
        <v>960</v>
      </c>
      <c r="BJ697" s="49" t="s">
        <v>961</v>
      </c>
      <c r="BK697" s="49"/>
      <c r="BL697" s="49"/>
      <c r="BM697" s="49"/>
      <c r="BN697" s="49"/>
      <c r="BO697" s="49"/>
      <c r="BP697" s="49"/>
      <c r="BQ697" s="49"/>
    </row>
    <row r="698" spans="1:69" ht="21" customHeight="1" x14ac:dyDescent="0.25">
      <c r="B698" s="51">
        <v>1</v>
      </c>
      <c r="C698" s="56" t="str">
        <f t="shared" ref="C698:I700" si="1022">IFERROR(AVERAGE(O698, AA698, AM698, AY698, BK698), "")</f>
        <v/>
      </c>
      <c r="D698" s="56" t="str">
        <f t="shared" si="1022"/>
        <v/>
      </c>
      <c r="E698" s="56" t="str">
        <f t="shared" si="1022"/>
        <v/>
      </c>
      <c r="F698" s="56" t="str">
        <f t="shared" si="1022"/>
        <v/>
      </c>
      <c r="G698" s="56" t="str">
        <f t="shared" si="1022"/>
        <v/>
      </c>
      <c r="H698" s="56" t="str">
        <f t="shared" si="1022"/>
        <v/>
      </c>
      <c r="I698" s="56" t="str">
        <f t="shared" si="1022"/>
        <v/>
      </c>
      <c r="N698" s="51">
        <v>1</v>
      </c>
      <c r="O698" s="56"/>
      <c r="P698" s="56"/>
      <c r="Q698" s="56"/>
      <c r="R698" s="56"/>
      <c r="S698" s="56"/>
      <c r="T698" s="56"/>
      <c r="U698" s="56"/>
      <c r="Z698" s="51">
        <v>1</v>
      </c>
      <c r="AA698" s="56"/>
      <c r="AB698" s="56"/>
      <c r="AC698" s="56"/>
      <c r="AD698" s="56"/>
      <c r="AE698" s="56"/>
      <c r="AF698" s="56"/>
      <c r="AG698" s="56"/>
      <c r="AL698" s="51">
        <v>1</v>
      </c>
      <c r="AM698" s="56"/>
      <c r="AN698" s="56"/>
      <c r="AO698" s="56"/>
      <c r="AP698" s="56"/>
      <c r="AQ698" s="56"/>
      <c r="AR698" s="56"/>
      <c r="AS698" s="56"/>
      <c r="AX698" s="51">
        <v>1</v>
      </c>
      <c r="AY698" s="56"/>
      <c r="AZ698" s="56"/>
      <c r="BA698" s="56"/>
      <c r="BB698" s="56"/>
      <c r="BC698" s="56"/>
      <c r="BD698" s="56"/>
      <c r="BE698" s="56"/>
      <c r="BJ698" s="51">
        <v>1</v>
      </c>
      <c r="BK698" s="56"/>
      <c r="BL698" s="56"/>
      <c r="BM698" s="56"/>
      <c r="BN698" s="56"/>
      <c r="BO698" s="56"/>
      <c r="BP698" s="56"/>
      <c r="BQ698" s="56"/>
    </row>
    <row r="699" spans="1:69" ht="21" customHeight="1" x14ac:dyDescent="0.25">
      <c r="B699" s="51">
        <v>2</v>
      </c>
      <c r="C699" s="56" t="str">
        <f t="shared" si="1022"/>
        <v/>
      </c>
      <c r="D699" s="56" t="str">
        <f t="shared" si="1022"/>
        <v/>
      </c>
      <c r="E699" s="56" t="str">
        <f t="shared" si="1022"/>
        <v/>
      </c>
      <c r="F699" s="56" t="str">
        <f t="shared" si="1022"/>
        <v/>
      </c>
      <c r="G699" s="56" t="str">
        <f t="shared" si="1022"/>
        <v/>
      </c>
      <c r="H699" s="56" t="str">
        <f t="shared" si="1022"/>
        <v/>
      </c>
      <c r="I699" s="56" t="str">
        <f t="shared" si="1022"/>
        <v/>
      </c>
      <c r="N699" s="51">
        <v>2</v>
      </c>
      <c r="O699" s="56"/>
      <c r="P699" s="56"/>
      <c r="Q699" s="56"/>
      <c r="R699" s="56"/>
      <c r="S699" s="56"/>
      <c r="T699" s="56"/>
      <c r="U699" s="56"/>
      <c r="Z699" s="51">
        <v>2</v>
      </c>
      <c r="AA699" s="56"/>
      <c r="AB699" s="56"/>
      <c r="AC699" s="56"/>
      <c r="AD699" s="56"/>
      <c r="AE699" s="56"/>
      <c r="AF699" s="56"/>
      <c r="AG699" s="56"/>
      <c r="AL699" s="51">
        <v>2</v>
      </c>
      <c r="AM699" s="56"/>
      <c r="AN699" s="56"/>
      <c r="AO699" s="56"/>
      <c r="AP699" s="56"/>
      <c r="AQ699" s="56"/>
      <c r="AR699" s="56"/>
      <c r="AS699" s="56"/>
      <c r="AX699" s="51">
        <v>2</v>
      </c>
      <c r="AY699" s="56"/>
      <c r="AZ699" s="56"/>
      <c r="BA699" s="56"/>
      <c r="BB699" s="56"/>
      <c r="BC699" s="56"/>
      <c r="BD699" s="56"/>
      <c r="BE699" s="56"/>
      <c r="BJ699" s="51">
        <v>2</v>
      </c>
      <c r="BK699" s="56"/>
      <c r="BL699" s="56"/>
      <c r="BM699" s="56"/>
      <c r="BN699" s="56"/>
      <c r="BO699" s="56"/>
      <c r="BP699" s="56"/>
      <c r="BQ699" s="56"/>
    </row>
    <row r="700" spans="1:69" ht="21" customHeight="1" x14ac:dyDescent="0.25">
      <c r="B700" s="51">
        <v>3</v>
      </c>
      <c r="C700" s="56" t="str">
        <f t="shared" si="1022"/>
        <v/>
      </c>
      <c r="D700" s="56" t="str">
        <f t="shared" si="1022"/>
        <v/>
      </c>
      <c r="E700" s="56" t="str">
        <f t="shared" si="1022"/>
        <v/>
      </c>
      <c r="F700" s="56" t="str">
        <f t="shared" si="1022"/>
        <v/>
      </c>
      <c r="G700" s="56" t="str">
        <f t="shared" si="1022"/>
        <v/>
      </c>
      <c r="H700" s="56" t="str">
        <f t="shared" si="1022"/>
        <v/>
      </c>
      <c r="I700" s="56" t="str">
        <f t="shared" si="1022"/>
        <v/>
      </c>
      <c r="N700" s="51">
        <v>3</v>
      </c>
      <c r="O700" s="56"/>
      <c r="P700" s="56"/>
      <c r="Q700" s="56"/>
      <c r="R700" s="56"/>
      <c r="S700" s="56"/>
      <c r="T700" s="56"/>
      <c r="U700" s="56"/>
      <c r="Z700" s="51">
        <v>3</v>
      </c>
      <c r="AA700" s="56"/>
      <c r="AB700" s="56"/>
      <c r="AC700" s="56"/>
      <c r="AD700" s="56"/>
      <c r="AE700" s="56"/>
      <c r="AF700" s="56"/>
      <c r="AG700" s="56"/>
      <c r="AL700" s="51">
        <v>3</v>
      </c>
      <c r="AM700" s="56"/>
      <c r="AN700" s="56"/>
      <c r="AO700" s="56"/>
      <c r="AP700" s="56"/>
      <c r="AQ700" s="56"/>
      <c r="AR700" s="56"/>
      <c r="AS700" s="56"/>
      <c r="AX700" s="51">
        <v>3</v>
      </c>
      <c r="AY700" s="56"/>
      <c r="AZ700" s="56"/>
      <c r="BA700" s="56"/>
      <c r="BB700" s="56"/>
      <c r="BC700" s="56"/>
      <c r="BD700" s="56"/>
      <c r="BE700" s="56"/>
      <c r="BJ700" s="51">
        <v>3</v>
      </c>
      <c r="BK700" s="56"/>
      <c r="BL700" s="56"/>
      <c r="BM700" s="56"/>
      <c r="BN700" s="56"/>
      <c r="BO700" s="56"/>
      <c r="BP700" s="56"/>
      <c r="BQ700" s="56"/>
    </row>
    <row r="701" spans="1:69" ht="21" customHeight="1" x14ac:dyDescent="0.25">
      <c r="B701" s="50" t="s">
        <v>5</v>
      </c>
      <c r="C701" s="55" t="str">
        <f t="shared" ref="C701:I701" si="1023">IFERROR(AVERAGE(C698, C699, C700),"")</f>
        <v/>
      </c>
      <c r="D701" s="55" t="str">
        <f t="shared" si="1023"/>
        <v/>
      </c>
      <c r="E701" s="55" t="str">
        <f t="shared" si="1023"/>
        <v/>
      </c>
      <c r="F701" s="55" t="str">
        <f t="shared" si="1023"/>
        <v/>
      </c>
      <c r="G701" s="55" t="str">
        <f t="shared" si="1023"/>
        <v/>
      </c>
      <c r="H701" s="55" t="str">
        <f t="shared" si="1023"/>
        <v/>
      </c>
      <c r="I701" s="55" t="str">
        <f t="shared" si="1023"/>
        <v/>
      </c>
      <c r="N701" s="50" t="s">
        <v>5</v>
      </c>
      <c r="O701" s="55" t="str">
        <f t="shared" ref="O701:U701" si="1024">IFERROR(AVERAGE(O698, O699, O700),"")</f>
        <v/>
      </c>
      <c r="P701" s="55" t="str">
        <f t="shared" si="1024"/>
        <v/>
      </c>
      <c r="Q701" s="55" t="str">
        <f t="shared" si="1024"/>
        <v/>
      </c>
      <c r="R701" s="55" t="str">
        <f t="shared" si="1024"/>
        <v/>
      </c>
      <c r="S701" s="55" t="str">
        <f t="shared" si="1024"/>
        <v/>
      </c>
      <c r="T701" s="55" t="str">
        <f t="shared" si="1024"/>
        <v/>
      </c>
      <c r="U701" s="55" t="str">
        <f t="shared" si="1024"/>
        <v/>
      </c>
      <c r="Z701" s="50" t="s">
        <v>5</v>
      </c>
      <c r="AA701" s="55" t="str">
        <f t="shared" ref="AA701:AG701" si="1025">IFERROR(AVERAGE(AA698, AA699, AA700),"")</f>
        <v/>
      </c>
      <c r="AB701" s="55" t="str">
        <f t="shared" si="1025"/>
        <v/>
      </c>
      <c r="AC701" s="55" t="str">
        <f t="shared" si="1025"/>
        <v/>
      </c>
      <c r="AD701" s="55" t="str">
        <f t="shared" si="1025"/>
        <v/>
      </c>
      <c r="AE701" s="55" t="str">
        <f t="shared" si="1025"/>
        <v/>
      </c>
      <c r="AF701" s="55" t="str">
        <f t="shared" si="1025"/>
        <v/>
      </c>
      <c r="AG701" s="55" t="str">
        <f t="shared" si="1025"/>
        <v/>
      </c>
      <c r="AL701" s="50" t="s">
        <v>5</v>
      </c>
      <c r="AM701" s="55" t="str">
        <f t="shared" ref="AM701:AS701" si="1026">IFERROR(AVERAGE(AM698, AM699, AM700),"")</f>
        <v/>
      </c>
      <c r="AN701" s="55" t="str">
        <f t="shared" si="1026"/>
        <v/>
      </c>
      <c r="AO701" s="55" t="str">
        <f t="shared" si="1026"/>
        <v/>
      </c>
      <c r="AP701" s="55" t="str">
        <f t="shared" si="1026"/>
        <v/>
      </c>
      <c r="AQ701" s="55" t="str">
        <f t="shared" si="1026"/>
        <v/>
      </c>
      <c r="AR701" s="55" t="str">
        <f t="shared" si="1026"/>
        <v/>
      </c>
      <c r="AS701" s="55" t="str">
        <f t="shared" si="1026"/>
        <v/>
      </c>
      <c r="AX701" s="50" t="s">
        <v>5</v>
      </c>
      <c r="AY701" s="55" t="str">
        <f t="shared" ref="AY701:BE701" si="1027">IFERROR(AVERAGE(AY698, AY699, AY700),"")</f>
        <v/>
      </c>
      <c r="AZ701" s="55" t="str">
        <f t="shared" si="1027"/>
        <v/>
      </c>
      <c r="BA701" s="55" t="str">
        <f t="shared" si="1027"/>
        <v/>
      </c>
      <c r="BB701" s="55" t="str">
        <f t="shared" si="1027"/>
        <v/>
      </c>
      <c r="BC701" s="55" t="str">
        <f t="shared" si="1027"/>
        <v/>
      </c>
      <c r="BD701" s="55" t="str">
        <f t="shared" si="1027"/>
        <v/>
      </c>
      <c r="BE701" s="55" t="str">
        <f t="shared" si="1027"/>
        <v/>
      </c>
      <c r="BJ701" s="50" t="s">
        <v>5</v>
      </c>
      <c r="BK701" s="55" t="str">
        <f t="shared" ref="BK701:BQ701" si="1028">IFERROR(AVERAGE(BK698, BK699, BK700),"")</f>
        <v/>
      </c>
      <c r="BL701" s="55" t="str">
        <f t="shared" si="1028"/>
        <v/>
      </c>
      <c r="BM701" s="55" t="str">
        <f t="shared" si="1028"/>
        <v/>
      </c>
      <c r="BN701" s="55" t="str">
        <f t="shared" si="1028"/>
        <v/>
      </c>
      <c r="BO701" s="55" t="str">
        <f t="shared" si="1028"/>
        <v/>
      </c>
      <c r="BP701" s="55" t="str">
        <f t="shared" si="1028"/>
        <v/>
      </c>
      <c r="BQ701" s="55" t="str">
        <f t="shared" si="1028"/>
        <v/>
      </c>
    </row>
    <row r="702" spans="1:69" ht="21" customHeight="1" collapsed="1" x14ac:dyDescent="0.25">
      <c r="A702" s="48" t="s">
        <v>965</v>
      </c>
      <c r="B702" s="49" t="s">
        <v>966</v>
      </c>
      <c r="C702" s="49"/>
      <c r="D702" s="49"/>
      <c r="E702" s="49"/>
      <c r="F702" s="49"/>
      <c r="G702" s="49"/>
      <c r="H702" s="49"/>
      <c r="I702" s="49"/>
      <c r="M702" s="48" t="s">
        <v>965</v>
      </c>
      <c r="N702" s="49" t="s">
        <v>966</v>
      </c>
      <c r="O702" s="49"/>
      <c r="P702" s="49"/>
      <c r="Q702" s="49"/>
      <c r="R702" s="49"/>
      <c r="S702" s="49"/>
      <c r="T702" s="49"/>
      <c r="U702" s="49"/>
      <c r="Y702" s="48" t="s">
        <v>965</v>
      </c>
      <c r="Z702" s="49" t="s">
        <v>966</v>
      </c>
      <c r="AA702" s="49"/>
      <c r="AB702" s="49"/>
      <c r="AC702" s="49"/>
      <c r="AD702" s="49"/>
      <c r="AE702" s="49"/>
      <c r="AF702" s="49"/>
      <c r="AG702" s="49"/>
      <c r="AK702" s="48" t="s">
        <v>965</v>
      </c>
      <c r="AL702" s="49" t="s">
        <v>966</v>
      </c>
      <c r="AM702" s="49"/>
      <c r="AN702" s="49"/>
      <c r="AO702" s="49"/>
      <c r="AP702" s="49"/>
      <c r="AQ702" s="49"/>
      <c r="AR702" s="49"/>
      <c r="AS702" s="49"/>
      <c r="AW702" s="48" t="s">
        <v>965</v>
      </c>
      <c r="AX702" s="49" t="s">
        <v>966</v>
      </c>
      <c r="AY702" s="49"/>
      <c r="AZ702" s="49"/>
      <c r="BA702" s="49"/>
      <c r="BB702" s="49"/>
      <c r="BC702" s="49"/>
      <c r="BD702" s="49"/>
      <c r="BE702" s="49"/>
      <c r="BI702" s="48" t="s">
        <v>965</v>
      </c>
      <c r="BJ702" s="49" t="s">
        <v>966</v>
      </c>
      <c r="BK702" s="49"/>
      <c r="BL702" s="49"/>
      <c r="BM702" s="49"/>
      <c r="BN702" s="49"/>
      <c r="BO702" s="49"/>
      <c r="BP702" s="49"/>
      <c r="BQ702" s="49"/>
    </row>
    <row r="703" spans="1:69" ht="21" customHeight="1" x14ac:dyDescent="0.25">
      <c r="B703" s="51">
        <v>1</v>
      </c>
      <c r="C703" s="56" t="str">
        <f t="shared" ref="C703:I705" si="1029">IFERROR(AVERAGE(O703, AA703, AM703, AY703, BK703), "")</f>
        <v/>
      </c>
      <c r="D703" s="56" t="str">
        <f t="shared" si="1029"/>
        <v/>
      </c>
      <c r="E703" s="56" t="str">
        <f t="shared" si="1029"/>
        <v/>
      </c>
      <c r="F703" s="56" t="str">
        <f t="shared" si="1029"/>
        <v/>
      </c>
      <c r="G703" s="56" t="str">
        <f t="shared" si="1029"/>
        <v/>
      </c>
      <c r="H703" s="56" t="str">
        <f t="shared" si="1029"/>
        <v/>
      </c>
      <c r="I703" s="56" t="str">
        <f t="shared" si="1029"/>
        <v/>
      </c>
      <c r="N703" s="51">
        <v>1</v>
      </c>
      <c r="O703" s="56"/>
      <c r="P703" s="56"/>
      <c r="Q703" s="56"/>
      <c r="R703" s="56"/>
      <c r="S703" s="56"/>
      <c r="T703" s="56"/>
      <c r="U703" s="56"/>
      <c r="Z703" s="51">
        <v>1</v>
      </c>
      <c r="AA703" s="56"/>
      <c r="AB703" s="56"/>
      <c r="AC703" s="56"/>
      <c r="AD703" s="56"/>
      <c r="AE703" s="56"/>
      <c r="AF703" s="56"/>
      <c r="AG703" s="56"/>
      <c r="AL703" s="51">
        <v>1</v>
      </c>
      <c r="AM703" s="56"/>
      <c r="AN703" s="56"/>
      <c r="AO703" s="56"/>
      <c r="AP703" s="56"/>
      <c r="AQ703" s="56"/>
      <c r="AR703" s="56"/>
      <c r="AS703" s="56"/>
      <c r="AX703" s="51">
        <v>1</v>
      </c>
      <c r="AY703" s="56"/>
      <c r="AZ703" s="56"/>
      <c r="BA703" s="56"/>
      <c r="BB703" s="56"/>
      <c r="BC703" s="56"/>
      <c r="BD703" s="56"/>
      <c r="BE703" s="56"/>
      <c r="BJ703" s="51">
        <v>1</v>
      </c>
      <c r="BK703" s="56"/>
      <c r="BL703" s="56"/>
      <c r="BM703" s="56"/>
      <c r="BN703" s="56"/>
      <c r="BO703" s="56"/>
      <c r="BP703" s="56"/>
      <c r="BQ703" s="56"/>
    </row>
    <row r="704" spans="1:69" ht="21" customHeight="1" x14ac:dyDescent="0.25">
      <c r="B704" s="51">
        <v>2</v>
      </c>
      <c r="C704" s="56" t="str">
        <f t="shared" si="1029"/>
        <v/>
      </c>
      <c r="D704" s="56" t="str">
        <f t="shared" si="1029"/>
        <v/>
      </c>
      <c r="E704" s="56" t="str">
        <f t="shared" si="1029"/>
        <v/>
      </c>
      <c r="F704" s="56" t="str">
        <f t="shared" si="1029"/>
        <v/>
      </c>
      <c r="G704" s="56" t="str">
        <f t="shared" si="1029"/>
        <v/>
      </c>
      <c r="H704" s="56" t="str">
        <f t="shared" si="1029"/>
        <v/>
      </c>
      <c r="I704" s="56" t="str">
        <f t="shared" si="1029"/>
        <v/>
      </c>
      <c r="N704" s="51">
        <v>2</v>
      </c>
      <c r="O704" s="56"/>
      <c r="P704" s="56"/>
      <c r="Q704" s="56"/>
      <c r="R704" s="56"/>
      <c r="S704" s="56"/>
      <c r="T704" s="56"/>
      <c r="U704" s="56"/>
      <c r="Z704" s="51">
        <v>2</v>
      </c>
      <c r="AA704" s="56"/>
      <c r="AB704" s="56"/>
      <c r="AC704" s="56"/>
      <c r="AD704" s="56"/>
      <c r="AE704" s="56"/>
      <c r="AF704" s="56"/>
      <c r="AG704" s="56"/>
      <c r="AL704" s="51">
        <v>2</v>
      </c>
      <c r="AM704" s="56"/>
      <c r="AN704" s="56"/>
      <c r="AO704" s="56"/>
      <c r="AP704" s="56"/>
      <c r="AQ704" s="56"/>
      <c r="AR704" s="56"/>
      <c r="AS704" s="56"/>
      <c r="AX704" s="51">
        <v>2</v>
      </c>
      <c r="AY704" s="56"/>
      <c r="AZ704" s="56"/>
      <c r="BA704" s="56"/>
      <c r="BB704" s="56"/>
      <c r="BC704" s="56"/>
      <c r="BD704" s="56"/>
      <c r="BE704" s="56"/>
      <c r="BJ704" s="51">
        <v>2</v>
      </c>
      <c r="BK704" s="56"/>
      <c r="BL704" s="56"/>
      <c r="BM704" s="56"/>
      <c r="BN704" s="56"/>
      <c r="BO704" s="56"/>
      <c r="BP704" s="56"/>
      <c r="BQ704" s="56"/>
    </row>
    <row r="705" spans="1:69" ht="21" customHeight="1" x14ac:dyDescent="0.25">
      <c r="B705" s="51">
        <v>3</v>
      </c>
      <c r="C705" s="56" t="str">
        <f t="shared" si="1029"/>
        <v/>
      </c>
      <c r="D705" s="56" t="str">
        <f t="shared" si="1029"/>
        <v/>
      </c>
      <c r="E705" s="56" t="str">
        <f t="shared" si="1029"/>
        <v/>
      </c>
      <c r="F705" s="56" t="str">
        <f t="shared" si="1029"/>
        <v/>
      </c>
      <c r="G705" s="56" t="str">
        <f t="shared" si="1029"/>
        <v/>
      </c>
      <c r="H705" s="56" t="str">
        <f t="shared" si="1029"/>
        <v/>
      </c>
      <c r="I705" s="56" t="str">
        <f t="shared" si="1029"/>
        <v/>
      </c>
      <c r="N705" s="51">
        <v>3</v>
      </c>
      <c r="O705" s="56"/>
      <c r="P705" s="56"/>
      <c r="Q705" s="56"/>
      <c r="R705" s="56"/>
      <c r="S705" s="56"/>
      <c r="T705" s="56"/>
      <c r="U705" s="56"/>
      <c r="Z705" s="51">
        <v>3</v>
      </c>
      <c r="AA705" s="56"/>
      <c r="AB705" s="56"/>
      <c r="AC705" s="56"/>
      <c r="AD705" s="56"/>
      <c r="AE705" s="56"/>
      <c r="AF705" s="56"/>
      <c r="AG705" s="56"/>
      <c r="AL705" s="51">
        <v>3</v>
      </c>
      <c r="AM705" s="56"/>
      <c r="AN705" s="56"/>
      <c r="AO705" s="56"/>
      <c r="AP705" s="56"/>
      <c r="AQ705" s="56"/>
      <c r="AR705" s="56"/>
      <c r="AS705" s="56"/>
      <c r="AX705" s="51">
        <v>3</v>
      </c>
      <c r="AY705" s="56"/>
      <c r="AZ705" s="56"/>
      <c r="BA705" s="56"/>
      <c r="BB705" s="56"/>
      <c r="BC705" s="56"/>
      <c r="BD705" s="56"/>
      <c r="BE705" s="56"/>
      <c r="BJ705" s="51">
        <v>3</v>
      </c>
      <c r="BK705" s="56"/>
      <c r="BL705" s="56"/>
      <c r="BM705" s="56"/>
      <c r="BN705" s="56"/>
      <c r="BO705" s="56"/>
      <c r="BP705" s="56"/>
      <c r="BQ705" s="56"/>
    </row>
    <row r="706" spans="1:69" ht="21" customHeight="1" x14ac:dyDescent="0.25">
      <c r="B706" s="50" t="s">
        <v>5</v>
      </c>
      <c r="C706" s="55" t="str">
        <f t="shared" ref="C706:I706" si="1030">IFERROR(AVERAGE(C703, C704, C705),"")</f>
        <v/>
      </c>
      <c r="D706" s="55" t="str">
        <f t="shared" si="1030"/>
        <v/>
      </c>
      <c r="E706" s="55" t="str">
        <f t="shared" si="1030"/>
        <v/>
      </c>
      <c r="F706" s="55" t="str">
        <f t="shared" si="1030"/>
        <v/>
      </c>
      <c r="G706" s="55" t="str">
        <f t="shared" si="1030"/>
        <v/>
      </c>
      <c r="H706" s="55" t="str">
        <f t="shared" si="1030"/>
        <v/>
      </c>
      <c r="I706" s="55" t="str">
        <f t="shared" si="1030"/>
        <v/>
      </c>
      <c r="N706" s="50" t="s">
        <v>5</v>
      </c>
      <c r="O706" s="55" t="str">
        <f t="shared" ref="O706:U706" si="1031">IFERROR(AVERAGE(O703, O704, O705),"")</f>
        <v/>
      </c>
      <c r="P706" s="55" t="str">
        <f t="shared" si="1031"/>
        <v/>
      </c>
      <c r="Q706" s="55" t="str">
        <f t="shared" si="1031"/>
        <v/>
      </c>
      <c r="R706" s="55" t="str">
        <f t="shared" si="1031"/>
        <v/>
      </c>
      <c r="S706" s="55" t="str">
        <f t="shared" si="1031"/>
        <v/>
      </c>
      <c r="T706" s="55" t="str">
        <f t="shared" si="1031"/>
        <v/>
      </c>
      <c r="U706" s="55" t="str">
        <f t="shared" si="1031"/>
        <v/>
      </c>
      <c r="Z706" s="50" t="s">
        <v>5</v>
      </c>
      <c r="AA706" s="55" t="str">
        <f t="shared" ref="AA706:AG706" si="1032">IFERROR(AVERAGE(AA703, AA704, AA705),"")</f>
        <v/>
      </c>
      <c r="AB706" s="55" t="str">
        <f t="shared" si="1032"/>
        <v/>
      </c>
      <c r="AC706" s="55" t="str">
        <f t="shared" si="1032"/>
        <v/>
      </c>
      <c r="AD706" s="55" t="str">
        <f t="shared" si="1032"/>
        <v/>
      </c>
      <c r="AE706" s="55" t="str">
        <f t="shared" si="1032"/>
        <v/>
      </c>
      <c r="AF706" s="55" t="str">
        <f t="shared" si="1032"/>
        <v/>
      </c>
      <c r="AG706" s="55" t="str">
        <f t="shared" si="1032"/>
        <v/>
      </c>
      <c r="AL706" s="50" t="s">
        <v>5</v>
      </c>
      <c r="AM706" s="55" t="str">
        <f t="shared" ref="AM706:AS706" si="1033">IFERROR(AVERAGE(AM703, AM704, AM705),"")</f>
        <v/>
      </c>
      <c r="AN706" s="55" t="str">
        <f t="shared" si="1033"/>
        <v/>
      </c>
      <c r="AO706" s="55" t="str">
        <f t="shared" si="1033"/>
        <v/>
      </c>
      <c r="AP706" s="55" t="str">
        <f t="shared" si="1033"/>
        <v/>
      </c>
      <c r="AQ706" s="55" t="str">
        <f t="shared" si="1033"/>
        <v/>
      </c>
      <c r="AR706" s="55" t="str">
        <f t="shared" si="1033"/>
        <v/>
      </c>
      <c r="AS706" s="55" t="str">
        <f t="shared" si="1033"/>
        <v/>
      </c>
      <c r="AX706" s="50" t="s">
        <v>5</v>
      </c>
      <c r="AY706" s="55" t="str">
        <f t="shared" ref="AY706:BE706" si="1034">IFERROR(AVERAGE(AY703, AY704, AY705),"")</f>
        <v/>
      </c>
      <c r="AZ706" s="55" t="str">
        <f t="shared" si="1034"/>
        <v/>
      </c>
      <c r="BA706" s="55" t="str">
        <f t="shared" si="1034"/>
        <v/>
      </c>
      <c r="BB706" s="55" t="str">
        <f t="shared" si="1034"/>
        <v/>
      </c>
      <c r="BC706" s="55" t="str">
        <f t="shared" si="1034"/>
        <v/>
      </c>
      <c r="BD706" s="55" t="str">
        <f t="shared" si="1034"/>
        <v/>
      </c>
      <c r="BE706" s="55" t="str">
        <f t="shared" si="1034"/>
        <v/>
      </c>
      <c r="BJ706" s="50" t="s">
        <v>5</v>
      </c>
      <c r="BK706" s="55" t="str">
        <f t="shared" ref="BK706:BQ706" si="1035">IFERROR(AVERAGE(BK703, BK704, BK705),"")</f>
        <v/>
      </c>
      <c r="BL706" s="55" t="str">
        <f t="shared" si="1035"/>
        <v/>
      </c>
      <c r="BM706" s="55" t="str">
        <f t="shared" si="1035"/>
        <v/>
      </c>
      <c r="BN706" s="55" t="str">
        <f t="shared" si="1035"/>
        <v/>
      </c>
      <c r="BO706" s="55" t="str">
        <f t="shared" si="1035"/>
        <v/>
      </c>
      <c r="BP706" s="55" t="str">
        <f t="shared" si="1035"/>
        <v/>
      </c>
      <c r="BQ706" s="55" t="str">
        <f t="shared" si="1035"/>
        <v/>
      </c>
    </row>
    <row r="707" spans="1:69" ht="21" customHeight="1" collapsed="1" x14ac:dyDescent="0.25">
      <c r="A707" s="48" t="s">
        <v>970</v>
      </c>
      <c r="B707" s="49" t="s">
        <v>971</v>
      </c>
      <c r="C707" s="49"/>
      <c r="D707" s="49"/>
      <c r="E707" s="49"/>
      <c r="F707" s="49"/>
      <c r="G707" s="49"/>
      <c r="H707" s="49"/>
      <c r="I707" s="49"/>
      <c r="M707" s="48" t="s">
        <v>970</v>
      </c>
      <c r="N707" s="49" t="s">
        <v>971</v>
      </c>
      <c r="O707" s="49"/>
      <c r="P707" s="49"/>
      <c r="Q707" s="49"/>
      <c r="R707" s="49"/>
      <c r="S707" s="49"/>
      <c r="T707" s="49"/>
      <c r="U707" s="49"/>
      <c r="Y707" s="48" t="s">
        <v>970</v>
      </c>
      <c r="Z707" s="49" t="s">
        <v>971</v>
      </c>
      <c r="AA707" s="49"/>
      <c r="AB707" s="49"/>
      <c r="AC707" s="49"/>
      <c r="AD707" s="49"/>
      <c r="AE707" s="49"/>
      <c r="AF707" s="49"/>
      <c r="AG707" s="49"/>
      <c r="AK707" s="48" t="s">
        <v>970</v>
      </c>
      <c r="AL707" s="49" t="s">
        <v>971</v>
      </c>
      <c r="AM707" s="49"/>
      <c r="AN707" s="49"/>
      <c r="AO707" s="49"/>
      <c r="AP707" s="49"/>
      <c r="AQ707" s="49"/>
      <c r="AR707" s="49"/>
      <c r="AS707" s="49"/>
      <c r="AW707" s="48" t="s">
        <v>970</v>
      </c>
      <c r="AX707" s="49" t="s">
        <v>971</v>
      </c>
      <c r="AY707" s="49"/>
      <c r="AZ707" s="49"/>
      <c r="BA707" s="49"/>
      <c r="BB707" s="49"/>
      <c r="BC707" s="49"/>
      <c r="BD707" s="49"/>
      <c r="BE707" s="49"/>
      <c r="BI707" s="48" t="s">
        <v>970</v>
      </c>
      <c r="BJ707" s="49" t="s">
        <v>971</v>
      </c>
      <c r="BK707" s="49"/>
      <c r="BL707" s="49"/>
      <c r="BM707" s="49"/>
      <c r="BN707" s="49"/>
      <c r="BO707" s="49"/>
      <c r="BP707" s="49"/>
      <c r="BQ707" s="49"/>
    </row>
    <row r="708" spans="1:69" ht="21" customHeight="1" x14ac:dyDescent="0.25">
      <c r="B708" s="51">
        <v>1</v>
      </c>
      <c r="C708" s="56" t="str">
        <f t="shared" ref="C708:I710" si="1036">IFERROR(AVERAGE(O708, AA708, AM708, AY708, BK708), "")</f>
        <v/>
      </c>
      <c r="D708" s="56" t="str">
        <f t="shared" si="1036"/>
        <v/>
      </c>
      <c r="E708" s="56" t="str">
        <f t="shared" si="1036"/>
        <v/>
      </c>
      <c r="F708" s="56" t="str">
        <f t="shared" si="1036"/>
        <v/>
      </c>
      <c r="G708" s="56" t="str">
        <f t="shared" si="1036"/>
        <v/>
      </c>
      <c r="H708" s="56" t="str">
        <f t="shared" si="1036"/>
        <v/>
      </c>
      <c r="I708" s="56" t="str">
        <f t="shared" si="1036"/>
        <v/>
      </c>
      <c r="N708" s="51">
        <v>1</v>
      </c>
      <c r="O708" s="56"/>
      <c r="P708" s="56"/>
      <c r="Q708" s="56"/>
      <c r="R708" s="56"/>
      <c r="S708" s="56"/>
      <c r="T708" s="56"/>
      <c r="U708" s="56"/>
      <c r="Z708" s="51">
        <v>1</v>
      </c>
      <c r="AA708" s="56"/>
      <c r="AB708" s="56"/>
      <c r="AC708" s="56"/>
      <c r="AD708" s="56"/>
      <c r="AE708" s="56"/>
      <c r="AF708" s="56"/>
      <c r="AG708" s="56"/>
      <c r="AL708" s="51">
        <v>1</v>
      </c>
      <c r="AM708" s="56"/>
      <c r="AN708" s="56"/>
      <c r="AO708" s="56"/>
      <c r="AP708" s="56"/>
      <c r="AQ708" s="56"/>
      <c r="AR708" s="56"/>
      <c r="AS708" s="56"/>
      <c r="AX708" s="51">
        <v>1</v>
      </c>
      <c r="AY708" s="56"/>
      <c r="AZ708" s="56"/>
      <c r="BA708" s="56"/>
      <c r="BB708" s="56"/>
      <c r="BC708" s="56"/>
      <c r="BD708" s="56"/>
      <c r="BE708" s="56"/>
      <c r="BJ708" s="51">
        <v>1</v>
      </c>
      <c r="BK708" s="56"/>
      <c r="BL708" s="56"/>
      <c r="BM708" s="56"/>
      <c r="BN708" s="56"/>
      <c r="BO708" s="56"/>
      <c r="BP708" s="56"/>
      <c r="BQ708" s="56"/>
    </row>
    <row r="709" spans="1:69" ht="21" customHeight="1" x14ac:dyDescent="0.25">
      <c r="B709" s="51">
        <v>2</v>
      </c>
      <c r="C709" s="56" t="str">
        <f t="shared" si="1036"/>
        <v/>
      </c>
      <c r="D709" s="56" t="str">
        <f t="shared" si="1036"/>
        <v/>
      </c>
      <c r="E709" s="56" t="str">
        <f t="shared" si="1036"/>
        <v/>
      </c>
      <c r="F709" s="56" t="str">
        <f t="shared" si="1036"/>
        <v/>
      </c>
      <c r="G709" s="56" t="str">
        <f t="shared" si="1036"/>
        <v/>
      </c>
      <c r="H709" s="56" t="str">
        <f t="shared" si="1036"/>
        <v/>
      </c>
      <c r="I709" s="56" t="str">
        <f t="shared" si="1036"/>
        <v/>
      </c>
      <c r="N709" s="51">
        <v>2</v>
      </c>
      <c r="O709" s="56"/>
      <c r="P709" s="56"/>
      <c r="Q709" s="56"/>
      <c r="R709" s="56"/>
      <c r="S709" s="56"/>
      <c r="T709" s="56"/>
      <c r="U709" s="56"/>
      <c r="Z709" s="51">
        <v>2</v>
      </c>
      <c r="AA709" s="56"/>
      <c r="AB709" s="56"/>
      <c r="AC709" s="56"/>
      <c r="AD709" s="56"/>
      <c r="AE709" s="56"/>
      <c r="AF709" s="56"/>
      <c r="AG709" s="56"/>
      <c r="AL709" s="51">
        <v>2</v>
      </c>
      <c r="AM709" s="56"/>
      <c r="AN709" s="56"/>
      <c r="AO709" s="56"/>
      <c r="AP709" s="56"/>
      <c r="AQ709" s="56"/>
      <c r="AR709" s="56"/>
      <c r="AS709" s="56"/>
      <c r="AX709" s="51">
        <v>2</v>
      </c>
      <c r="AY709" s="56"/>
      <c r="AZ709" s="56"/>
      <c r="BA709" s="56"/>
      <c r="BB709" s="56"/>
      <c r="BC709" s="56"/>
      <c r="BD709" s="56"/>
      <c r="BE709" s="56"/>
      <c r="BJ709" s="51">
        <v>2</v>
      </c>
      <c r="BK709" s="56"/>
      <c r="BL709" s="56"/>
      <c r="BM709" s="56"/>
      <c r="BN709" s="56"/>
      <c r="BO709" s="56"/>
      <c r="BP709" s="56"/>
      <c r="BQ709" s="56"/>
    </row>
    <row r="710" spans="1:69" ht="21" customHeight="1" x14ac:dyDescent="0.25">
      <c r="B710" s="51">
        <v>3</v>
      </c>
      <c r="C710" s="56" t="str">
        <f t="shared" si="1036"/>
        <v/>
      </c>
      <c r="D710" s="56" t="str">
        <f t="shared" si="1036"/>
        <v/>
      </c>
      <c r="E710" s="56" t="str">
        <f t="shared" si="1036"/>
        <v/>
      </c>
      <c r="F710" s="56" t="str">
        <f t="shared" si="1036"/>
        <v/>
      </c>
      <c r="G710" s="56" t="str">
        <f t="shared" si="1036"/>
        <v/>
      </c>
      <c r="H710" s="56" t="str">
        <f t="shared" si="1036"/>
        <v/>
      </c>
      <c r="I710" s="56" t="str">
        <f t="shared" si="1036"/>
        <v/>
      </c>
      <c r="N710" s="51">
        <v>3</v>
      </c>
      <c r="O710" s="56"/>
      <c r="P710" s="56"/>
      <c r="Q710" s="56"/>
      <c r="R710" s="56"/>
      <c r="S710" s="56"/>
      <c r="T710" s="56"/>
      <c r="U710" s="56"/>
      <c r="Z710" s="51">
        <v>3</v>
      </c>
      <c r="AA710" s="56"/>
      <c r="AB710" s="56"/>
      <c r="AC710" s="56"/>
      <c r="AD710" s="56"/>
      <c r="AE710" s="56"/>
      <c r="AF710" s="56"/>
      <c r="AG710" s="56"/>
      <c r="AL710" s="51">
        <v>3</v>
      </c>
      <c r="AM710" s="56"/>
      <c r="AN710" s="56"/>
      <c r="AO710" s="56"/>
      <c r="AP710" s="56"/>
      <c r="AQ710" s="56"/>
      <c r="AR710" s="56"/>
      <c r="AS710" s="56"/>
      <c r="AX710" s="51">
        <v>3</v>
      </c>
      <c r="AY710" s="56"/>
      <c r="AZ710" s="56"/>
      <c r="BA710" s="56"/>
      <c r="BB710" s="56"/>
      <c r="BC710" s="56"/>
      <c r="BD710" s="56"/>
      <c r="BE710" s="56"/>
      <c r="BJ710" s="51">
        <v>3</v>
      </c>
      <c r="BK710" s="56"/>
      <c r="BL710" s="56"/>
      <c r="BM710" s="56"/>
      <c r="BN710" s="56"/>
      <c r="BO710" s="56"/>
      <c r="BP710" s="56"/>
      <c r="BQ710" s="56"/>
    </row>
    <row r="711" spans="1:69" ht="21" customHeight="1" x14ac:dyDescent="0.25">
      <c r="B711" s="50" t="s">
        <v>5</v>
      </c>
      <c r="C711" s="55" t="str">
        <f t="shared" ref="C711:I711" si="1037">IFERROR(AVERAGE(C708, C709, C710),"")</f>
        <v/>
      </c>
      <c r="D711" s="55" t="str">
        <f t="shared" si="1037"/>
        <v/>
      </c>
      <c r="E711" s="55" t="str">
        <f t="shared" si="1037"/>
        <v/>
      </c>
      <c r="F711" s="55" t="str">
        <f t="shared" si="1037"/>
        <v/>
      </c>
      <c r="G711" s="55" t="str">
        <f t="shared" si="1037"/>
        <v/>
      </c>
      <c r="H711" s="55" t="str">
        <f t="shared" si="1037"/>
        <v/>
      </c>
      <c r="I711" s="55" t="str">
        <f t="shared" si="1037"/>
        <v/>
      </c>
      <c r="N711" s="50" t="s">
        <v>5</v>
      </c>
      <c r="O711" s="55" t="str">
        <f t="shared" ref="O711:U711" si="1038">IFERROR(AVERAGE(O708, O709, O710),"")</f>
        <v/>
      </c>
      <c r="P711" s="55" t="str">
        <f t="shared" si="1038"/>
        <v/>
      </c>
      <c r="Q711" s="55" t="str">
        <f t="shared" si="1038"/>
        <v/>
      </c>
      <c r="R711" s="55" t="str">
        <f t="shared" si="1038"/>
        <v/>
      </c>
      <c r="S711" s="55" t="str">
        <f t="shared" si="1038"/>
        <v/>
      </c>
      <c r="T711" s="55" t="str">
        <f t="shared" si="1038"/>
        <v/>
      </c>
      <c r="U711" s="55" t="str">
        <f t="shared" si="1038"/>
        <v/>
      </c>
      <c r="Z711" s="50" t="s">
        <v>5</v>
      </c>
      <c r="AA711" s="55" t="str">
        <f t="shared" ref="AA711:AG711" si="1039">IFERROR(AVERAGE(AA708, AA709, AA710),"")</f>
        <v/>
      </c>
      <c r="AB711" s="55" t="str">
        <f t="shared" si="1039"/>
        <v/>
      </c>
      <c r="AC711" s="55" t="str">
        <f t="shared" si="1039"/>
        <v/>
      </c>
      <c r="AD711" s="55" t="str">
        <f t="shared" si="1039"/>
        <v/>
      </c>
      <c r="AE711" s="55" t="str">
        <f t="shared" si="1039"/>
        <v/>
      </c>
      <c r="AF711" s="55" t="str">
        <f t="shared" si="1039"/>
        <v/>
      </c>
      <c r="AG711" s="55" t="str">
        <f t="shared" si="1039"/>
        <v/>
      </c>
      <c r="AL711" s="50" t="s">
        <v>5</v>
      </c>
      <c r="AM711" s="55" t="str">
        <f t="shared" ref="AM711:AS711" si="1040">IFERROR(AVERAGE(AM708, AM709, AM710),"")</f>
        <v/>
      </c>
      <c r="AN711" s="55" t="str">
        <f t="shared" si="1040"/>
        <v/>
      </c>
      <c r="AO711" s="55" t="str">
        <f t="shared" si="1040"/>
        <v/>
      </c>
      <c r="AP711" s="55" t="str">
        <f t="shared" si="1040"/>
        <v/>
      </c>
      <c r="AQ711" s="55" t="str">
        <f t="shared" si="1040"/>
        <v/>
      </c>
      <c r="AR711" s="55" t="str">
        <f t="shared" si="1040"/>
        <v/>
      </c>
      <c r="AS711" s="55" t="str">
        <f t="shared" si="1040"/>
        <v/>
      </c>
      <c r="AX711" s="50" t="s">
        <v>5</v>
      </c>
      <c r="AY711" s="55" t="str">
        <f t="shared" ref="AY711:BE711" si="1041">IFERROR(AVERAGE(AY708, AY709, AY710),"")</f>
        <v/>
      </c>
      <c r="AZ711" s="55" t="str">
        <f t="shared" si="1041"/>
        <v/>
      </c>
      <c r="BA711" s="55" t="str">
        <f t="shared" si="1041"/>
        <v/>
      </c>
      <c r="BB711" s="55" t="str">
        <f t="shared" si="1041"/>
        <v/>
      </c>
      <c r="BC711" s="55" t="str">
        <f t="shared" si="1041"/>
        <v/>
      </c>
      <c r="BD711" s="55" t="str">
        <f t="shared" si="1041"/>
        <v/>
      </c>
      <c r="BE711" s="55" t="str">
        <f t="shared" si="1041"/>
        <v/>
      </c>
      <c r="BJ711" s="50" t="s">
        <v>5</v>
      </c>
      <c r="BK711" s="55" t="str">
        <f t="shared" ref="BK711:BQ711" si="1042">IFERROR(AVERAGE(BK708, BK709, BK710),"")</f>
        <v/>
      </c>
      <c r="BL711" s="55" t="str">
        <f t="shared" si="1042"/>
        <v/>
      </c>
      <c r="BM711" s="55" t="str">
        <f t="shared" si="1042"/>
        <v/>
      </c>
      <c r="BN711" s="55" t="str">
        <f t="shared" si="1042"/>
        <v/>
      </c>
      <c r="BO711" s="55" t="str">
        <f t="shared" si="1042"/>
        <v/>
      </c>
      <c r="BP711" s="55" t="str">
        <f t="shared" si="1042"/>
        <v/>
      </c>
      <c r="BQ711" s="55" t="str">
        <f t="shared" si="1042"/>
        <v/>
      </c>
    </row>
    <row r="712" spans="1:69" ht="21" customHeight="1" collapsed="1" x14ac:dyDescent="0.25">
      <c r="A712" s="48" t="s">
        <v>975</v>
      </c>
      <c r="B712" s="49" t="s">
        <v>976</v>
      </c>
      <c r="C712" s="49"/>
      <c r="D712" s="49"/>
      <c r="E712" s="49"/>
      <c r="F712" s="49"/>
      <c r="G712" s="49"/>
      <c r="H712" s="49"/>
      <c r="I712" s="49"/>
      <c r="M712" s="48" t="s">
        <v>975</v>
      </c>
      <c r="N712" s="49" t="s">
        <v>976</v>
      </c>
      <c r="O712" s="49"/>
      <c r="P712" s="49"/>
      <c r="Q712" s="49"/>
      <c r="R712" s="49"/>
      <c r="S712" s="49"/>
      <c r="T712" s="49"/>
      <c r="U712" s="49"/>
      <c r="Y712" s="48" t="s">
        <v>975</v>
      </c>
      <c r="Z712" s="49" t="s">
        <v>976</v>
      </c>
      <c r="AA712" s="49"/>
      <c r="AB712" s="49"/>
      <c r="AC712" s="49"/>
      <c r="AD712" s="49"/>
      <c r="AE712" s="49"/>
      <c r="AF712" s="49"/>
      <c r="AG712" s="49"/>
      <c r="AK712" s="48" t="s">
        <v>975</v>
      </c>
      <c r="AL712" s="49" t="s">
        <v>976</v>
      </c>
      <c r="AM712" s="49"/>
      <c r="AN712" s="49"/>
      <c r="AO712" s="49"/>
      <c r="AP712" s="49"/>
      <c r="AQ712" s="49"/>
      <c r="AR712" s="49"/>
      <c r="AS712" s="49"/>
      <c r="AW712" s="48" t="s">
        <v>975</v>
      </c>
      <c r="AX712" s="49" t="s">
        <v>976</v>
      </c>
      <c r="AY712" s="49"/>
      <c r="AZ712" s="49"/>
      <c r="BA712" s="49"/>
      <c r="BB712" s="49"/>
      <c r="BC712" s="49"/>
      <c r="BD712" s="49"/>
      <c r="BE712" s="49"/>
      <c r="BI712" s="48" t="s">
        <v>975</v>
      </c>
      <c r="BJ712" s="49" t="s">
        <v>976</v>
      </c>
      <c r="BK712" s="49"/>
      <c r="BL712" s="49"/>
      <c r="BM712" s="49"/>
      <c r="BN712" s="49"/>
      <c r="BO712" s="49"/>
      <c r="BP712" s="49"/>
      <c r="BQ712" s="49"/>
    </row>
    <row r="713" spans="1:69" ht="21" customHeight="1" x14ac:dyDescent="0.25">
      <c r="B713" s="51">
        <v>1</v>
      </c>
      <c r="C713" s="56" t="str">
        <f t="shared" ref="C713:I715" si="1043">IFERROR(AVERAGE(O713, AA713, AM713, AY713, BK713), "")</f>
        <v/>
      </c>
      <c r="D713" s="56" t="str">
        <f t="shared" si="1043"/>
        <v/>
      </c>
      <c r="E713" s="56" t="str">
        <f t="shared" si="1043"/>
        <v/>
      </c>
      <c r="F713" s="56" t="str">
        <f t="shared" si="1043"/>
        <v/>
      </c>
      <c r="G713" s="56" t="str">
        <f t="shared" si="1043"/>
        <v/>
      </c>
      <c r="H713" s="56" t="str">
        <f t="shared" si="1043"/>
        <v/>
      </c>
      <c r="I713" s="56" t="str">
        <f t="shared" si="1043"/>
        <v/>
      </c>
      <c r="N713" s="51">
        <v>1</v>
      </c>
      <c r="O713" s="56"/>
      <c r="P713" s="56"/>
      <c r="Q713" s="56"/>
      <c r="R713" s="56"/>
      <c r="S713" s="56"/>
      <c r="T713" s="56"/>
      <c r="U713" s="56"/>
      <c r="Z713" s="51">
        <v>1</v>
      </c>
      <c r="AA713" s="56"/>
      <c r="AB713" s="56"/>
      <c r="AC713" s="56"/>
      <c r="AD713" s="56"/>
      <c r="AE713" s="56"/>
      <c r="AF713" s="56"/>
      <c r="AG713" s="56"/>
      <c r="AL713" s="51">
        <v>1</v>
      </c>
      <c r="AM713" s="56"/>
      <c r="AN713" s="56"/>
      <c r="AO713" s="56"/>
      <c r="AP713" s="56"/>
      <c r="AQ713" s="56"/>
      <c r="AR713" s="56"/>
      <c r="AS713" s="56"/>
      <c r="AX713" s="51">
        <v>1</v>
      </c>
      <c r="AY713" s="56"/>
      <c r="AZ713" s="56"/>
      <c r="BA713" s="56"/>
      <c r="BB713" s="56"/>
      <c r="BC713" s="56"/>
      <c r="BD713" s="56"/>
      <c r="BE713" s="56"/>
      <c r="BJ713" s="51">
        <v>1</v>
      </c>
      <c r="BK713" s="56"/>
      <c r="BL713" s="56"/>
      <c r="BM713" s="56"/>
      <c r="BN713" s="56"/>
      <c r="BO713" s="56"/>
      <c r="BP713" s="56"/>
      <c r="BQ713" s="56"/>
    </row>
    <row r="714" spans="1:69" ht="21" customHeight="1" x14ac:dyDescent="0.25">
      <c r="B714" s="51">
        <v>2</v>
      </c>
      <c r="C714" s="56" t="str">
        <f t="shared" si="1043"/>
        <v/>
      </c>
      <c r="D714" s="56" t="str">
        <f t="shared" si="1043"/>
        <v/>
      </c>
      <c r="E714" s="56" t="str">
        <f t="shared" si="1043"/>
        <v/>
      </c>
      <c r="F714" s="56" t="str">
        <f t="shared" si="1043"/>
        <v/>
      </c>
      <c r="G714" s="56" t="str">
        <f t="shared" si="1043"/>
        <v/>
      </c>
      <c r="H714" s="56" t="str">
        <f t="shared" si="1043"/>
        <v/>
      </c>
      <c r="I714" s="56" t="str">
        <f t="shared" si="1043"/>
        <v/>
      </c>
      <c r="N714" s="51">
        <v>2</v>
      </c>
      <c r="O714" s="56"/>
      <c r="P714" s="56"/>
      <c r="Q714" s="56"/>
      <c r="R714" s="56"/>
      <c r="S714" s="56"/>
      <c r="T714" s="56"/>
      <c r="U714" s="56"/>
      <c r="Z714" s="51">
        <v>2</v>
      </c>
      <c r="AA714" s="56"/>
      <c r="AB714" s="56"/>
      <c r="AC714" s="56"/>
      <c r="AD714" s="56"/>
      <c r="AE714" s="56"/>
      <c r="AF714" s="56"/>
      <c r="AG714" s="56"/>
      <c r="AL714" s="51">
        <v>2</v>
      </c>
      <c r="AM714" s="56"/>
      <c r="AN714" s="56"/>
      <c r="AO714" s="56"/>
      <c r="AP714" s="56"/>
      <c r="AQ714" s="56"/>
      <c r="AR714" s="56"/>
      <c r="AS714" s="56"/>
      <c r="AX714" s="51">
        <v>2</v>
      </c>
      <c r="AY714" s="56"/>
      <c r="AZ714" s="56"/>
      <c r="BA714" s="56"/>
      <c r="BB714" s="56"/>
      <c r="BC714" s="56"/>
      <c r="BD714" s="56"/>
      <c r="BE714" s="56"/>
      <c r="BJ714" s="51">
        <v>2</v>
      </c>
      <c r="BK714" s="56"/>
      <c r="BL714" s="56"/>
      <c r="BM714" s="56"/>
      <c r="BN714" s="56"/>
      <c r="BO714" s="56"/>
      <c r="BP714" s="56"/>
      <c r="BQ714" s="56"/>
    </row>
    <row r="715" spans="1:69" ht="21" customHeight="1" x14ac:dyDescent="0.25">
      <c r="B715" s="51">
        <v>3</v>
      </c>
      <c r="C715" s="56" t="str">
        <f t="shared" si="1043"/>
        <v/>
      </c>
      <c r="D715" s="56" t="str">
        <f t="shared" si="1043"/>
        <v/>
      </c>
      <c r="E715" s="56" t="str">
        <f t="shared" si="1043"/>
        <v/>
      </c>
      <c r="F715" s="56" t="str">
        <f t="shared" si="1043"/>
        <v/>
      </c>
      <c r="G715" s="56" t="str">
        <f t="shared" si="1043"/>
        <v/>
      </c>
      <c r="H715" s="56" t="str">
        <f t="shared" si="1043"/>
        <v/>
      </c>
      <c r="I715" s="56" t="str">
        <f t="shared" si="1043"/>
        <v/>
      </c>
      <c r="N715" s="51">
        <v>3</v>
      </c>
      <c r="O715" s="56"/>
      <c r="P715" s="56"/>
      <c r="Q715" s="56"/>
      <c r="R715" s="56"/>
      <c r="S715" s="56"/>
      <c r="T715" s="56"/>
      <c r="U715" s="56"/>
      <c r="Z715" s="51">
        <v>3</v>
      </c>
      <c r="AA715" s="56"/>
      <c r="AB715" s="56"/>
      <c r="AC715" s="56"/>
      <c r="AD715" s="56"/>
      <c r="AE715" s="56"/>
      <c r="AF715" s="56"/>
      <c r="AG715" s="56"/>
      <c r="AL715" s="51">
        <v>3</v>
      </c>
      <c r="AM715" s="56"/>
      <c r="AN715" s="56"/>
      <c r="AO715" s="56"/>
      <c r="AP715" s="56"/>
      <c r="AQ715" s="56"/>
      <c r="AR715" s="56"/>
      <c r="AS715" s="56"/>
      <c r="AX715" s="51">
        <v>3</v>
      </c>
      <c r="AY715" s="56"/>
      <c r="AZ715" s="56"/>
      <c r="BA715" s="56"/>
      <c r="BB715" s="56"/>
      <c r="BC715" s="56"/>
      <c r="BD715" s="56"/>
      <c r="BE715" s="56"/>
      <c r="BJ715" s="51">
        <v>3</v>
      </c>
      <c r="BK715" s="56"/>
      <c r="BL715" s="56"/>
      <c r="BM715" s="56"/>
      <c r="BN715" s="56"/>
      <c r="BO715" s="56"/>
      <c r="BP715" s="56"/>
      <c r="BQ715" s="56"/>
    </row>
    <row r="716" spans="1:69" ht="21" customHeight="1" x14ac:dyDescent="0.25">
      <c r="B716" s="50" t="s">
        <v>5</v>
      </c>
      <c r="C716" s="55" t="str">
        <f t="shared" ref="C716:I716" si="1044">IFERROR(AVERAGE(C713, C714, C715),"")</f>
        <v/>
      </c>
      <c r="D716" s="55" t="str">
        <f t="shared" si="1044"/>
        <v/>
      </c>
      <c r="E716" s="55" t="str">
        <f t="shared" si="1044"/>
        <v/>
      </c>
      <c r="F716" s="55" t="str">
        <f t="shared" si="1044"/>
        <v/>
      </c>
      <c r="G716" s="55" t="str">
        <f t="shared" si="1044"/>
        <v/>
      </c>
      <c r="H716" s="55" t="str">
        <f t="shared" si="1044"/>
        <v/>
      </c>
      <c r="I716" s="55" t="str">
        <f t="shared" si="1044"/>
        <v/>
      </c>
      <c r="N716" s="50" t="s">
        <v>5</v>
      </c>
      <c r="O716" s="55" t="str">
        <f t="shared" ref="O716:U716" si="1045">IFERROR(AVERAGE(O713, O714, O715),"")</f>
        <v/>
      </c>
      <c r="P716" s="55" t="str">
        <f t="shared" si="1045"/>
        <v/>
      </c>
      <c r="Q716" s="55" t="str">
        <f t="shared" si="1045"/>
        <v/>
      </c>
      <c r="R716" s="55" t="str">
        <f t="shared" si="1045"/>
        <v/>
      </c>
      <c r="S716" s="55" t="str">
        <f t="shared" si="1045"/>
        <v/>
      </c>
      <c r="T716" s="55" t="str">
        <f t="shared" si="1045"/>
        <v/>
      </c>
      <c r="U716" s="55" t="str">
        <f t="shared" si="1045"/>
        <v/>
      </c>
      <c r="Z716" s="50" t="s">
        <v>5</v>
      </c>
      <c r="AA716" s="55" t="str">
        <f t="shared" ref="AA716:AG716" si="1046">IFERROR(AVERAGE(AA713, AA714, AA715),"")</f>
        <v/>
      </c>
      <c r="AB716" s="55" t="str">
        <f t="shared" si="1046"/>
        <v/>
      </c>
      <c r="AC716" s="55" t="str">
        <f t="shared" si="1046"/>
        <v/>
      </c>
      <c r="AD716" s="55" t="str">
        <f t="shared" si="1046"/>
        <v/>
      </c>
      <c r="AE716" s="55" t="str">
        <f t="shared" si="1046"/>
        <v/>
      </c>
      <c r="AF716" s="55" t="str">
        <f t="shared" si="1046"/>
        <v/>
      </c>
      <c r="AG716" s="55" t="str">
        <f t="shared" si="1046"/>
        <v/>
      </c>
      <c r="AL716" s="50" t="s">
        <v>5</v>
      </c>
      <c r="AM716" s="55" t="str">
        <f t="shared" ref="AM716:AS716" si="1047">IFERROR(AVERAGE(AM713, AM714, AM715),"")</f>
        <v/>
      </c>
      <c r="AN716" s="55" t="str">
        <f t="shared" si="1047"/>
        <v/>
      </c>
      <c r="AO716" s="55" t="str">
        <f t="shared" si="1047"/>
        <v/>
      </c>
      <c r="AP716" s="55" t="str">
        <f t="shared" si="1047"/>
        <v/>
      </c>
      <c r="AQ716" s="55" t="str">
        <f t="shared" si="1047"/>
        <v/>
      </c>
      <c r="AR716" s="55" t="str">
        <f t="shared" si="1047"/>
        <v/>
      </c>
      <c r="AS716" s="55" t="str">
        <f t="shared" si="1047"/>
        <v/>
      </c>
      <c r="AX716" s="50" t="s">
        <v>5</v>
      </c>
      <c r="AY716" s="55" t="str">
        <f t="shared" ref="AY716:BE716" si="1048">IFERROR(AVERAGE(AY713, AY714, AY715),"")</f>
        <v/>
      </c>
      <c r="AZ716" s="55" t="str">
        <f t="shared" si="1048"/>
        <v/>
      </c>
      <c r="BA716" s="55" t="str">
        <f t="shared" si="1048"/>
        <v/>
      </c>
      <c r="BB716" s="55" t="str">
        <f t="shared" si="1048"/>
        <v/>
      </c>
      <c r="BC716" s="55" t="str">
        <f t="shared" si="1048"/>
        <v/>
      </c>
      <c r="BD716" s="55" t="str">
        <f t="shared" si="1048"/>
        <v/>
      </c>
      <c r="BE716" s="55" t="str">
        <f t="shared" si="1048"/>
        <v/>
      </c>
      <c r="BJ716" s="50" t="s">
        <v>5</v>
      </c>
      <c r="BK716" s="55" t="str">
        <f t="shared" ref="BK716:BQ716" si="1049">IFERROR(AVERAGE(BK713, BK714, BK715),"")</f>
        <v/>
      </c>
      <c r="BL716" s="55" t="str">
        <f t="shared" si="1049"/>
        <v/>
      </c>
      <c r="BM716" s="55" t="str">
        <f t="shared" si="1049"/>
        <v/>
      </c>
      <c r="BN716" s="55" t="str">
        <f t="shared" si="1049"/>
        <v/>
      </c>
      <c r="BO716" s="55" t="str">
        <f t="shared" si="1049"/>
        <v/>
      </c>
      <c r="BP716" s="55" t="str">
        <f t="shared" si="1049"/>
        <v/>
      </c>
      <c r="BQ716" s="55" t="str">
        <f t="shared" si="1049"/>
        <v/>
      </c>
    </row>
    <row r="717" spans="1:69" ht="21" customHeight="1" collapsed="1" x14ac:dyDescent="0.25">
      <c r="A717" s="48" t="s">
        <v>980</v>
      </c>
      <c r="B717" s="49" t="s">
        <v>981</v>
      </c>
      <c r="C717" s="49"/>
      <c r="D717" s="49"/>
      <c r="E717" s="49"/>
      <c r="F717" s="49"/>
      <c r="G717" s="49"/>
      <c r="H717" s="49"/>
      <c r="I717" s="49"/>
      <c r="M717" s="48" t="s">
        <v>980</v>
      </c>
      <c r="N717" s="49" t="s">
        <v>981</v>
      </c>
      <c r="O717" s="49"/>
      <c r="P717" s="49"/>
      <c r="Q717" s="49"/>
      <c r="R717" s="49"/>
      <c r="S717" s="49"/>
      <c r="T717" s="49"/>
      <c r="U717" s="49"/>
      <c r="Y717" s="48" t="s">
        <v>980</v>
      </c>
      <c r="Z717" s="49" t="s">
        <v>981</v>
      </c>
      <c r="AA717" s="49"/>
      <c r="AB717" s="49"/>
      <c r="AC717" s="49"/>
      <c r="AD717" s="49"/>
      <c r="AE717" s="49"/>
      <c r="AF717" s="49"/>
      <c r="AG717" s="49"/>
      <c r="AK717" s="48" t="s">
        <v>980</v>
      </c>
      <c r="AL717" s="49" t="s">
        <v>981</v>
      </c>
      <c r="AM717" s="49"/>
      <c r="AN717" s="49"/>
      <c r="AO717" s="49"/>
      <c r="AP717" s="49"/>
      <c r="AQ717" s="49"/>
      <c r="AR717" s="49"/>
      <c r="AS717" s="49"/>
      <c r="AW717" s="48" t="s">
        <v>980</v>
      </c>
      <c r="AX717" s="49" t="s">
        <v>981</v>
      </c>
      <c r="AY717" s="49"/>
      <c r="AZ717" s="49"/>
      <c r="BA717" s="49"/>
      <c r="BB717" s="49"/>
      <c r="BC717" s="49"/>
      <c r="BD717" s="49"/>
      <c r="BE717" s="49"/>
      <c r="BI717" s="48" t="s">
        <v>980</v>
      </c>
      <c r="BJ717" s="49" t="s">
        <v>981</v>
      </c>
      <c r="BK717" s="49"/>
      <c r="BL717" s="49"/>
      <c r="BM717" s="49"/>
      <c r="BN717" s="49"/>
      <c r="BO717" s="49"/>
      <c r="BP717" s="49"/>
      <c r="BQ717" s="49"/>
    </row>
    <row r="718" spans="1:69" ht="21" customHeight="1" x14ac:dyDescent="0.25">
      <c r="B718" s="51">
        <v>1</v>
      </c>
      <c r="C718" s="56" t="str">
        <f t="shared" ref="C718:I720" si="1050">IFERROR(AVERAGE(O718, AA718, AM718, AY718, BK718), "")</f>
        <v/>
      </c>
      <c r="D718" s="56" t="str">
        <f t="shared" si="1050"/>
        <v/>
      </c>
      <c r="E718" s="56" t="str">
        <f t="shared" si="1050"/>
        <v/>
      </c>
      <c r="F718" s="56" t="str">
        <f t="shared" si="1050"/>
        <v/>
      </c>
      <c r="G718" s="56" t="str">
        <f t="shared" si="1050"/>
        <v/>
      </c>
      <c r="H718" s="56" t="str">
        <f t="shared" si="1050"/>
        <v/>
      </c>
      <c r="I718" s="56" t="str">
        <f t="shared" si="1050"/>
        <v/>
      </c>
      <c r="N718" s="51">
        <v>1</v>
      </c>
      <c r="O718" s="56"/>
      <c r="P718" s="56"/>
      <c r="Q718" s="56"/>
      <c r="R718" s="56"/>
      <c r="S718" s="56"/>
      <c r="T718" s="56"/>
      <c r="U718" s="56"/>
      <c r="Z718" s="51">
        <v>1</v>
      </c>
      <c r="AA718" s="56"/>
      <c r="AB718" s="56"/>
      <c r="AC718" s="56"/>
      <c r="AD718" s="56"/>
      <c r="AE718" s="56"/>
      <c r="AF718" s="56"/>
      <c r="AG718" s="56"/>
      <c r="AL718" s="51">
        <v>1</v>
      </c>
      <c r="AM718" s="56"/>
      <c r="AN718" s="56"/>
      <c r="AO718" s="56"/>
      <c r="AP718" s="56"/>
      <c r="AQ718" s="56"/>
      <c r="AR718" s="56"/>
      <c r="AS718" s="56"/>
      <c r="AX718" s="51">
        <v>1</v>
      </c>
      <c r="AY718" s="56"/>
      <c r="AZ718" s="56"/>
      <c r="BA718" s="56"/>
      <c r="BB718" s="56"/>
      <c r="BC718" s="56"/>
      <c r="BD718" s="56"/>
      <c r="BE718" s="56"/>
      <c r="BJ718" s="51">
        <v>1</v>
      </c>
      <c r="BK718" s="56"/>
      <c r="BL718" s="56"/>
      <c r="BM718" s="56"/>
      <c r="BN718" s="56"/>
      <c r="BO718" s="56"/>
      <c r="BP718" s="56"/>
      <c r="BQ718" s="56"/>
    </row>
    <row r="719" spans="1:69" ht="21" customHeight="1" x14ac:dyDescent="0.25">
      <c r="B719" s="51">
        <v>2</v>
      </c>
      <c r="C719" s="56" t="str">
        <f t="shared" si="1050"/>
        <v/>
      </c>
      <c r="D719" s="56" t="str">
        <f t="shared" si="1050"/>
        <v/>
      </c>
      <c r="E719" s="56" t="str">
        <f t="shared" si="1050"/>
        <v/>
      </c>
      <c r="F719" s="56" t="str">
        <f t="shared" si="1050"/>
        <v/>
      </c>
      <c r="G719" s="56" t="str">
        <f t="shared" si="1050"/>
        <v/>
      </c>
      <c r="H719" s="56" t="str">
        <f t="shared" si="1050"/>
        <v/>
      </c>
      <c r="I719" s="56" t="str">
        <f t="shared" si="1050"/>
        <v/>
      </c>
      <c r="N719" s="51">
        <v>2</v>
      </c>
      <c r="O719" s="56"/>
      <c r="P719" s="56"/>
      <c r="Q719" s="56"/>
      <c r="R719" s="56"/>
      <c r="S719" s="56"/>
      <c r="T719" s="56"/>
      <c r="U719" s="56"/>
      <c r="Z719" s="51">
        <v>2</v>
      </c>
      <c r="AA719" s="56"/>
      <c r="AB719" s="56"/>
      <c r="AC719" s="56"/>
      <c r="AD719" s="56"/>
      <c r="AE719" s="56"/>
      <c r="AF719" s="56"/>
      <c r="AG719" s="56"/>
      <c r="AL719" s="51">
        <v>2</v>
      </c>
      <c r="AM719" s="56"/>
      <c r="AN719" s="56"/>
      <c r="AO719" s="56"/>
      <c r="AP719" s="56"/>
      <c r="AQ719" s="56"/>
      <c r="AR719" s="56"/>
      <c r="AS719" s="56"/>
      <c r="AX719" s="51">
        <v>2</v>
      </c>
      <c r="AY719" s="56"/>
      <c r="AZ719" s="56"/>
      <c r="BA719" s="56"/>
      <c r="BB719" s="56"/>
      <c r="BC719" s="56"/>
      <c r="BD719" s="56"/>
      <c r="BE719" s="56"/>
      <c r="BJ719" s="51">
        <v>2</v>
      </c>
      <c r="BK719" s="56"/>
      <c r="BL719" s="56"/>
      <c r="BM719" s="56"/>
      <c r="BN719" s="56"/>
      <c r="BO719" s="56"/>
      <c r="BP719" s="56"/>
      <c r="BQ719" s="56"/>
    </row>
    <row r="720" spans="1:69" ht="21" customHeight="1" x14ac:dyDescent="0.25">
      <c r="B720" s="51">
        <v>3</v>
      </c>
      <c r="C720" s="56" t="str">
        <f t="shared" si="1050"/>
        <v/>
      </c>
      <c r="D720" s="56" t="str">
        <f t="shared" si="1050"/>
        <v/>
      </c>
      <c r="E720" s="56" t="str">
        <f t="shared" si="1050"/>
        <v/>
      </c>
      <c r="F720" s="56" t="str">
        <f t="shared" si="1050"/>
        <v/>
      </c>
      <c r="G720" s="56" t="str">
        <f t="shared" si="1050"/>
        <v/>
      </c>
      <c r="H720" s="56" t="str">
        <f t="shared" si="1050"/>
        <v/>
      </c>
      <c r="I720" s="56" t="str">
        <f t="shared" si="1050"/>
        <v/>
      </c>
      <c r="N720" s="51">
        <v>3</v>
      </c>
      <c r="O720" s="56"/>
      <c r="P720" s="56"/>
      <c r="Q720" s="56"/>
      <c r="R720" s="56"/>
      <c r="S720" s="56"/>
      <c r="T720" s="56"/>
      <c r="U720" s="56"/>
      <c r="Z720" s="51">
        <v>3</v>
      </c>
      <c r="AA720" s="56"/>
      <c r="AB720" s="56"/>
      <c r="AC720" s="56"/>
      <c r="AD720" s="56"/>
      <c r="AE720" s="56"/>
      <c r="AF720" s="56"/>
      <c r="AG720" s="56"/>
      <c r="AL720" s="51">
        <v>3</v>
      </c>
      <c r="AM720" s="56"/>
      <c r="AN720" s="56"/>
      <c r="AO720" s="56"/>
      <c r="AP720" s="56"/>
      <c r="AQ720" s="56"/>
      <c r="AR720" s="56"/>
      <c r="AS720" s="56"/>
      <c r="AX720" s="51">
        <v>3</v>
      </c>
      <c r="AY720" s="56"/>
      <c r="AZ720" s="56"/>
      <c r="BA720" s="56"/>
      <c r="BB720" s="56"/>
      <c r="BC720" s="56"/>
      <c r="BD720" s="56"/>
      <c r="BE720" s="56"/>
      <c r="BJ720" s="51">
        <v>3</v>
      </c>
      <c r="BK720" s="56"/>
      <c r="BL720" s="56"/>
      <c r="BM720" s="56"/>
      <c r="BN720" s="56"/>
      <c r="BO720" s="56"/>
      <c r="BP720" s="56"/>
      <c r="BQ720" s="56"/>
    </row>
    <row r="721" spans="1:69" ht="21" customHeight="1" x14ac:dyDescent="0.25">
      <c r="B721" s="50" t="s">
        <v>5</v>
      </c>
      <c r="C721" s="55" t="str">
        <f t="shared" ref="C721:I721" si="1051">IFERROR(AVERAGE(C718, C719, C720),"")</f>
        <v/>
      </c>
      <c r="D721" s="55" t="str">
        <f t="shared" si="1051"/>
        <v/>
      </c>
      <c r="E721" s="55" t="str">
        <f t="shared" si="1051"/>
        <v/>
      </c>
      <c r="F721" s="55" t="str">
        <f t="shared" si="1051"/>
        <v/>
      </c>
      <c r="G721" s="55" t="str">
        <f t="shared" si="1051"/>
        <v/>
      </c>
      <c r="H721" s="55" t="str">
        <f t="shared" si="1051"/>
        <v/>
      </c>
      <c r="I721" s="55" t="str">
        <f t="shared" si="1051"/>
        <v/>
      </c>
      <c r="N721" s="50" t="s">
        <v>5</v>
      </c>
      <c r="O721" s="55" t="str">
        <f t="shared" ref="O721:U721" si="1052">IFERROR(AVERAGE(O718, O719, O720),"")</f>
        <v/>
      </c>
      <c r="P721" s="55" t="str">
        <f t="shared" si="1052"/>
        <v/>
      </c>
      <c r="Q721" s="55" t="str">
        <f t="shared" si="1052"/>
        <v/>
      </c>
      <c r="R721" s="55" t="str">
        <f t="shared" si="1052"/>
        <v/>
      </c>
      <c r="S721" s="55" t="str">
        <f t="shared" si="1052"/>
        <v/>
      </c>
      <c r="T721" s="55" t="str">
        <f t="shared" si="1052"/>
        <v/>
      </c>
      <c r="U721" s="55" t="str">
        <f t="shared" si="1052"/>
        <v/>
      </c>
      <c r="Z721" s="50" t="s">
        <v>5</v>
      </c>
      <c r="AA721" s="55" t="str">
        <f t="shared" ref="AA721:AG721" si="1053">IFERROR(AVERAGE(AA718, AA719, AA720),"")</f>
        <v/>
      </c>
      <c r="AB721" s="55" t="str">
        <f t="shared" si="1053"/>
        <v/>
      </c>
      <c r="AC721" s="55" t="str">
        <f t="shared" si="1053"/>
        <v/>
      </c>
      <c r="AD721" s="55" t="str">
        <f t="shared" si="1053"/>
        <v/>
      </c>
      <c r="AE721" s="55" t="str">
        <f t="shared" si="1053"/>
        <v/>
      </c>
      <c r="AF721" s="55" t="str">
        <f t="shared" si="1053"/>
        <v/>
      </c>
      <c r="AG721" s="55" t="str">
        <f t="shared" si="1053"/>
        <v/>
      </c>
      <c r="AL721" s="50" t="s">
        <v>5</v>
      </c>
      <c r="AM721" s="55" t="str">
        <f t="shared" ref="AM721:AS721" si="1054">IFERROR(AVERAGE(AM718, AM719, AM720),"")</f>
        <v/>
      </c>
      <c r="AN721" s="55" t="str">
        <f t="shared" si="1054"/>
        <v/>
      </c>
      <c r="AO721" s="55" t="str">
        <f t="shared" si="1054"/>
        <v/>
      </c>
      <c r="AP721" s="55" t="str">
        <f t="shared" si="1054"/>
        <v/>
      </c>
      <c r="AQ721" s="55" t="str">
        <f t="shared" si="1054"/>
        <v/>
      </c>
      <c r="AR721" s="55" t="str">
        <f t="shared" si="1054"/>
        <v/>
      </c>
      <c r="AS721" s="55" t="str">
        <f t="shared" si="1054"/>
        <v/>
      </c>
      <c r="AX721" s="50" t="s">
        <v>5</v>
      </c>
      <c r="AY721" s="55" t="str">
        <f t="shared" ref="AY721:BE721" si="1055">IFERROR(AVERAGE(AY718, AY719, AY720),"")</f>
        <v/>
      </c>
      <c r="AZ721" s="55" t="str">
        <f t="shared" si="1055"/>
        <v/>
      </c>
      <c r="BA721" s="55" t="str">
        <f t="shared" si="1055"/>
        <v/>
      </c>
      <c r="BB721" s="55" t="str">
        <f t="shared" si="1055"/>
        <v/>
      </c>
      <c r="BC721" s="55" t="str">
        <f t="shared" si="1055"/>
        <v/>
      </c>
      <c r="BD721" s="55" t="str">
        <f t="shared" si="1055"/>
        <v/>
      </c>
      <c r="BE721" s="55" t="str">
        <f t="shared" si="1055"/>
        <v/>
      </c>
      <c r="BJ721" s="50" t="s">
        <v>5</v>
      </c>
      <c r="BK721" s="55" t="str">
        <f t="shared" ref="BK721:BQ721" si="1056">IFERROR(AVERAGE(BK718, BK719, BK720),"")</f>
        <v/>
      </c>
      <c r="BL721" s="55" t="str">
        <f t="shared" si="1056"/>
        <v/>
      </c>
      <c r="BM721" s="55" t="str">
        <f t="shared" si="1056"/>
        <v/>
      </c>
      <c r="BN721" s="55" t="str">
        <f t="shared" si="1056"/>
        <v/>
      </c>
      <c r="BO721" s="55" t="str">
        <f t="shared" si="1056"/>
        <v/>
      </c>
      <c r="BP721" s="55" t="str">
        <f t="shared" si="1056"/>
        <v/>
      </c>
      <c r="BQ721" s="55" t="str">
        <f t="shared" si="1056"/>
        <v/>
      </c>
    </row>
    <row r="722" spans="1:69" ht="21" customHeight="1" collapsed="1" x14ac:dyDescent="0.25">
      <c r="A722" s="48" t="s">
        <v>985</v>
      </c>
      <c r="B722" s="49" t="s">
        <v>986</v>
      </c>
      <c r="C722" s="49"/>
      <c r="D722" s="49"/>
      <c r="E722" s="49"/>
      <c r="F722" s="49"/>
      <c r="G722" s="49"/>
      <c r="H722" s="49"/>
      <c r="I722" s="49"/>
      <c r="M722" s="48" t="s">
        <v>985</v>
      </c>
      <c r="N722" s="49" t="s">
        <v>986</v>
      </c>
      <c r="O722" s="49"/>
      <c r="P722" s="49"/>
      <c r="Q722" s="49"/>
      <c r="R722" s="49"/>
      <c r="S722" s="49"/>
      <c r="T722" s="49"/>
      <c r="U722" s="49"/>
      <c r="Y722" s="48" t="s">
        <v>985</v>
      </c>
      <c r="Z722" s="49" t="s">
        <v>986</v>
      </c>
      <c r="AA722" s="49"/>
      <c r="AB722" s="49"/>
      <c r="AC722" s="49"/>
      <c r="AD722" s="49"/>
      <c r="AE722" s="49"/>
      <c r="AF722" s="49"/>
      <c r="AG722" s="49"/>
      <c r="AK722" s="48" t="s">
        <v>985</v>
      </c>
      <c r="AL722" s="49" t="s">
        <v>986</v>
      </c>
      <c r="AM722" s="49"/>
      <c r="AN722" s="49"/>
      <c r="AO722" s="49"/>
      <c r="AP722" s="49"/>
      <c r="AQ722" s="49"/>
      <c r="AR722" s="49"/>
      <c r="AS722" s="49"/>
      <c r="AW722" s="48" t="s">
        <v>985</v>
      </c>
      <c r="AX722" s="49" t="s">
        <v>986</v>
      </c>
      <c r="AY722" s="49"/>
      <c r="AZ722" s="49"/>
      <c r="BA722" s="49"/>
      <c r="BB722" s="49"/>
      <c r="BC722" s="49"/>
      <c r="BD722" s="49"/>
      <c r="BE722" s="49"/>
      <c r="BI722" s="48" t="s">
        <v>985</v>
      </c>
      <c r="BJ722" s="49" t="s">
        <v>986</v>
      </c>
      <c r="BK722" s="49"/>
      <c r="BL722" s="49"/>
      <c r="BM722" s="49"/>
      <c r="BN722" s="49"/>
      <c r="BO722" s="49"/>
      <c r="BP722" s="49"/>
      <c r="BQ722" s="49"/>
    </row>
    <row r="723" spans="1:69" ht="21" customHeight="1" x14ac:dyDescent="0.25">
      <c r="B723" s="51">
        <v>1</v>
      </c>
      <c r="C723" s="56" t="str">
        <f t="shared" ref="C723:I725" si="1057">IFERROR(AVERAGE(O723, AA723, AM723, AY723, BK723), "")</f>
        <v/>
      </c>
      <c r="D723" s="56" t="str">
        <f t="shared" si="1057"/>
        <v/>
      </c>
      <c r="E723" s="56" t="str">
        <f t="shared" si="1057"/>
        <v/>
      </c>
      <c r="F723" s="56" t="str">
        <f t="shared" si="1057"/>
        <v/>
      </c>
      <c r="G723" s="56" t="str">
        <f t="shared" si="1057"/>
        <v/>
      </c>
      <c r="H723" s="56" t="str">
        <f t="shared" si="1057"/>
        <v/>
      </c>
      <c r="I723" s="56" t="str">
        <f t="shared" si="1057"/>
        <v/>
      </c>
      <c r="N723" s="51">
        <v>1</v>
      </c>
      <c r="O723" s="56"/>
      <c r="P723" s="56"/>
      <c r="Q723" s="56"/>
      <c r="R723" s="56"/>
      <c r="S723" s="56"/>
      <c r="T723" s="56"/>
      <c r="U723" s="56"/>
      <c r="Z723" s="51">
        <v>1</v>
      </c>
      <c r="AA723" s="56"/>
      <c r="AB723" s="56"/>
      <c r="AC723" s="56"/>
      <c r="AD723" s="56"/>
      <c r="AE723" s="56"/>
      <c r="AF723" s="56"/>
      <c r="AG723" s="56"/>
      <c r="AL723" s="51">
        <v>1</v>
      </c>
      <c r="AM723" s="56"/>
      <c r="AN723" s="56"/>
      <c r="AO723" s="56"/>
      <c r="AP723" s="56"/>
      <c r="AQ723" s="56"/>
      <c r="AR723" s="56"/>
      <c r="AS723" s="56"/>
      <c r="AX723" s="51">
        <v>1</v>
      </c>
      <c r="AY723" s="56"/>
      <c r="AZ723" s="56"/>
      <c r="BA723" s="56"/>
      <c r="BB723" s="56"/>
      <c r="BC723" s="56"/>
      <c r="BD723" s="56"/>
      <c r="BE723" s="56"/>
      <c r="BJ723" s="51">
        <v>1</v>
      </c>
      <c r="BK723" s="56"/>
      <c r="BL723" s="56"/>
      <c r="BM723" s="56"/>
      <c r="BN723" s="56"/>
      <c r="BO723" s="56"/>
      <c r="BP723" s="56"/>
      <c r="BQ723" s="56"/>
    </row>
    <row r="724" spans="1:69" ht="21" customHeight="1" x14ac:dyDescent="0.25">
      <c r="B724" s="51">
        <v>2</v>
      </c>
      <c r="C724" s="56" t="str">
        <f t="shared" si="1057"/>
        <v/>
      </c>
      <c r="D724" s="56" t="str">
        <f t="shared" si="1057"/>
        <v/>
      </c>
      <c r="E724" s="56" t="str">
        <f t="shared" si="1057"/>
        <v/>
      </c>
      <c r="F724" s="56" t="str">
        <f t="shared" si="1057"/>
        <v/>
      </c>
      <c r="G724" s="56" t="str">
        <f t="shared" si="1057"/>
        <v/>
      </c>
      <c r="H724" s="56" t="str">
        <f t="shared" si="1057"/>
        <v/>
      </c>
      <c r="I724" s="56" t="str">
        <f t="shared" si="1057"/>
        <v/>
      </c>
      <c r="N724" s="51">
        <v>2</v>
      </c>
      <c r="O724" s="56"/>
      <c r="P724" s="56"/>
      <c r="Q724" s="56"/>
      <c r="R724" s="56"/>
      <c r="S724" s="56"/>
      <c r="T724" s="56"/>
      <c r="U724" s="56"/>
      <c r="Z724" s="51">
        <v>2</v>
      </c>
      <c r="AA724" s="56"/>
      <c r="AB724" s="56"/>
      <c r="AC724" s="56"/>
      <c r="AD724" s="56"/>
      <c r="AE724" s="56"/>
      <c r="AF724" s="56"/>
      <c r="AG724" s="56"/>
      <c r="AL724" s="51">
        <v>2</v>
      </c>
      <c r="AM724" s="56"/>
      <c r="AN724" s="56"/>
      <c r="AO724" s="56"/>
      <c r="AP724" s="56"/>
      <c r="AQ724" s="56"/>
      <c r="AR724" s="56"/>
      <c r="AS724" s="56"/>
      <c r="AX724" s="51">
        <v>2</v>
      </c>
      <c r="AY724" s="56"/>
      <c r="AZ724" s="56"/>
      <c r="BA724" s="56"/>
      <c r="BB724" s="56"/>
      <c r="BC724" s="56"/>
      <c r="BD724" s="56"/>
      <c r="BE724" s="56"/>
      <c r="BJ724" s="51">
        <v>2</v>
      </c>
      <c r="BK724" s="56"/>
      <c r="BL724" s="56"/>
      <c r="BM724" s="56"/>
      <c r="BN724" s="56"/>
      <c r="BO724" s="56"/>
      <c r="BP724" s="56"/>
      <c r="BQ724" s="56"/>
    </row>
    <row r="725" spans="1:69" ht="21" customHeight="1" x14ac:dyDescent="0.25">
      <c r="B725" s="51">
        <v>3</v>
      </c>
      <c r="C725" s="56" t="str">
        <f t="shared" si="1057"/>
        <v/>
      </c>
      <c r="D725" s="56" t="str">
        <f t="shared" si="1057"/>
        <v/>
      </c>
      <c r="E725" s="56" t="str">
        <f t="shared" si="1057"/>
        <v/>
      </c>
      <c r="F725" s="56" t="str">
        <f t="shared" si="1057"/>
        <v/>
      </c>
      <c r="G725" s="56" t="str">
        <f t="shared" si="1057"/>
        <v/>
      </c>
      <c r="H725" s="56" t="str">
        <f t="shared" si="1057"/>
        <v/>
      </c>
      <c r="I725" s="56" t="str">
        <f t="shared" si="1057"/>
        <v/>
      </c>
      <c r="N725" s="51">
        <v>3</v>
      </c>
      <c r="O725" s="56"/>
      <c r="P725" s="56"/>
      <c r="Q725" s="56"/>
      <c r="R725" s="56"/>
      <c r="S725" s="56"/>
      <c r="T725" s="56"/>
      <c r="U725" s="56"/>
      <c r="Z725" s="51">
        <v>3</v>
      </c>
      <c r="AA725" s="56"/>
      <c r="AB725" s="56"/>
      <c r="AC725" s="56"/>
      <c r="AD725" s="56"/>
      <c r="AE725" s="56"/>
      <c r="AF725" s="56"/>
      <c r="AG725" s="56"/>
      <c r="AL725" s="51">
        <v>3</v>
      </c>
      <c r="AM725" s="56"/>
      <c r="AN725" s="56"/>
      <c r="AO725" s="56"/>
      <c r="AP725" s="56"/>
      <c r="AQ725" s="56"/>
      <c r="AR725" s="56"/>
      <c r="AS725" s="56"/>
      <c r="AX725" s="51">
        <v>3</v>
      </c>
      <c r="AY725" s="56"/>
      <c r="AZ725" s="56"/>
      <c r="BA725" s="56"/>
      <c r="BB725" s="56"/>
      <c r="BC725" s="56"/>
      <c r="BD725" s="56"/>
      <c r="BE725" s="56"/>
      <c r="BJ725" s="51">
        <v>3</v>
      </c>
      <c r="BK725" s="56"/>
      <c r="BL725" s="56"/>
      <c r="BM725" s="56"/>
      <c r="BN725" s="56"/>
      <c r="BO725" s="56"/>
      <c r="BP725" s="56"/>
      <c r="BQ725" s="56"/>
    </row>
    <row r="726" spans="1:69" ht="21" customHeight="1" x14ac:dyDescent="0.25">
      <c r="B726" s="50" t="s">
        <v>5</v>
      </c>
      <c r="C726" s="55" t="str">
        <f t="shared" ref="C726:I726" si="1058">IFERROR(AVERAGE(C723, C724, C725),"")</f>
        <v/>
      </c>
      <c r="D726" s="55" t="str">
        <f t="shared" si="1058"/>
        <v/>
      </c>
      <c r="E726" s="55" t="str">
        <f t="shared" si="1058"/>
        <v/>
      </c>
      <c r="F726" s="55" t="str">
        <f t="shared" si="1058"/>
        <v/>
      </c>
      <c r="G726" s="55" t="str">
        <f t="shared" si="1058"/>
        <v/>
      </c>
      <c r="H726" s="55" t="str">
        <f t="shared" si="1058"/>
        <v/>
      </c>
      <c r="I726" s="55" t="str">
        <f t="shared" si="1058"/>
        <v/>
      </c>
      <c r="N726" s="50" t="s">
        <v>5</v>
      </c>
      <c r="O726" s="55" t="str">
        <f t="shared" ref="O726:U726" si="1059">IFERROR(AVERAGE(O723, O724, O725),"")</f>
        <v/>
      </c>
      <c r="P726" s="55" t="str">
        <f t="shared" si="1059"/>
        <v/>
      </c>
      <c r="Q726" s="55" t="str">
        <f t="shared" si="1059"/>
        <v/>
      </c>
      <c r="R726" s="55" t="str">
        <f t="shared" si="1059"/>
        <v/>
      </c>
      <c r="S726" s="55" t="str">
        <f t="shared" si="1059"/>
        <v/>
      </c>
      <c r="T726" s="55" t="str">
        <f t="shared" si="1059"/>
        <v/>
      </c>
      <c r="U726" s="55" t="str">
        <f t="shared" si="1059"/>
        <v/>
      </c>
      <c r="Z726" s="50" t="s">
        <v>5</v>
      </c>
      <c r="AA726" s="55" t="str">
        <f t="shared" ref="AA726:AG726" si="1060">IFERROR(AVERAGE(AA723, AA724, AA725),"")</f>
        <v/>
      </c>
      <c r="AB726" s="55" t="str">
        <f t="shared" si="1060"/>
        <v/>
      </c>
      <c r="AC726" s="55" t="str">
        <f t="shared" si="1060"/>
        <v/>
      </c>
      <c r="AD726" s="55" t="str">
        <f t="shared" si="1060"/>
        <v/>
      </c>
      <c r="AE726" s="55" t="str">
        <f t="shared" si="1060"/>
        <v/>
      </c>
      <c r="AF726" s="55" t="str">
        <f t="shared" si="1060"/>
        <v/>
      </c>
      <c r="AG726" s="55" t="str">
        <f t="shared" si="1060"/>
        <v/>
      </c>
      <c r="AL726" s="50" t="s">
        <v>5</v>
      </c>
      <c r="AM726" s="55" t="str">
        <f t="shared" ref="AM726:AS726" si="1061">IFERROR(AVERAGE(AM723, AM724, AM725),"")</f>
        <v/>
      </c>
      <c r="AN726" s="55" t="str">
        <f t="shared" si="1061"/>
        <v/>
      </c>
      <c r="AO726" s="55" t="str">
        <f t="shared" si="1061"/>
        <v/>
      </c>
      <c r="AP726" s="55" t="str">
        <f t="shared" si="1061"/>
        <v/>
      </c>
      <c r="AQ726" s="55" t="str">
        <f t="shared" si="1061"/>
        <v/>
      </c>
      <c r="AR726" s="55" t="str">
        <f t="shared" si="1061"/>
        <v/>
      </c>
      <c r="AS726" s="55" t="str">
        <f t="shared" si="1061"/>
        <v/>
      </c>
      <c r="AX726" s="50" t="s">
        <v>5</v>
      </c>
      <c r="AY726" s="55" t="str">
        <f t="shared" ref="AY726:BE726" si="1062">IFERROR(AVERAGE(AY723, AY724, AY725),"")</f>
        <v/>
      </c>
      <c r="AZ726" s="55" t="str">
        <f t="shared" si="1062"/>
        <v/>
      </c>
      <c r="BA726" s="55" t="str">
        <f t="shared" si="1062"/>
        <v/>
      </c>
      <c r="BB726" s="55" t="str">
        <f t="shared" si="1062"/>
        <v/>
      </c>
      <c r="BC726" s="55" t="str">
        <f t="shared" si="1062"/>
        <v/>
      </c>
      <c r="BD726" s="55" t="str">
        <f t="shared" si="1062"/>
        <v/>
      </c>
      <c r="BE726" s="55" t="str">
        <f t="shared" si="1062"/>
        <v/>
      </c>
      <c r="BJ726" s="50" t="s">
        <v>5</v>
      </c>
      <c r="BK726" s="55" t="str">
        <f t="shared" ref="BK726:BQ726" si="1063">IFERROR(AVERAGE(BK723, BK724, BK725),"")</f>
        <v/>
      </c>
      <c r="BL726" s="55" t="str">
        <f t="shared" si="1063"/>
        <v/>
      </c>
      <c r="BM726" s="55" t="str">
        <f t="shared" si="1063"/>
        <v/>
      </c>
      <c r="BN726" s="55" t="str">
        <f t="shared" si="1063"/>
        <v/>
      </c>
      <c r="BO726" s="55" t="str">
        <f t="shared" si="1063"/>
        <v/>
      </c>
      <c r="BP726" s="55" t="str">
        <f t="shared" si="1063"/>
        <v/>
      </c>
      <c r="BQ726" s="55" t="str">
        <f t="shared" si="1063"/>
        <v/>
      </c>
    </row>
    <row r="727" spans="1:69" ht="21" customHeight="1" x14ac:dyDescent="0.25">
      <c r="A727" s="46">
        <v>7.2</v>
      </c>
      <c r="B727" s="47" t="s">
        <v>991</v>
      </c>
      <c r="C727" s="54" t="str">
        <f t="shared" ref="C727:I727" si="1064">IFERROR(AVERAGE(C734, C739, C747, C752)/100,"")</f>
        <v/>
      </c>
      <c r="D727" s="54" t="str">
        <f t="shared" si="1064"/>
        <v/>
      </c>
      <c r="E727" s="54" t="str">
        <f t="shared" si="1064"/>
        <v/>
      </c>
      <c r="F727" s="54" t="str">
        <f t="shared" si="1064"/>
        <v/>
      </c>
      <c r="G727" s="54" t="str">
        <f t="shared" si="1064"/>
        <v/>
      </c>
      <c r="H727" s="54" t="str">
        <f t="shared" si="1064"/>
        <v/>
      </c>
      <c r="I727" s="54" t="str">
        <f t="shared" si="1064"/>
        <v/>
      </c>
      <c r="M727" s="46">
        <v>7.2</v>
      </c>
      <c r="N727" s="47" t="s">
        <v>991</v>
      </c>
      <c r="O727" s="54" t="str">
        <f t="shared" ref="O727:U727" si="1065">IFERROR(AVERAGE(O734, O739, O747, O752)/100,"")</f>
        <v/>
      </c>
      <c r="P727" s="54" t="str">
        <f t="shared" si="1065"/>
        <v/>
      </c>
      <c r="Q727" s="54" t="str">
        <f t="shared" si="1065"/>
        <v/>
      </c>
      <c r="R727" s="54" t="str">
        <f t="shared" si="1065"/>
        <v/>
      </c>
      <c r="S727" s="54" t="str">
        <f t="shared" si="1065"/>
        <v/>
      </c>
      <c r="T727" s="54" t="str">
        <f t="shared" si="1065"/>
        <v/>
      </c>
      <c r="U727" s="54" t="str">
        <f t="shared" si="1065"/>
        <v/>
      </c>
      <c r="Y727" s="46">
        <v>7.2</v>
      </c>
      <c r="Z727" s="47" t="s">
        <v>991</v>
      </c>
      <c r="AA727" s="54" t="str">
        <f t="shared" ref="AA727:AG727" si="1066">IFERROR(AVERAGE(AA734, AA739, AA747, AA752)/100,"")</f>
        <v/>
      </c>
      <c r="AB727" s="54" t="str">
        <f t="shared" si="1066"/>
        <v/>
      </c>
      <c r="AC727" s="54" t="str">
        <f t="shared" si="1066"/>
        <v/>
      </c>
      <c r="AD727" s="54" t="str">
        <f t="shared" si="1066"/>
        <v/>
      </c>
      <c r="AE727" s="54" t="str">
        <f t="shared" si="1066"/>
        <v/>
      </c>
      <c r="AF727" s="54" t="str">
        <f t="shared" si="1066"/>
        <v/>
      </c>
      <c r="AG727" s="54" t="str">
        <f t="shared" si="1066"/>
        <v/>
      </c>
      <c r="AK727" s="46">
        <v>7.2</v>
      </c>
      <c r="AL727" s="47" t="s">
        <v>991</v>
      </c>
      <c r="AM727" s="54" t="str">
        <f t="shared" ref="AM727:AS727" si="1067">IFERROR(AVERAGE(AM734, AM739, AM747, AM752)/100,"")</f>
        <v/>
      </c>
      <c r="AN727" s="54" t="str">
        <f t="shared" si="1067"/>
        <v/>
      </c>
      <c r="AO727" s="54" t="str">
        <f t="shared" si="1067"/>
        <v/>
      </c>
      <c r="AP727" s="54" t="str">
        <f t="shared" si="1067"/>
        <v/>
      </c>
      <c r="AQ727" s="54" t="str">
        <f t="shared" si="1067"/>
        <v/>
      </c>
      <c r="AR727" s="54" t="str">
        <f t="shared" si="1067"/>
        <v/>
      </c>
      <c r="AS727" s="54" t="str">
        <f t="shared" si="1067"/>
        <v/>
      </c>
      <c r="AW727" s="46">
        <v>7.2</v>
      </c>
      <c r="AX727" s="47" t="s">
        <v>991</v>
      </c>
      <c r="AY727" s="54" t="str">
        <f t="shared" ref="AY727:BE727" si="1068">IFERROR(AVERAGE(AY734, AY739, AY747, AY752)/100,"")</f>
        <v/>
      </c>
      <c r="AZ727" s="54" t="str">
        <f t="shared" si="1068"/>
        <v/>
      </c>
      <c r="BA727" s="54" t="str">
        <f t="shared" si="1068"/>
        <v/>
      </c>
      <c r="BB727" s="54" t="str">
        <f t="shared" si="1068"/>
        <v/>
      </c>
      <c r="BC727" s="54" t="str">
        <f t="shared" si="1068"/>
        <v/>
      </c>
      <c r="BD727" s="54" t="str">
        <f t="shared" si="1068"/>
        <v/>
      </c>
      <c r="BE727" s="54" t="str">
        <f t="shared" si="1068"/>
        <v/>
      </c>
      <c r="BI727" s="46">
        <v>7.2</v>
      </c>
      <c r="BJ727" s="47" t="s">
        <v>991</v>
      </c>
      <c r="BK727" s="54" t="str">
        <f t="shared" ref="BK727:BQ727" si="1069">IFERROR(AVERAGE(BK734, BK739, BK747, BK752)/100,"")</f>
        <v/>
      </c>
      <c r="BL727" s="54" t="str">
        <f t="shared" si="1069"/>
        <v/>
      </c>
      <c r="BM727" s="54" t="str">
        <f t="shared" si="1069"/>
        <v/>
      </c>
      <c r="BN727" s="54" t="str">
        <f t="shared" si="1069"/>
        <v/>
      </c>
      <c r="BO727" s="54" t="str">
        <f t="shared" si="1069"/>
        <v/>
      </c>
      <c r="BP727" s="54" t="str">
        <f t="shared" si="1069"/>
        <v/>
      </c>
      <c r="BQ727" s="54" t="str">
        <f t="shared" si="1069"/>
        <v/>
      </c>
    </row>
    <row r="728" spans="1:69" ht="21" customHeight="1" x14ac:dyDescent="0.25">
      <c r="A728" s="48" t="s">
        <v>992</v>
      </c>
      <c r="B728" s="49" t="s">
        <v>993</v>
      </c>
      <c r="C728" s="49"/>
      <c r="D728" s="49"/>
      <c r="E728" s="49"/>
      <c r="F728" s="49"/>
      <c r="G728" s="49"/>
      <c r="H728" s="49"/>
      <c r="I728" s="49"/>
      <c r="M728" s="48" t="s">
        <v>992</v>
      </c>
      <c r="N728" s="49" t="s">
        <v>993</v>
      </c>
      <c r="O728" s="49"/>
      <c r="P728" s="49"/>
      <c r="Q728" s="49"/>
      <c r="R728" s="49"/>
      <c r="S728" s="49"/>
      <c r="T728" s="49"/>
      <c r="U728" s="49"/>
      <c r="Y728" s="48" t="s">
        <v>992</v>
      </c>
      <c r="Z728" s="49" t="s">
        <v>993</v>
      </c>
      <c r="AA728" s="49"/>
      <c r="AB728" s="49"/>
      <c r="AC728" s="49"/>
      <c r="AD728" s="49"/>
      <c r="AE728" s="49"/>
      <c r="AF728" s="49"/>
      <c r="AG728" s="49"/>
      <c r="AK728" s="48" t="s">
        <v>992</v>
      </c>
      <c r="AL728" s="49" t="s">
        <v>993</v>
      </c>
      <c r="AM728" s="49"/>
      <c r="AN728" s="49"/>
      <c r="AO728" s="49"/>
      <c r="AP728" s="49"/>
      <c r="AQ728" s="49"/>
      <c r="AR728" s="49"/>
      <c r="AS728" s="49"/>
      <c r="AW728" s="48" t="s">
        <v>992</v>
      </c>
      <c r="AX728" s="49" t="s">
        <v>993</v>
      </c>
      <c r="AY728" s="49"/>
      <c r="AZ728" s="49"/>
      <c r="BA728" s="49"/>
      <c r="BB728" s="49"/>
      <c r="BC728" s="49"/>
      <c r="BD728" s="49"/>
      <c r="BE728" s="49"/>
      <c r="BI728" s="48" t="s">
        <v>992</v>
      </c>
      <c r="BJ728" s="49" t="s">
        <v>993</v>
      </c>
      <c r="BK728" s="49"/>
      <c r="BL728" s="49"/>
      <c r="BM728" s="49"/>
      <c r="BN728" s="49"/>
      <c r="BO728" s="49"/>
      <c r="BP728" s="49"/>
      <c r="BQ728" s="49"/>
    </row>
    <row r="729" spans="1:69" ht="21" customHeight="1" x14ac:dyDescent="0.25">
      <c r="B729" s="50" t="s">
        <v>5</v>
      </c>
      <c r="C729" s="55">
        <f t="shared" ref="C729:I729" si="1070">IFERROR(,"")</f>
        <v>0</v>
      </c>
      <c r="D729" s="55">
        <f t="shared" si="1070"/>
        <v>0</v>
      </c>
      <c r="E729" s="55">
        <f t="shared" si="1070"/>
        <v>0</v>
      </c>
      <c r="F729" s="55">
        <f t="shared" si="1070"/>
        <v>0</v>
      </c>
      <c r="G729" s="55">
        <f t="shared" si="1070"/>
        <v>0</v>
      </c>
      <c r="H729" s="55">
        <f t="shared" si="1070"/>
        <v>0</v>
      </c>
      <c r="I729" s="55">
        <f t="shared" si="1070"/>
        <v>0</v>
      </c>
      <c r="N729" s="50" t="s">
        <v>5</v>
      </c>
      <c r="O729" s="55">
        <f t="shared" ref="O729:U729" si="1071">IFERROR(,"")</f>
        <v>0</v>
      </c>
      <c r="P729" s="55">
        <f t="shared" si="1071"/>
        <v>0</v>
      </c>
      <c r="Q729" s="55">
        <f t="shared" si="1071"/>
        <v>0</v>
      </c>
      <c r="R729" s="55">
        <f t="shared" si="1071"/>
        <v>0</v>
      </c>
      <c r="S729" s="55">
        <f t="shared" si="1071"/>
        <v>0</v>
      </c>
      <c r="T729" s="55">
        <f t="shared" si="1071"/>
        <v>0</v>
      </c>
      <c r="U729" s="55">
        <f t="shared" si="1071"/>
        <v>0</v>
      </c>
      <c r="Z729" s="50" t="s">
        <v>5</v>
      </c>
      <c r="AA729" s="55">
        <f t="shared" ref="AA729:AG729" si="1072">IFERROR(,"")</f>
        <v>0</v>
      </c>
      <c r="AB729" s="55">
        <f t="shared" si="1072"/>
        <v>0</v>
      </c>
      <c r="AC729" s="55">
        <f t="shared" si="1072"/>
        <v>0</v>
      </c>
      <c r="AD729" s="55">
        <f t="shared" si="1072"/>
        <v>0</v>
      </c>
      <c r="AE729" s="55">
        <f t="shared" si="1072"/>
        <v>0</v>
      </c>
      <c r="AF729" s="55">
        <f t="shared" si="1072"/>
        <v>0</v>
      </c>
      <c r="AG729" s="55">
        <f t="shared" si="1072"/>
        <v>0</v>
      </c>
      <c r="AL729" s="50" t="s">
        <v>5</v>
      </c>
      <c r="AM729" s="55">
        <f t="shared" ref="AM729:AS729" si="1073">IFERROR(,"")</f>
        <v>0</v>
      </c>
      <c r="AN729" s="55">
        <f t="shared" si="1073"/>
        <v>0</v>
      </c>
      <c r="AO729" s="55">
        <f t="shared" si="1073"/>
        <v>0</v>
      </c>
      <c r="AP729" s="55">
        <f t="shared" si="1073"/>
        <v>0</v>
      </c>
      <c r="AQ729" s="55">
        <f t="shared" si="1073"/>
        <v>0</v>
      </c>
      <c r="AR729" s="55">
        <f t="shared" si="1073"/>
        <v>0</v>
      </c>
      <c r="AS729" s="55">
        <f t="shared" si="1073"/>
        <v>0</v>
      </c>
      <c r="AX729" s="50" t="s">
        <v>5</v>
      </c>
      <c r="AY729" s="55">
        <f t="shared" ref="AY729:BE729" si="1074">IFERROR(,"")</f>
        <v>0</v>
      </c>
      <c r="AZ729" s="55">
        <f t="shared" si="1074"/>
        <v>0</v>
      </c>
      <c r="BA729" s="55">
        <f t="shared" si="1074"/>
        <v>0</v>
      </c>
      <c r="BB729" s="55">
        <f t="shared" si="1074"/>
        <v>0</v>
      </c>
      <c r="BC729" s="55">
        <f t="shared" si="1074"/>
        <v>0</v>
      </c>
      <c r="BD729" s="55">
        <f t="shared" si="1074"/>
        <v>0</v>
      </c>
      <c r="BE729" s="55">
        <f t="shared" si="1074"/>
        <v>0</v>
      </c>
      <c r="BJ729" s="50" t="s">
        <v>5</v>
      </c>
      <c r="BK729" s="55">
        <f t="shared" ref="BK729:BQ729" si="1075">IFERROR(,"")</f>
        <v>0</v>
      </c>
      <c r="BL729" s="55">
        <f t="shared" si="1075"/>
        <v>0</v>
      </c>
      <c r="BM729" s="55">
        <f t="shared" si="1075"/>
        <v>0</v>
      </c>
      <c r="BN729" s="55">
        <f t="shared" si="1075"/>
        <v>0</v>
      </c>
      <c r="BO729" s="55">
        <f t="shared" si="1075"/>
        <v>0</v>
      </c>
      <c r="BP729" s="55">
        <f t="shared" si="1075"/>
        <v>0</v>
      </c>
      <c r="BQ729" s="55">
        <f t="shared" si="1075"/>
        <v>0</v>
      </c>
    </row>
    <row r="730" spans="1:69" ht="21" customHeight="1" collapsed="1" x14ac:dyDescent="0.25">
      <c r="A730" s="48" t="s">
        <v>994</v>
      </c>
      <c r="B730" s="49" t="s">
        <v>995</v>
      </c>
      <c r="C730" s="49"/>
      <c r="D730" s="49"/>
      <c r="E730" s="49"/>
      <c r="F730" s="49"/>
      <c r="G730" s="49"/>
      <c r="H730" s="49"/>
      <c r="I730" s="49"/>
      <c r="M730" s="48" t="s">
        <v>994</v>
      </c>
      <c r="N730" s="49" t="s">
        <v>995</v>
      </c>
      <c r="O730" s="49"/>
      <c r="P730" s="49"/>
      <c r="Q730" s="49"/>
      <c r="R730" s="49"/>
      <c r="S730" s="49"/>
      <c r="T730" s="49"/>
      <c r="U730" s="49"/>
      <c r="Y730" s="48" t="s">
        <v>994</v>
      </c>
      <c r="Z730" s="49" t="s">
        <v>995</v>
      </c>
      <c r="AA730" s="49"/>
      <c r="AB730" s="49"/>
      <c r="AC730" s="49"/>
      <c r="AD730" s="49"/>
      <c r="AE730" s="49"/>
      <c r="AF730" s="49"/>
      <c r="AG730" s="49"/>
      <c r="AK730" s="48" t="s">
        <v>994</v>
      </c>
      <c r="AL730" s="49" t="s">
        <v>995</v>
      </c>
      <c r="AM730" s="49"/>
      <c r="AN730" s="49"/>
      <c r="AO730" s="49"/>
      <c r="AP730" s="49"/>
      <c r="AQ730" s="49"/>
      <c r="AR730" s="49"/>
      <c r="AS730" s="49"/>
      <c r="AW730" s="48" t="s">
        <v>994</v>
      </c>
      <c r="AX730" s="49" t="s">
        <v>995</v>
      </c>
      <c r="AY730" s="49"/>
      <c r="AZ730" s="49"/>
      <c r="BA730" s="49"/>
      <c r="BB730" s="49"/>
      <c r="BC730" s="49"/>
      <c r="BD730" s="49"/>
      <c r="BE730" s="49"/>
      <c r="BI730" s="48" t="s">
        <v>994</v>
      </c>
      <c r="BJ730" s="49" t="s">
        <v>995</v>
      </c>
      <c r="BK730" s="49"/>
      <c r="BL730" s="49"/>
      <c r="BM730" s="49"/>
      <c r="BN730" s="49"/>
      <c r="BO730" s="49"/>
      <c r="BP730" s="49"/>
      <c r="BQ730" s="49"/>
    </row>
    <row r="731" spans="1:69" ht="21" customHeight="1" x14ac:dyDescent="0.25">
      <c r="B731" s="51">
        <v>1</v>
      </c>
      <c r="C731" s="56" t="str">
        <f t="shared" ref="C731:I733" si="1076">IFERROR(AVERAGE(O731, AA731, AM731, AY731, BK731), "")</f>
        <v/>
      </c>
      <c r="D731" s="56" t="str">
        <f t="shared" si="1076"/>
        <v/>
      </c>
      <c r="E731" s="56" t="str">
        <f t="shared" si="1076"/>
        <v/>
      </c>
      <c r="F731" s="56" t="str">
        <f t="shared" si="1076"/>
        <v/>
      </c>
      <c r="G731" s="56" t="str">
        <f t="shared" si="1076"/>
        <v/>
      </c>
      <c r="H731" s="56" t="str">
        <f t="shared" si="1076"/>
        <v/>
      </c>
      <c r="I731" s="56" t="str">
        <f t="shared" si="1076"/>
        <v/>
      </c>
      <c r="N731" s="51">
        <v>1</v>
      </c>
      <c r="O731" s="56"/>
      <c r="P731" s="56"/>
      <c r="Q731" s="56"/>
      <c r="R731" s="56"/>
      <c r="S731" s="56"/>
      <c r="T731" s="56"/>
      <c r="U731" s="56"/>
      <c r="Z731" s="51">
        <v>1</v>
      </c>
      <c r="AA731" s="56"/>
      <c r="AB731" s="56"/>
      <c r="AC731" s="56"/>
      <c r="AD731" s="56"/>
      <c r="AE731" s="56"/>
      <c r="AF731" s="56"/>
      <c r="AG731" s="56"/>
      <c r="AL731" s="51">
        <v>1</v>
      </c>
      <c r="AM731" s="56"/>
      <c r="AN731" s="56"/>
      <c r="AO731" s="56"/>
      <c r="AP731" s="56"/>
      <c r="AQ731" s="56"/>
      <c r="AR731" s="56"/>
      <c r="AS731" s="56"/>
      <c r="AX731" s="51">
        <v>1</v>
      </c>
      <c r="AY731" s="56"/>
      <c r="AZ731" s="56"/>
      <c r="BA731" s="56"/>
      <c r="BB731" s="56"/>
      <c r="BC731" s="56"/>
      <c r="BD731" s="56"/>
      <c r="BE731" s="56"/>
      <c r="BJ731" s="51">
        <v>1</v>
      </c>
      <c r="BK731" s="56"/>
      <c r="BL731" s="56"/>
      <c r="BM731" s="56"/>
      <c r="BN731" s="56"/>
      <c r="BO731" s="56"/>
      <c r="BP731" s="56"/>
      <c r="BQ731" s="56"/>
    </row>
    <row r="732" spans="1:69" ht="21" customHeight="1" x14ac:dyDescent="0.25">
      <c r="B732" s="51">
        <v>2</v>
      </c>
      <c r="C732" s="56" t="str">
        <f t="shared" si="1076"/>
        <v/>
      </c>
      <c r="D732" s="56" t="str">
        <f t="shared" si="1076"/>
        <v/>
      </c>
      <c r="E732" s="56" t="str">
        <f t="shared" si="1076"/>
        <v/>
      </c>
      <c r="F732" s="56" t="str">
        <f t="shared" si="1076"/>
        <v/>
      </c>
      <c r="G732" s="56" t="str">
        <f t="shared" si="1076"/>
        <v/>
      </c>
      <c r="H732" s="56" t="str">
        <f t="shared" si="1076"/>
        <v/>
      </c>
      <c r="I732" s="56" t="str">
        <f t="shared" si="1076"/>
        <v/>
      </c>
      <c r="N732" s="51">
        <v>2</v>
      </c>
      <c r="O732" s="56"/>
      <c r="P732" s="56"/>
      <c r="Q732" s="56"/>
      <c r="R732" s="56"/>
      <c r="S732" s="56"/>
      <c r="T732" s="56"/>
      <c r="U732" s="56"/>
      <c r="Z732" s="51">
        <v>2</v>
      </c>
      <c r="AA732" s="56"/>
      <c r="AB732" s="56"/>
      <c r="AC732" s="56"/>
      <c r="AD732" s="56"/>
      <c r="AE732" s="56"/>
      <c r="AF732" s="56"/>
      <c r="AG732" s="56"/>
      <c r="AL732" s="51">
        <v>2</v>
      </c>
      <c r="AM732" s="56"/>
      <c r="AN732" s="56"/>
      <c r="AO732" s="56"/>
      <c r="AP732" s="56"/>
      <c r="AQ732" s="56"/>
      <c r="AR732" s="56"/>
      <c r="AS732" s="56"/>
      <c r="AX732" s="51">
        <v>2</v>
      </c>
      <c r="AY732" s="56"/>
      <c r="AZ732" s="56"/>
      <c r="BA732" s="56"/>
      <c r="BB732" s="56"/>
      <c r="BC732" s="56"/>
      <c r="BD732" s="56"/>
      <c r="BE732" s="56"/>
      <c r="BJ732" s="51">
        <v>2</v>
      </c>
      <c r="BK732" s="56"/>
      <c r="BL732" s="56"/>
      <c r="BM732" s="56"/>
      <c r="BN732" s="56"/>
      <c r="BO732" s="56"/>
      <c r="BP732" s="56"/>
      <c r="BQ732" s="56"/>
    </row>
    <row r="733" spans="1:69" ht="21" customHeight="1" x14ac:dyDescent="0.25">
      <c r="B733" s="51">
        <v>3</v>
      </c>
      <c r="C733" s="56" t="str">
        <f t="shared" si="1076"/>
        <v/>
      </c>
      <c r="D733" s="56" t="str">
        <f t="shared" si="1076"/>
        <v/>
      </c>
      <c r="E733" s="56" t="str">
        <f t="shared" si="1076"/>
        <v/>
      </c>
      <c r="F733" s="56" t="str">
        <f t="shared" si="1076"/>
        <v/>
      </c>
      <c r="G733" s="56" t="str">
        <f t="shared" si="1076"/>
        <v/>
      </c>
      <c r="H733" s="56" t="str">
        <f t="shared" si="1076"/>
        <v/>
      </c>
      <c r="I733" s="56" t="str">
        <f t="shared" si="1076"/>
        <v/>
      </c>
      <c r="N733" s="51">
        <v>3</v>
      </c>
      <c r="O733" s="56"/>
      <c r="P733" s="56"/>
      <c r="Q733" s="56"/>
      <c r="R733" s="56"/>
      <c r="S733" s="56"/>
      <c r="T733" s="56"/>
      <c r="U733" s="56"/>
      <c r="Z733" s="51">
        <v>3</v>
      </c>
      <c r="AA733" s="56"/>
      <c r="AB733" s="56"/>
      <c r="AC733" s="56"/>
      <c r="AD733" s="56"/>
      <c r="AE733" s="56"/>
      <c r="AF733" s="56"/>
      <c r="AG733" s="56"/>
      <c r="AL733" s="51">
        <v>3</v>
      </c>
      <c r="AM733" s="56"/>
      <c r="AN733" s="56"/>
      <c r="AO733" s="56"/>
      <c r="AP733" s="56"/>
      <c r="AQ733" s="56"/>
      <c r="AR733" s="56"/>
      <c r="AS733" s="56"/>
      <c r="AX733" s="51">
        <v>3</v>
      </c>
      <c r="AY733" s="56"/>
      <c r="AZ733" s="56"/>
      <c r="BA733" s="56"/>
      <c r="BB733" s="56"/>
      <c r="BC733" s="56"/>
      <c r="BD733" s="56"/>
      <c r="BE733" s="56"/>
      <c r="BJ733" s="51">
        <v>3</v>
      </c>
      <c r="BK733" s="56"/>
      <c r="BL733" s="56"/>
      <c r="BM733" s="56"/>
      <c r="BN733" s="56"/>
      <c r="BO733" s="56"/>
      <c r="BP733" s="56"/>
      <c r="BQ733" s="56"/>
    </row>
    <row r="734" spans="1:69" ht="21" customHeight="1" x14ac:dyDescent="0.25">
      <c r="B734" s="50" t="s">
        <v>5</v>
      </c>
      <c r="C734" s="55" t="str">
        <f t="shared" ref="C734:I734" si="1077">IFERROR(AVERAGE(C731, C732, C733),"")</f>
        <v/>
      </c>
      <c r="D734" s="55" t="str">
        <f t="shared" si="1077"/>
        <v/>
      </c>
      <c r="E734" s="55" t="str">
        <f t="shared" si="1077"/>
        <v/>
      </c>
      <c r="F734" s="55" t="str">
        <f t="shared" si="1077"/>
        <v/>
      </c>
      <c r="G734" s="55" t="str">
        <f t="shared" si="1077"/>
        <v/>
      </c>
      <c r="H734" s="55" t="str">
        <f t="shared" si="1077"/>
        <v/>
      </c>
      <c r="I734" s="55" t="str">
        <f t="shared" si="1077"/>
        <v/>
      </c>
      <c r="N734" s="50" t="s">
        <v>5</v>
      </c>
      <c r="O734" s="55" t="str">
        <f t="shared" ref="O734:U734" si="1078">IFERROR(AVERAGE(O731, O732, O733),"")</f>
        <v/>
      </c>
      <c r="P734" s="55" t="str">
        <f t="shared" si="1078"/>
        <v/>
      </c>
      <c r="Q734" s="55" t="str">
        <f t="shared" si="1078"/>
        <v/>
      </c>
      <c r="R734" s="55" t="str">
        <f t="shared" si="1078"/>
        <v/>
      </c>
      <c r="S734" s="55" t="str">
        <f t="shared" si="1078"/>
        <v/>
      </c>
      <c r="T734" s="55" t="str">
        <f t="shared" si="1078"/>
        <v/>
      </c>
      <c r="U734" s="55" t="str">
        <f t="shared" si="1078"/>
        <v/>
      </c>
      <c r="Z734" s="50" t="s">
        <v>5</v>
      </c>
      <c r="AA734" s="55" t="str">
        <f t="shared" ref="AA734:AG734" si="1079">IFERROR(AVERAGE(AA731, AA732, AA733),"")</f>
        <v/>
      </c>
      <c r="AB734" s="55" t="str">
        <f t="shared" si="1079"/>
        <v/>
      </c>
      <c r="AC734" s="55" t="str">
        <f t="shared" si="1079"/>
        <v/>
      </c>
      <c r="AD734" s="55" t="str">
        <f t="shared" si="1079"/>
        <v/>
      </c>
      <c r="AE734" s="55" t="str">
        <f t="shared" si="1079"/>
        <v/>
      </c>
      <c r="AF734" s="55" t="str">
        <f t="shared" si="1079"/>
        <v/>
      </c>
      <c r="AG734" s="55" t="str">
        <f t="shared" si="1079"/>
        <v/>
      </c>
      <c r="AL734" s="50" t="s">
        <v>5</v>
      </c>
      <c r="AM734" s="55" t="str">
        <f t="shared" ref="AM734:AS734" si="1080">IFERROR(AVERAGE(AM731, AM732, AM733),"")</f>
        <v/>
      </c>
      <c r="AN734" s="55" t="str">
        <f t="shared" si="1080"/>
        <v/>
      </c>
      <c r="AO734" s="55" t="str">
        <f t="shared" si="1080"/>
        <v/>
      </c>
      <c r="AP734" s="55" t="str">
        <f t="shared" si="1080"/>
        <v/>
      </c>
      <c r="AQ734" s="55" t="str">
        <f t="shared" si="1080"/>
        <v/>
      </c>
      <c r="AR734" s="55" t="str">
        <f t="shared" si="1080"/>
        <v/>
      </c>
      <c r="AS734" s="55" t="str">
        <f t="shared" si="1080"/>
        <v/>
      </c>
      <c r="AX734" s="50" t="s">
        <v>5</v>
      </c>
      <c r="AY734" s="55" t="str">
        <f t="shared" ref="AY734:BE734" si="1081">IFERROR(AVERAGE(AY731, AY732, AY733),"")</f>
        <v/>
      </c>
      <c r="AZ734" s="55" t="str">
        <f t="shared" si="1081"/>
        <v/>
      </c>
      <c r="BA734" s="55" t="str">
        <f t="shared" si="1081"/>
        <v/>
      </c>
      <c r="BB734" s="55" t="str">
        <f t="shared" si="1081"/>
        <v/>
      </c>
      <c r="BC734" s="55" t="str">
        <f t="shared" si="1081"/>
        <v/>
      </c>
      <c r="BD734" s="55" t="str">
        <f t="shared" si="1081"/>
        <v/>
      </c>
      <c r="BE734" s="55" t="str">
        <f t="shared" si="1081"/>
        <v/>
      </c>
      <c r="BJ734" s="50" t="s">
        <v>5</v>
      </c>
      <c r="BK734" s="55" t="str">
        <f t="shared" ref="BK734:BQ734" si="1082">IFERROR(AVERAGE(BK731, BK732, BK733),"")</f>
        <v/>
      </c>
      <c r="BL734" s="55" t="str">
        <f t="shared" si="1082"/>
        <v/>
      </c>
      <c r="BM734" s="55" t="str">
        <f t="shared" si="1082"/>
        <v/>
      </c>
      <c r="BN734" s="55" t="str">
        <f t="shared" si="1082"/>
        <v/>
      </c>
      <c r="BO734" s="55" t="str">
        <f t="shared" si="1082"/>
        <v/>
      </c>
      <c r="BP734" s="55" t="str">
        <f t="shared" si="1082"/>
        <v/>
      </c>
      <c r="BQ734" s="55" t="str">
        <f t="shared" si="1082"/>
        <v/>
      </c>
    </row>
    <row r="735" spans="1:69" ht="21" customHeight="1" collapsed="1" x14ac:dyDescent="0.25">
      <c r="A735" s="48" t="s">
        <v>999</v>
      </c>
      <c r="B735" s="49" t="s">
        <v>1000</v>
      </c>
      <c r="C735" s="49"/>
      <c r="D735" s="49"/>
      <c r="E735" s="49"/>
      <c r="F735" s="49"/>
      <c r="G735" s="49"/>
      <c r="H735" s="49"/>
      <c r="I735" s="49"/>
      <c r="M735" s="48" t="s">
        <v>999</v>
      </c>
      <c r="N735" s="49" t="s">
        <v>1000</v>
      </c>
      <c r="O735" s="49"/>
      <c r="P735" s="49"/>
      <c r="Q735" s="49"/>
      <c r="R735" s="49"/>
      <c r="S735" s="49"/>
      <c r="T735" s="49"/>
      <c r="U735" s="49"/>
      <c r="Y735" s="48" t="s">
        <v>999</v>
      </c>
      <c r="Z735" s="49" t="s">
        <v>1000</v>
      </c>
      <c r="AA735" s="49"/>
      <c r="AB735" s="49"/>
      <c r="AC735" s="49"/>
      <c r="AD735" s="49"/>
      <c r="AE735" s="49"/>
      <c r="AF735" s="49"/>
      <c r="AG735" s="49"/>
      <c r="AK735" s="48" t="s">
        <v>999</v>
      </c>
      <c r="AL735" s="49" t="s">
        <v>1000</v>
      </c>
      <c r="AM735" s="49"/>
      <c r="AN735" s="49"/>
      <c r="AO735" s="49"/>
      <c r="AP735" s="49"/>
      <c r="AQ735" s="49"/>
      <c r="AR735" s="49"/>
      <c r="AS735" s="49"/>
      <c r="AW735" s="48" t="s">
        <v>999</v>
      </c>
      <c r="AX735" s="49" t="s">
        <v>1000</v>
      </c>
      <c r="AY735" s="49"/>
      <c r="AZ735" s="49"/>
      <c r="BA735" s="49"/>
      <c r="BB735" s="49"/>
      <c r="BC735" s="49"/>
      <c r="BD735" s="49"/>
      <c r="BE735" s="49"/>
      <c r="BI735" s="48" t="s">
        <v>999</v>
      </c>
      <c r="BJ735" s="49" t="s">
        <v>1000</v>
      </c>
      <c r="BK735" s="49"/>
      <c r="BL735" s="49"/>
      <c r="BM735" s="49"/>
      <c r="BN735" s="49"/>
      <c r="BO735" s="49"/>
      <c r="BP735" s="49"/>
      <c r="BQ735" s="49"/>
    </row>
    <row r="736" spans="1:69" ht="21" customHeight="1" x14ac:dyDescent="0.25">
      <c r="B736" s="51">
        <v>1</v>
      </c>
      <c r="C736" s="56" t="str">
        <f t="shared" ref="C736:I738" si="1083">IFERROR(AVERAGE(O736, AA736, AM736, AY736, BK736), "")</f>
        <v/>
      </c>
      <c r="D736" s="56" t="str">
        <f t="shared" si="1083"/>
        <v/>
      </c>
      <c r="E736" s="56" t="str">
        <f t="shared" si="1083"/>
        <v/>
      </c>
      <c r="F736" s="56" t="str">
        <f t="shared" si="1083"/>
        <v/>
      </c>
      <c r="G736" s="56" t="str">
        <f t="shared" si="1083"/>
        <v/>
      </c>
      <c r="H736" s="56" t="str">
        <f t="shared" si="1083"/>
        <v/>
      </c>
      <c r="I736" s="56" t="str">
        <f t="shared" si="1083"/>
        <v/>
      </c>
      <c r="N736" s="51">
        <v>1</v>
      </c>
      <c r="O736" s="56"/>
      <c r="P736" s="56"/>
      <c r="Q736" s="56"/>
      <c r="R736" s="56"/>
      <c r="S736" s="56"/>
      <c r="T736" s="56"/>
      <c r="U736" s="56"/>
      <c r="Z736" s="51">
        <v>1</v>
      </c>
      <c r="AA736" s="56"/>
      <c r="AB736" s="56"/>
      <c r="AC736" s="56"/>
      <c r="AD736" s="56"/>
      <c r="AE736" s="56"/>
      <c r="AF736" s="56"/>
      <c r="AG736" s="56"/>
      <c r="AL736" s="51">
        <v>1</v>
      </c>
      <c r="AM736" s="56"/>
      <c r="AN736" s="56"/>
      <c r="AO736" s="56"/>
      <c r="AP736" s="56"/>
      <c r="AQ736" s="56"/>
      <c r="AR736" s="56"/>
      <c r="AS736" s="56"/>
      <c r="AX736" s="51">
        <v>1</v>
      </c>
      <c r="AY736" s="56"/>
      <c r="AZ736" s="56"/>
      <c r="BA736" s="56"/>
      <c r="BB736" s="56"/>
      <c r="BC736" s="56"/>
      <c r="BD736" s="56"/>
      <c r="BE736" s="56"/>
      <c r="BJ736" s="51">
        <v>1</v>
      </c>
      <c r="BK736" s="56"/>
      <c r="BL736" s="56"/>
      <c r="BM736" s="56"/>
      <c r="BN736" s="56"/>
      <c r="BO736" s="56"/>
      <c r="BP736" s="56"/>
      <c r="BQ736" s="56"/>
    </row>
    <row r="737" spans="1:69" ht="21" customHeight="1" x14ac:dyDescent="0.25">
      <c r="B737" s="51">
        <v>2</v>
      </c>
      <c r="C737" s="56" t="str">
        <f t="shared" si="1083"/>
        <v/>
      </c>
      <c r="D737" s="56" t="str">
        <f t="shared" si="1083"/>
        <v/>
      </c>
      <c r="E737" s="56" t="str">
        <f t="shared" si="1083"/>
        <v/>
      </c>
      <c r="F737" s="56" t="str">
        <f t="shared" si="1083"/>
        <v/>
      </c>
      <c r="G737" s="56" t="str">
        <f t="shared" si="1083"/>
        <v/>
      </c>
      <c r="H737" s="56" t="str">
        <f t="shared" si="1083"/>
        <v/>
      </c>
      <c r="I737" s="56" t="str">
        <f t="shared" si="1083"/>
        <v/>
      </c>
      <c r="N737" s="51">
        <v>2</v>
      </c>
      <c r="O737" s="56"/>
      <c r="P737" s="56"/>
      <c r="Q737" s="56"/>
      <c r="R737" s="56"/>
      <c r="S737" s="56"/>
      <c r="T737" s="56"/>
      <c r="U737" s="56"/>
      <c r="Z737" s="51">
        <v>2</v>
      </c>
      <c r="AA737" s="56"/>
      <c r="AB737" s="56"/>
      <c r="AC737" s="56"/>
      <c r="AD737" s="56"/>
      <c r="AE737" s="56"/>
      <c r="AF737" s="56"/>
      <c r="AG737" s="56"/>
      <c r="AL737" s="51">
        <v>2</v>
      </c>
      <c r="AM737" s="56"/>
      <c r="AN737" s="56"/>
      <c r="AO737" s="56"/>
      <c r="AP737" s="56"/>
      <c r="AQ737" s="56"/>
      <c r="AR737" s="56"/>
      <c r="AS737" s="56"/>
      <c r="AX737" s="51">
        <v>2</v>
      </c>
      <c r="AY737" s="56"/>
      <c r="AZ737" s="56"/>
      <c r="BA737" s="56"/>
      <c r="BB737" s="56"/>
      <c r="BC737" s="56"/>
      <c r="BD737" s="56"/>
      <c r="BE737" s="56"/>
      <c r="BJ737" s="51">
        <v>2</v>
      </c>
      <c r="BK737" s="56"/>
      <c r="BL737" s="56"/>
      <c r="BM737" s="56"/>
      <c r="BN737" s="56"/>
      <c r="BO737" s="56"/>
      <c r="BP737" s="56"/>
      <c r="BQ737" s="56"/>
    </row>
    <row r="738" spans="1:69" ht="21" customHeight="1" x14ac:dyDescent="0.25">
      <c r="B738" s="51">
        <v>3</v>
      </c>
      <c r="C738" s="56" t="str">
        <f t="shared" si="1083"/>
        <v/>
      </c>
      <c r="D738" s="56" t="str">
        <f t="shared" si="1083"/>
        <v/>
      </c>
      <c r="E738" s="56" t="str">
        <f t="shared" si="1083"/>
        <v/>
      </c>
      <c r="F738" s="56" t="str">
        <f t="shared" si="1083"/>
        <v/>
      </c>
      <c r="G738" s="56" t="str">
        <f t="shared" si="1083"/>
        <v/>
      </c>
      <c r="H738" s="56" t="str">
        <f t="shared" si="1083"/>
        <v/>
      </c>
      <c r="I738" s="56" t="str">
        <f t="shared" si="1083"/>
        <v/>
      </c>
      <c r="N738" s="51">
        <v>3</v>
      </c>
      <c r="O738" s="56"/>
      <c r="P738" s="56"/>
      <c r="Q738" s="56"/>
      <c r="R738" s="56"/>
      <c r="S738" s="56"/>
      <c r="T738" s="56"/>
      <c r="U738" s="56"/>
      <c r="Z738" s="51">
        <v>3</v>
      </c>
      <c r="AA738" s="56"/>
      <c r="AB738" s="56"/>
      <c r="AC738" s="56"/>
      <c r="AD738" s="56"/>
      <c r="AE738" s="56"/>
      <c r="AF738" s="56"/>
      <c r="AG738" s="56"/>
      <c r="AL738" s="51">
        <v>3</v>
      </c>
      <c r="AM738" s="56"/>
      <c r="AN738" s="56"/>
      <c r="AO738" s="56"/>
      <c r="AP738" s="56"/>
      <c r="AQ738" s="56"/>
      <c r="AR738" s="56"/>
      <c r="AS738" s="56"/>
      <c r="AX738" s="51">
        <v>3</v>
      </c>
      <c r="AY738" s="56"/>
      <c r="AZ738" s="56"/>
      <c r="BA738" s="56"/>
      <c r="BB738" s="56"/>
      <c r="BC738" s="56"/>
      <c r="BD738" s="56"/>
      <c r="BE738" s="56"/>
      <c r="BJ738" s="51">
        <v>3</v>
      </c>
      <c r="BK738" s="56"/>
      <c r="BL738" s="56"/>
      <c r="BM738" s="56"/>
      <c r="BN738" s="56"/>
      <c r="BO738" s="56"/>
      <c r="BP738" s="56"/>
      <c r="BQ738" s="56"/>
    </row>
    <row r="739" spans="1:69" ht="21" customHeight="1" x14ac:dyDescent="0.25">
      <c r="B739" s="50" t="s">
        <v>5</v>
      </c>
      <c r="C739" s="55" t="str">
        <f t="shared" ref="C739:I739" si="1084">IFERROR(AVERAGE(C736, C737, C738),"")</f>
        <v/>
      </c>
      <c r="D739" s="55" t="str">
        <f t="shared" si="1084"/>
        <v/>
      </c>
      <c r="E739" s="55" t="str">
        <f t="shared" si="1084"/>
        <v/>
      </c>
      <c r="F739" s="55" t="str">
        <f t="shared" si="1084"/>
        <v/>
      </c>
      <c r="G739" s="55" t="str">
        <f t="shared" si="1084"/>
        <v/>
      </c>
      <c r="H739" s="55" t="str">
        <f t="shared" si="1084"/>
        <v/>
      </c>
      <c r="I739" s="55" t="str">
        <f t="shared" si="1084"/>
        <v/>
      </c>
      <c r="N739" s="50" t="s">
        <v>5</v>
      </c>
      <c r="O739" s="55" t="str">
        <f t="shared" ref="O739:U739" si="1085">IFERROR(AVERAGE(O736, O737, O738),"")</f>
        <v/>
      </c>
      <c r="P739" s="55" t="str">
        <f t="shared" si="1085"/>
        <v/>
      </c>
      <c r="Q739" s="55" t="str">
        <f t="shared" si="1085"/>
        <v/>
      </c>
      <c r="R739" s="55" t="str">
        <f t="shared" si="1085"/>
        <v/>
      </c>
      <c r="S739" s="55" t="str">
        <f t="shared" si="1085"/>
        <v/>
      </c>
      <c r="T739" s="55" t="str">
        <f t="shared" si="1085"/>
        <v/>
      </c>
      <c r="U739" s="55" t="str">
        <f t="shared" si="1085"/>
        <v/>
      </c>
      <c r="Z739" s="50" t="s">
        <v>5</v>
      </c>
      <c r="AA739" s="55" t="str">
        <f t="shared" ref="AA739:AG739" si="1086">IFERROR(AVERAGE(AA736, AA737, AA738),"")</f>
        <v/>
      </c>
      <c r="AB739" s="55" t="str">
        <f t="shared" si="1086"/>
        <v/>
      </c>
      <c r="AC739" s="55" t="str">
        <f t="shared" si="1086"/>
        <v/>
      </c>
      <c r="AD739" s="55" t="str">
        <f t="shared" si="1086"/>
        <v/>
      </c>
      <c r="AE739" s="55" t="str">
        <f t="shared" si="1086"/>
        <v/>
      </c>
      <c r="AF739" s="55" t="str">
        <f t="shared" si="1086"/>
        <v/>
      </c>
      <c r="AG739" s="55" t="str">
        <f t="shared" si="1086"/>
        <v/>
      </c>
      <c r="AL739" s="50" t="s">
        <v>5</v>
      </c>
      <c r="AM739" s="55" t="str">
        <f t="shared" ref="AM739:AS739" si="1087">IFERROR(AVERAGE(AM736, AM737, AM738),"")</f>
        <v/>
      </c>
      <c r="AN739" s="55" t="str">
        <f t="shared" si="1087"/>
        <v/>
      </c>
      <c r="AO739" s="55" t="str">
        <f t="shared" si="1087"/>
        <v/>
      </c>
      <c r="AP739" s="55" t="str">
        <f t="shared" si="1087"/>
        <v/>
      </c>
      <c r="AQ739" s="55" t="str">
        <f t="shared" si="1087"/>
        <v/>
      </c>
      <c r="AR739" s="55" t="str">
        <f t="shared" si="1087"/>
        <v/>
      </c>
      <c r="AS739" s="55" t="str">
        <f t="shared" si="1087"/>
        <v/>
      </c>
      <c r="AX739" s="50" t="s">
        <v>5</v>
      </c>
      <c r="AY739" s="55" t="str">
        <f t="shared" ref="AY739:BE739" si="1088">IFERROR(AVERAGE(AY736, AY737, AY738),"")</f>
        <v/>
      </c>
      <c r="AZ739" s="55" t="str">
        <f t="shared" si="1088"/>
        <v/>
      </c>
      <c r="BA739" s="55" t="str">
        <f t="shared" si="1088"/>
        <v/>
      </c>
      <c r="BB739" s="55" t="str">
        <f t="shared" si="1088"/>
        <v/>
      </c>
      <c r="BC739" s="55" t="str">
        <f t="shared" si="1088"/>
        <v/>
      </c>
      <c r="BD739" s="55" t="str">
        <f t="shared" si="1088"/>
        <v/>
      </c>
      <c r="BE739" s="55" t="str">
        <f t="shared" si="1088"/>
        <v/>
      </c>
      <c r="BJ739" s="50" t="s">
        <v>5</v>
      </c>
      <c r="BK739" s="55" t="str">
        <f t="shared" ref="BK739:BQ739" si="1089">IFERROR(AVERAGE(BK736, BK737, BK738),"")</f>
        <v/>
      </c>
      <c r="BL739" s="55" t="str">
        <f t="shared" si="1089"/>
        <v/>
      </c>
      <c r="BM739" s="55" t="str">
        <f t="shared" si="1089"/>
        <v/>
      </c>
      <c r="BN739" s="55" t="str">
        <f t="shared" si="1089"/>
        <v/>
      </c>
      <c r="BO739" s="55" t="str">
        <f t="shared" si="1089"/>
        <v/>
      </c>
      <c r="BP739" s="55" t="str">
        <f t="shared" si="1089"/>
        <v/>
      </c>
      <c r="BQ739" s="55" t="str">
        <f t="shared" si="1089"/>
        <v/>
      </c>
    </row>
    <row r="740" spans="1:69" ht="21" customHeight="1" collapsed="1" x14ac:dyDescent="0.25">
      <c r="A740" s="48" t="s">
        <v>1004</v>
      </c>
      <c r="B740" s="49" t="s">
        <v>1005</v>
      </c>
      <c r="C740" s="49"/>
      <c r="D740" s="49"/>
      <c r="E740" s="49"/>
      <c r="F740" s="49"/>
      <c r="G740" s="49"/>
      <c r="H740" s="49"/>
      <c r="I740" s="49"/>
      <c r="M740" s="48" t="s">
        <v>1004</v>
      </c>
      <c r="N740" s="49" t="s">
        <v>1005</v>
      </c>
      <c r="O740" s="49"/>
      <c r="P740" s="49"/>
      <c r="Q740" s="49"/>
      <c r="R740" s="49"/>
      <c r="S740" s="49"/>
      <c r="T740" s="49"/>
      <c r="U740" s="49"/>
      <c r="Y740" s="48" t="s">
        <v>1004</v>
      </c>
      <c r="Z740" s="49" t="s">
        <v>1005</v>
      </c>
      <c r="AA740" s="49"/>
      <c r="AB740" s="49"/>
      <c r="AC740" s="49"/>
      <c r="AD740" s="49"/>
      <c r="AE740" s="49"/>
      <c r="AF740" s="49"/>
      <c r="AG740" s="49"/>
      <c r="AK740" s="48" t="s">
        <v>1004</v>
      </c>
      <c r="AL740" s="49" t="s">
        <v>1005</v>
      </c>
      <c r="AM740" s="49"/>
      <c r="AN740" s="49"/>
      <c r="AO740" s="49"/>
      <c r="AP740" s="49"/>
      <c r="AQ740" s="49"/>
      <c r="AR740" s="49"/>
      <c r="AS740" s="49"/>
      <c r="AW740" s="48" t="s">
        <v>1004</v>
      </c>
      <c r="AX740" s="49" t="s">
        <v>1005</v>
      </c>
      <c r="AY740" s="49"/>
      <c r="AZ740" s="49"/>
      <c r="BA740" s="49"/>
      <c r="BB740" s="49"/>
      <c r="BC740" s="49"/>
      <c r="BD740" s="49"/>
      <c r="BE740" s="49"/>
      <c r="BI740" s="48" t="s">
        <v>1004</v>
      </c>
      <c r="BJ740" s="49" t="s">
        <v>1005</v>
      </c>
      <c r="BK740" s="49"/>
      <c r="BL740" s="49"/>
      <c r="BM740" s="49"/>
      <c r="BN740" s="49"/>
      <c r="BO740" s="49"/>
      <c r="BP740" s="49"/>
      <c r="BQ740" s="49"/>
    </row>
    <row r="741" spans="1:69" ht="21" customHeight="1" x14ac:dyDescent="0.25">
      <c r="B741" s="51">
        <v>1</v>
      </c>
      <c r="C741" s="56" t="str">
        <f t="shared" ref="C741:I746" si="1090">IFERROR(AVERAGE(O741, AA741, AM741, AY741, BK741), "")</f>
        <v/>
      </c>
      <c r="D741" s="56" t="str">
        <f t="shared" si="1090"/>
        <v/>
      </c>
      <c r="E741" s="56" t="str">
        <f t="shared" si="1090"/>
        <v/>
      </c>
      <c r="F741" s="56" t="str">
        <f t="shared" si="1090"/>
        <v/>
      </c>
      <c r="G741" s="56" t="str">
        <f t="shared" si="1090"/>
        <v/>
      </c>
      <c r="H741" s="56" t="str">
        <f t="shared" si="1090"/>
        <v/>
      </c>
      <c r="I741" s="56" t="str">
        <f t="shared" si="1090"/>
        <v/>
      </c>
      <c r="N741" s="51">
        <v>1</v>
      </c>
      <c r="O741" s="56"/>
      <c r="P741" s="56"/>
      <c r="Q741" s="56"/>
      <c r="R741" s="56"/>
      <c r="S741" s="56"/>
      <c r="T741" s="56"/>
      <c r="U741" s="56"/>
      <c r="Z741" s="51">
        <v>1</v>
      </c>
      <c r="AA741" s="56"/>
      <c r="AB741" s="56"/>
      <c r="AC741" s="56"/>
      <c r="AD741" s="56"/>
      <c r="AE741" s="56"/>
      <c r="AF741" s="56"/>
      <c r="AG741" s="56"/>
      <c r="AL741" s="51">
        <v>1</v>
      </c>
      <c r="AM741" s="56"/>
      <c r="AN741" s="56"/>
      <c r="AO741" s="56"/>
      <c r="AP741" s="56"/>
      <c r="AQ741" s="56"/>
      <c r="AR741" s="56"/>
      <c r="AS741" s="56"/>
      <c r="AX741" s="51">
        <v>1</v>
      </c>
      <c r="AY741" s="56"/>
      <c r="AZ741" s="56"/>
      <c r="BA741" s="56"/>
      <c r="BB741" s="56"/>
      <c r="BC741" s="56"/>
      <c r="BD741" s="56"/>
      <c r="BE741" s="56"/>
      <c r="BJ741" s="51">
        <v>1</v>
      </c>
      <c r="BK741" s="56"/>
      <c r="BL741" s="56"/>
      <c r="BM741" s="56"/>
      <c r="BN741" s="56"/>
      <c r="BO741" s="56"/>
      <c r="BP741" s="56"/>
      <c r="BQ741" s="56"/>
    </row>
    <row r="742" spans="1:69" ht="21" customHeight="1" x14ac:dyDescent="0.25">
      <c r="B742" s="51">
        <v>2</v>
      </c>
      <c r="C742" s="56" t="str">
        <f t="shared" si="1090"/>
        <v/>
      </c>
      <c r="D742" s="56" t="str">
        <f t="shared" si="1090"/>
        <v/>
      </c>
      <c r="E742" s="56" t="str">
        <f t="shared" si="1090"/>
        <v/>
      </c>
      <c r="F742" s="56" t="str">
        <f t="shared" si="1090"/>
        <v/>
      </c>
      <c r="G742" s="56" t="str">
        <f t="shared" si="1090"/>
        <v/>
      </c>
      <c r="H742" s="56" t="str">
        <f t="shared" si="1090"/>
        <v/>
      </c>
      <c r="I742" s="56" t="str">
        <f t="shared" si="1090"/>
        <v/>
      </c>
      <c r="N742" s="51">
        <v>2</v>
      </c>
      <c r="O742" s="56"/>
      <c r="P742" s="56"/>
      <c r="Q742" s="56"/>
      <c r="R742" s="56"/>
      <c r="S742" s="56"/>
      <c r="T742" s="56"/>
      <c r="U742" s="56"/>
      <c r="Z742" s="51">
        <v>2</v>
      </c>
      <c r="AA742" s="56"/>
      <c r="AB742" s="56"/>
      <c r="AC742" s="56"/>
      <c r="AD742" s="56"/>
      <c r="AE742" s="56"/>
      <c r="AF742" s="56"/>
      <c r="AG742" s="56"/>
      <c r="AL742" s="51">
        <v>2</v>
      </c>
      <c r="AM742" s="56"/>
      <c r="AN742" s="56"/>
      <c r="AO742" s="56"/>
      <c r="AP742" s="56"/>
      <c r="AQ742" s="56"/>
      <c r="AR742" s="56"/>
      <c r="AS742" s="56"/>
      <c r="AX742" s="51">
        <v>2</v>
      </c>
      <c r="AY742" s="56"/>
      <c r="AZ742" s="56"/>
      <c r="BA742" s="56"/>
      <c r="BB742" s="56"/>
      <c r="BC742" s="56"/>
      <c r="BD742" s="56"/>
      <c r="BE742" s="56"/>
      <c r="BJ742" s="51">
        <v>2</v>
      </c>
      <c r="BK742" s="56"/>
      <c r="BL742" s="56"/>
      <c r="BM742" s="56"/>
      <c r="BN742" s="56"/>
      <c r="BO742" s="56"/>
      <c r="BP742" s="56"/>
      <c r="BQ742" s="56"/>
    </row>
    <row r="743" spans="1:69" ht="21" customHeight="1" x14ac:dyDescent="0.25">
      <c r="B743" s="51">
        <v>3</v>
      </c>
      <c r="C743" s="56" t="str">
        <f t="shared" si="1090"/>
        <v/>
      </c>
      <c r="D743" s="56" t="str">
        <f t="shared" si="1090"/>
        <v/>
      </c>
      <c r="E743" s="56" t="str">
        <f t="shared" si="1090"/>
        <v/>
      </c>
      <c r="F743" s="56" t="str">
        <f t="shared" si="1090"/>
        <v/>
      </c>
      <c r="G743" s="56" t="str">
        <f t="shared" si="1090"/>
        <v/>
      </c>
      <c r="H743" s="56" t="str">
        <f t="shared" si="1090"/>
        <v/>
      </c>
      <c r="I743" s="56" t="str">
        <f t="shared" si="1090"/>
        <v/>
      </c>
      <c r="N743" s="51">
        <v>3</v>
      </c>
      <c r="O743" s="56"/>
      <c r="P743" s="56"/>
      <c r="Q743" s="56"/>
      <c r="R743" s="56"/>
      <c r="S743" s="56"/>
      <c r="T743" s="56"/>
      <c r="U743" s="56"/>
      <c r="Z743" s="51">
        <v>3</v>
      </c>
      <c r="AA743" s="56"/>
      <c r="AB743" s="56"/>
      <c r="AC743" s="56"/>
      <c r="AD743" s="56"/>
      <c r="AE743" s="56"/>
      <c r="AF743" s="56"/>
      <c r="AG743" s="56"/>
      <c r="AL743" s="51">
        <v>3</v>
      </c>
      <c r="AM743" s="56"/>
      <c r="AN743" s="56"/>
      <c r="AO743" s="56"/>
      <c r="AP743" s="56"/>
      <c r="AQ743" s="56"/>
      <c r="AR743" s="56"/>
      <c r="AS743" s="56"/>
      <c r="AX743" s="51">
        <v>3</v>
      </c>
      <c r="AY743" s="56"/>
      <c r="AZ743" s="56"/>
      <c r="BA743" s="56"/>
      <c r="BB743" s="56"/>
      <c r="BC743" s="56"/>
      <c r="BD743" s="56"/>
      <c r="BE743" s="56"/>
      <c r="BJ743" s="51">
        <v>3</v>
      </c>
      <c r="BK743" s="56"/>
      <c r="BL743" s="56"/>
      <c r="BM743" s="56"/>
      <c r="BN743" s="56"/>
      <c r="BO743" s="56"/>
      <c r="BP743" s="56"/>
      <c r="BQ743" s="56"/>
    </row>
    <row r="744" spans="1:69" ht="21" customHeight="1" x14ac:dyDescent="0.25">
      <c r="B744" s="51">
        <v>4</v>
      </c>
      <c r="C744" s="56" t="str">
        <f t="shared" si="1090"/>
        <v/>
      </c>
      <c r="D744" s="56" t="str">
        <f t="shared" si="1090"/>
        <v/>
      </c>
      <c r="E744" s="56" t="str">
        <f t="shared" si="1090"/>
        <v/>
      </c>
      <c r="F744" s="56" t="str">
        <f t="shared" si="1090"/>
        <v/>
      </c>
      <c r="G744" s="56" t="str">
        <f t="shared" si="1090"/>
        <v/>
      </c>
      <c r="H744" s="56" t="str">
        <f t="shared" si="1090"/>
        <v/>
      </c>
      <c r="I744" s="56" t="str">
        <f t="shared" si="1090"/>
        <v/>
      </c>
      <c r="N744" s="51">
        <v>4</v>
      </c>
      <c r="O744" s="56"/>
      <c r="P744" s="56"/>
      <c r="Q744" s="56"/>
      <c r="R744" s="56"/>
      <c r="S744" s="56"/>
      <c r="T744" s="56"/>
      <c r="U744" s="56"/>
      <c r="Z744" s="51">
        <v>4</v>
      </c>
      <c r="AA744" s="56"/>
      <c r="AB744" s="56"/>
      <c r="AC744" s="56"/>
      <c r="AD744" s="56"/>
      <c r="AE744" s="56"/>
      <c r="AF744" s="56"/>
      <c r="AG744" s="56"/>
      <c r="AL744" s="51">
        <v>4</v>
      </c>
      <c r="AM744" s="56"/>
      <c r="AN744" s="56"/>
      <c r="AO744" s="56"/>
      <c r="AP744" s="56"/>
      <c r="AQ744" s="56"/>
      <c r="AR744" s="56"/>
      <c r="AS744" s="56"/>
      <c r="AX744" s="51">
        <v>4</v>
      </c>
      <c r="AY744" s="56"/>
      <c r="AZ744" s="56"/>
      <c r="BA744" s="56"/>
      <c r="BB744" s="56"/>
      <c r="BC744" s="56"/>
      <c r="BD744" s="56"/>
      <c r="BE744" s="56"/>
      <c r="BJ744" s="51">
        <v>4</v>
      </c>
      <c r="BK744" s="56"/>
      <c r="BL744" s="56"/>
      <c r="BM744" s="56"/>
      <c r="BN744" s="56"/>
      <c r="BO744" s="56"/>
      <c r="BP744" s="56"/>
      <c r="BQ744" s="56"/>
    </row>
    <row r="745" spans="1:69" ht="21" customHeight="1" x14ac:dyDescent="0.25">
      <c r="B745" s="51">
        <v>5</v>
      </c>
      <c r="C745" s="56" t="str">
        <f t="shared" si="1090"/>
        <v/>
      </c>
      <c r="D745" s="56" t="str">
        <f t="shared" si="1090"/>
        <v/>
      </c>
      <c r="E745" s="56" t="str">
        <f t="shared" si="1090"/>
        <v/>
      </c>
      <c r="F745" s="56" t="str">
        <f t="shared" si="1090"/>
        <v/>
      </c>
      <c r="G745" s="56" t="str">
        <f t="shared" si="1090"/>
        <v/>
      </c>
      <c r="H745" s="56" t="str">
        <f t="shared" si="1090"/>
        <v/>
      </c>
      <c r="I745" s="56" t="str">
        <f t="shared" si="1090"/>
        <v/>
      </c>
      <c r="N745" s="51">
        <v>5</v>
      </c>
      <c r="O745" s="56"/>
      <c r="P745" s="56"/>
      <c r="Q745" s="56"/>
      <c r="R745" s="56"/>
      <c r="S745" s="56"/>
      <c r="T745" s="56"/>
      <c r="U745" s="56"/>
      <c r="Z745" s="51">
        <v>5</v>
      </c>
      <c r="AA745" s="56"/>
      <c r="AB745" s="56"/>
      <c r="AC745" s="56"/>
      <c r="AD745" s="56"/>
      <c r="AE745" s="56"/>
      <c r="AF745" s="56"/>
      <c r="AG745" s="56"/>
      <c r="AL745" s="51">
        <v>5</v>
      </c>
      <c r="AM745" s="56"/>
      <c r="AN745" s="56"/>
      <c r="AO745" s="56"/>
      <c r="AP745" s="56"/>
      <c r="AQ745" s="56"/>
      <c r="AR745" s="56"/>
      <c r="AS745" s="56"/>
      <c r="AX745" s="51">
        <v>5</v>
      </c>
      <c r="AY745" s="56"/>
      <c r="AZ745" s="56"/>
      <c r="BA745" s="56"/>
      <c r="BB745" s="56"/>
      <c r="BC745" s="56"/>
      <c r="BD745" s="56"/>
      <c r="BE745" s="56"/>
      <c r="BJ745" s="51">
        <v>5</v>
      </c>
      <c r="BK745" s="56"/>
      <c r="BL745" s="56"/>
      <c r="BM745" s="56"/>
      <c r="BN745" s="56"/>
      <c r="BO745" s="56"/>
      <c r="BP745" s="56"/>
      <c r="BQ745" s="56"/>
    </row>
    <row r="746" spans="1:69" ht="21" customHeight="1" x14ac:dyDescent="0.25">
      <c r="B746" s="51">
        <v>6</v>
      </c>
      <c r="C746" s="56" t="str">
        <f t="shared" si="1090"/>
        <v/>
      </c>
      <c r="D746" s="56" t="str">
        <f t="shared" si="1090"/>
        <v/>
      </c>
      <c r="E746" s="56" t="str">
        <f t="shared" si="1090"/>
        <v/>
      </c>
      <c r="F746" s="56" t="str">
        <f t="shared" si="1090"/>
        <v/>
      </c>
      <c r="G746" s="56" t="str">
        <f t="shared" si="1090"/>
        <v/>
      </c>
      <c r="H746" s="56" t="str">
        <f t="shared" si="1090"/>
        <v/>
      </c>
      <c r="I746" s="56" t="str">
        <f t="shared" si="1090"/>
        <v/>
      </c>
      <c r="N746" s="51">
        <v>6</v>
      </c>
      <c r="O746" s="56"/>
      <c r="P746" s="56"/>
      <c r="Q746" s="56"/>
      <c r="R746" s="56"/>
      <c r="S746" s="56"/>
      <c r="T746" s="56"/>
      <c r="U746" s="56"/>
      <c r="Z746" s="51">
        <v>6</v>
      </c>
      <c r="AA746" s="56"/>
      <c r="AB746" s="56"/>
      <c r="AC746" s="56"/>
      <c r="AD746" s="56"/>
      <c r="AE746" s="56"/>
      <c r="AF746" s="56"/>
      <c r="AG746" s="56"/>
      <c r="AL746" s="51">
        <v>6</v>
      </c>
      <c r="AM746" s="56"/>
      <c r="AN746" s="56"/>
      <c r="AO746" s="56"/>
      <c r="AP746" s="56"/>
      <c r="AQ746" s="56"/>
      <c r="AR746" s="56"/>
      <c r="AS746" s="56"/>
      <c r="AX746" s="51">
        <v>6</v>
      </c>
      <c r="AY746" s="56"/>
      <c r="AZ746" s="56"/>
      <c r="BA746" s="56"/>
      <c r="BB746" s="56"/>
      <c r="BC746" s="56"/>
      <c r="BD746" s="56"/>
      <c r="BE746" s="56"/>
      <c r="BJ746" s="51">
        <v>6</v>
      </c>
      <c r="BK746" s="56"/>
      <c r="BL746" s="56"/>
      <c r="BM746" s="56"/>
      <c r="BN746" s="56"/>
      <c r="BO746" s="56"/>
      <c r="BP746" s="56"/>
      <c r="BQ746" s="56"/>
    </row>
    <row r="747" spans="1:69" ht="21" customHeight="1" x14ac:dyDescent="0.25">
      <c r="B747" s="50" t="s">
        <v>5</v>
      </c>
      <c r="C747" s="55" t="str">
        <f t="shared" ref="C747:I747" si="1091">IFERROR(AVERAGE(C741, C742, C743, C744, C745, C746),"")</f>
        <v/>
      </c>
      <c r="D747" s="55" t="str">
        <f t="shared" si="1091"/>
        <v/>
      </c>
      <c r="E747" s="55" t="str">
        <f t="shared" si="1091"/>
        <v/>
      </c>
      <c r="F747" s="55" t="str">
        <f t="shared" si="1091"/>
        <v/>
      </c>
      <c r="G747" s="55" t="str">
        <f t="shared" si="1091"/>
        <v/>
      </c>
      <c r="H747" s="55" t="str">
        <f t="shared" si="1091"/>
        <v/>
      </c>
      <c r="I747" s="55" t="str">
        <f t="shared" si="1091"/>
        <v/>
      </c>
      <c r="N747" s="50" t="s">
        <v>5</v>
      </c>
      <c r="O747" s="55" t="str">
        <f t="shared" ref="O747:U747" si="1092">IFERROR(AVERAGE(O741, O742, O743, O744, O745, O746),"")</f>
        <v/>
      </c>
      <c r="P747" s="55" t="str">
        <f t="shared" si="1092"/>
        <v/>
      </c>
      <c r="Q747" s="55" t="str">
        <f t="shared" si="1092"/>
        <v/>
      </c>
      <c r="R747" s="55" t="str">
        <f t="shared" si="1092"/>
        <v/>
      </c>
      <c r="S747" s="55" t="str">
        <f t="shared" si="1092"/>
        <v/>
      </c>
      <c r="T747" s="55" t="str">
        <f t="shared" si="1092"/>
        <v/>
      </c>
      <c r="U747" s="55" t="str">
        <f t="shared" si="1092"/>
        <v/>
      </c>
      <c r="Z747" s="50" t="s">
        <v>5</v>
      </c>
      <c r="AA747" s="55" t="str">
        <f t="shared" ref="AA747:AG747" si="1093">IFERROR(AVERAGE(AA741, AA742, AA743, AA744, AA745, AA746),"")</f>
        <v/>
      </c>
      <c r="AB747" s="55" t="str">
        <f t="shared" si="1093"/>
        <v/>
      </c>
      <c r="AC747" s="55" t="str">
        <f t="shared" si="1093"/>
        <v/>
      </c>
      <c r="AD747" s="55" t="str">
        <f t="shared" si="1093"/>
        <v/>
      </c>
      <c r="AE747" s="55" t="str">
        <f t="shared" si="1093"/>
        <v/>
      </c>
      <c r="AF747" s="55" t="str">
        <f t="shared" si="1093"/>
        <v/>
      </c>
      <c r="AG747" s="55" t="str">
        <f t="shared" si="1093"/>
        <v/>
      </c>
      <c r="AL747" s="50" t="s">
        <v>5</v>
      </c>
      <c r="AM747" s="55" t="str">
        <f t="shared" ref="AM747:AS747" si="1094">IFERROR(AVERAGE(AM741, AM742, AM743, AM744, AM745, AM746),"")</f>
        <v/>
      </c>
      <c r="AN747" s="55" t="str">
        <f t="shared" si="1094"/>
        <v/>
      </c>
      <c r="AO747" s="55" t="str">
        <f t="shared" si="1094"/>
        <v/>
      </c>
      <c r="AP747" s="55" t="str">
        <f t="shared" si="1094"/>
        <v/>
      </c>
      <c r="AQ747" s="55" t="str">
        <f t="shared" si="1094"/>
        <v/>
      </c>
      <c r="AR747" s="55" t="str">
        <f t="shared" si="1094"/>
        <v/>
      </c>
      <c r="AS747" s="55" t="str">
        <f t="shared" si="1094"/>
        <v/>
      </c>
      <c r="AX747" s="50" t="s">
        <v>5</v>
      </c>
      <c r="AY747" s="55" t="str">
        <f t="shared" ref="AY747:BE747" si="1095">IFERROR(AVERAGE(AY741, AY742, AY743, AY744, AY745, AY746),"")</f>
        <v/>
      </c>
      <c r="AZ747" s="55" t="str">
        <f t="shared" si="1095"/>
        <v/>
      </c>
      <c r="BA747" s="55" t="str">
        <f t="shared" si="1095"/>
        <v/>
      </c>
      <c r="BB747" s="55" t="str">
        <f t="shared" si="1095"/>
        <v/>
      </c>
      <c r="BC747" s="55" t="str">
        <f t="shared" si="1095"/>
        <v/>
      </c>
      <c r="BD747" s="55" t="str">
        <f t="shared" si="1095"/>
        <v/>
      </c>
      <c r="BE747" s="55" t="str">
        <f t="shared" si="1095"/>
        <v/>
      </c>
      <c r="BJ747" s="50" t="s">
        <v>5</v>
      </c>
      <c r="BK747" s="55" t="str">
        <f t="shared" ref="BK747:BQ747" si="1096">IFERROR(AVERAGE(BK741, BK742, BK743, BK744, BK745, BK746),"")</f>
        <v/>
      </c>
      <c r="BL747" s="55" t="str">
        <f t="shared" si="1096"/>
        <v/>
      </c>
      <c r="BM747" s="55" t="str">
        <f t="shared" si="1096"/>
        <v/>
      </c>
      <c r="BN747" s="55" t="str">
        <f t="shared" si="1096"/>
        <v/>
      </c>
      <c r="BO747" s="55" t="str">
        <f t="shared" si="1096"/>
        <v/>
      </c>
      <c r="BP747" s="55" t="str">
        <f t="shared" si="1096"/>
        <v/>
      </c>
      <c r="BQ747" s="55" t="str">
        <f t="shared" si="1096"/>
        <v/>
      </c>
    </row>
    <row r="748" spans="1:69" ht="21" customHeight="1" collapsed="1" x14ac:dyDescent="0.25">
      <c r="A748" s="48" t="s">
        <v>1012</v>
      </c>
      <c r="B748" s="49" t="s">
        <v>1013</v>
      </c>
      <c r="C748" s="49"/>
      <c r="D748" s="49"/>
      <c r="E748" s="49"/>
      <c r="F748" s="49"/>
      <c r="G748" s="49"/>
      <c r="H748" s="49"/>
      <c r="I748" s="49"/>
      <c r="M748" s="48" t="s">
        <v>1012</v>
      </c>
      <c r="N748" s="49" t="s">
        <v>1013</v>
      </c>
      <c r="O748" s="49"/>
      <c r="P748" s="49"/>
      <c r="Q748" s="49"/>
      <c r="R748" s="49"/>
      <c r="S748" s="49"/>
      <c r="T748" s="49"/>
      <c r="U748" s="49"/>
      <c r="Y748" s="48" t="s">
        <v>1012</v>
      </c>
      <c r="Z748" s="49" t="s">
        <v>1013</v>
      </c>
      <c r="AA748" s="49"/>
      <c r="AB748" s="49"/>
      <c r="AC748" s="49"/>
      <c r="AD748" s="49"/>
      <c r="AE748" s="49"/>
      <c r="AF748" s="49"/>
      <c r="AG748" s="49"/>
      <c r="AK748" s="48" t="s">
        <v>1012</v>
      </c>
      <c r="AL748" s="49" t="s">
        <v>1013</v>
      </c>
      <c r="AM748" s="49"/>
      <c r="AN748" s="49"/>
      <c r="AO748" s="49"/>
      <c r="AP748" s="49"/>
      <c r="AQ748" s="49"/>
      <c r="AR748" s="49"/>
      <c r="AS748" s="49"/>
      <c r="AW748" s="48" t="s">
        <v>1012</v>
      </c>
      <c r="AX748" s="49" t="s">
        <v>1013</v>
      </c>
      <c r="AY748" s="49"/>
      <c r="AZ748" s="49"/>
      <c r="BA748" s="49"/>
      <c r="BB748" s="49"/>
      <c r="BC748" s="49"/>
      <c r="BD748" s="49"/>
      <c r="BE748" s="49"/>
      <c r="BI748" s="48" t="s">
        <v>1012</v>
      </c>
      <c r="BJ748" s="49" t="s">
        <v>1013</v>
      </c>
      <c r="BK748" s="49"/>
      <c r="BL748" s="49"/>
      <c r="BM748" s="49"/>
      <c r="BN748" s="49"/>
      <c r="BO748" s="49"/>
      <c r="BP748" s="49"/>
      <c r="BQ748" s="49"/>
    </row>
    <row r="749" spans="1:69" ht="21" customHeight="1" x14ac:dyDescent="0.25">
      <c r="B749" s="51">
        <v>1</v>
      </c>
      <c r="C749" s="56" t="str">
        <f t="shared" ref="C749:I751" si="1097">IFERROR(AVERAGE(O749, AA749, AM749, AY749, BK749), "")</f>
        <v/>
      </c>
      <c r="D749" s="56" t="str">
        <f t="shared" si="1097"/>
        <v/>
      </c>
      <c r="E749" s="56" t="str">
        <f t="shared" si="1097"/>
        <v/>
      </c>
      <c r="F749" s="56" t="str">
        <f t="shared" si="1097"/>
        <v/>
      </c>
      <c r="G749" s="56" t="str">
        <f t="shared" si="1097"/>
        <v/>
      </c>
      <c r="H749" s="56" t="str">
        <f t="shared" si="1097"/>
        <v/>
      </c>
      <c r="I749" s="56" t="str">
        <f t="shared" si="1097"/>
        <v/>
      </c>
      <c r="N749" s="51">
        <v>1</v>
      </c>
      <c r="O749" s="56"/>
      <c r="P749" s="56"/>
      <c r="Q749" s="56"/>
      <c r="R749" s="56"/>
      <c r="S749" s="56"/>
      <c r="T749" s="56"/>
      <c r="U749" s="56"/>
      <c r="Z749" s="51">
        <v>1</v>
      </c>
      <c r="AA749" s="56"/>
      <c r="AB749" s="56"/>
      <c r="AC749" s="56"/>
      <c r="AD749" s="56"/>
      <c r="AE749" s="56"/>
      <c r="AF749" s="56"/>
      <c r="AG749" s="56"/>
      <c r="AL749" s="51">
        <v>1</v>
      </c>
      <c r="AM749" s="56"/>
      <c r="AN749" s="56"/>
      <c r="AO749" s="56"/>
      <c r="AP749" s="56"/>
      <c r="AQ749" s="56"/>
      <c r="AR749" s="56"/>
      <c r="AS749" s="56"/>
      <c r="AX749" s="51">
        <v>1</v>
      </c>
      <c r="AY749" s="56"/>
      <c r="AZ749" s="56"/>
      <c r="BA749" s="56"/>
      <c r="BB749" s="56"/>
      <c r="BC749" s="56"/>
      <c r="BD749" s="56"/>
      <c r="BE749" s="56"/>
      <c r="BJ749" s="51">
        <v>1</v>
      </c>
      <c r="BK749" s="56"/>
      <c r="BL749" s="56"/>
      <c r="BM749" s="56"/>
      <c r="BN749" s="56"/>
      <c r="BO749" s="56"/>
      <c r="BP749" s="56"/>
      <c r="BQ749" s="56"/>
    </row>
    <row r="750" spans="1:69" ht="21" customHeight="1" x14ac:dyDescent="0.25">
      <c r="B750" s="51">
        <v>2</v>
      </c>
      <c r="C750" s="56" t="str">
        <f t="shared" si="1097"/>
        <v/>
      </c>
      <c r="D750" s="56" t="str">
        <f t="shared" si="1097"/>
        <v/>
      </c>
      <c r="E750" s="56" t="str">
        <f t="shared" si="1097"/>
        <v/>
      </c>
      <c r="F750" s="56" t="str">
        <f t="shared" si="1097"/>
        <v/>
      </c>
      <c r="G750" s="56" t="str">
        <f t="shared" si="1097"/>
        <v/>
      </c>
      <c r="H750" s="56" t="str">
        <f t="shared" si="1097"/>
        <v/>
      </c>
      <c r="I750" s="56" t="str">
        <f t="shared" si="1097"/>
        <v/>
      </c>
      <c r="N750" s="51">
        <v>2</v>
      </c>
      <c r="O750" s="56"/>
      <c r="P750" s="56"/>
      <c r="Q750" s="56"/>
      <c r="R750" s="56"/>
      <c r="S750" s="56"/>
      <c r="T750" s="56"/>
      <c r="U750" s="56"/>
      <c r="Z750" s="51">
        <v>2</v>
      </c>
      <c r="AA750" s="56"/>
      <c r="AB750" s="56"/>
      <c r="AC750" s="56"/>
      <c r="AD750" s="56"/>
      <c r="AE750" s="56"/>
      <c r="AF750" s="56"/>
      <c r="AG750" s="56"/>
      <c r="AL750" s="51">
        <v>2</v>
      </c>
      <c r="AM750" s="56"/>
      <c r="AN750" s="56"/>
      <c r="AO750" s="56"/>
      <c r="AP750" s="56"/>
      <c r="AQ750" s="56"/>
      <c r="AR750" s="56"/>
      <c r="AS750" s="56"/>
      <c r="AX750" s="51">
        <v>2</v>
      </c>
      <c r="AY750" s="56"/>
      <c r="AZ750" s="56"/>
      <c r="BA750" s="56"/>
      <c r="BB750" s="56"/>
      <c r="BC750" s="56"/>
      <c r="BD750" s="56"/>
      <c r="BE750" s="56"/>
      <c r="BJ750" s="51">
        <v>2</v>
      </c>
      <c r="BK750" s="56"/>
      <c r="BL750" s="56"/>
      <c r="BM750" s="56"/>
      <c r="BN750" s="56"/>
      <c r="BO750" s="56"/>
      <c r="BP750" s="56"/>
      <c r="BQ750" s="56"/>
    </row>
    <row r="751" spans="1:69" ht="21" customHeight="1" x14ac:dyDescent="0.25">
      <c r="B751" s="51">
        <v>3</v>
      </c>
      <c r="C751" s="56" t="str">
        <f t="shared" si="1097"/>
        <v/>
      </c>
      <c r="D751" s="56" t="str">
        <f t="shared" si="1097"/>
        <v/>
      </c>
      <c r="E751" s="56" t="str">
        <f t="shared" si="1097"/>
        <v/>
      </c>
      <c r="F751" s="56" t="str">
        <f t="shared" si="1097"/>
        <v/>
      </c>
      <c r="G751" s="56" t="str">
        <f t="shared" si="1097"/>
        <v/>
      </c>
      <c r="H751" s="56" t="str">
        <f t="shared" si="1097"/>
        <v/>
      </c>
      <c r="I751" s="56" t="str">
        <f t="shared" si="1097"/>
        <v/>
      </c>
      <c r="N751" s="51">
        <v>3</v>
      </c>
      <c r="O751" s="56"/>
      <c r="P751" s="56"/>
      <c r="Q751" s="56"/>
      <c r="R751" s="56"/>
      <c r="S751" s="56"/>
      <c r="T751" s="56"/>
      <c r="U751" s="56"/>
      <c r="Z751" s="51">
        <v>3</v>
      </c>
      <c r="AA751" s="56"/>
      <c r="AB751" s="56"/>
      <c r="AC751" s="56"/>
      <c r="AD751" s="56"/>
      <c r="AE751" s="56"/>
      <c r="AF751" s="56"/>
      <c r="AG751" s="56"/>
      <c r="AL751" s="51">
        <v>3</v>
      </c>
      <c r="AM751" s="56"/>
      <c r="AN751" s="56"/>
      <c r="AO751" s="56"/>
      <c r="AP751" s="56"/>
      <c r="AQ751" s="56"/>
      <c r="AR751" s="56"/>
      <c r="AS751" s="56"/>
      <c r="AX751" s="51">
        <v>3</v>
      </c>
      <c r="AY751" s="56"/>
      <c r="AZ751" s="56"/>
      <c r="BA751" s="56"/>
      <c r="BB751" s="56"/>
      <c r="BC751" s="56"/>
      <c r="BD751" s="56"/>
      <c r="BE751" s="56"/>
      <c r="BJ751" s="51">
        <v>3</v>
      </c>
      <c r="BK751" s="56"/>
      <c r="BL751" s="56"/>
      <c r="BM751" s="56"/>
      <c r="BN751" s="56"/>
      <c r="BO751" s="56"/>
      <c r="BP751" s="56"/>
      <c r="BQ751" s="56"/>
    </row>
    <row r="752" spans="1:69" ht="21" customHeight="1" x14ac:dyDescent="0.25">
      <c r="B752" s="50" t="s">
        <v>5</v>
      </c>
      <c r="C752" s="55" t="str">
        <f t="shared" ref="C752:I752" si="1098">IFERROR(AVERAGE(C749, C750, C751),"")</f>
        <v/>
      </c>
      <c r="D752" s="55" t="str">
        <f t="shared" si="1098"/>
        <v/>
      </c>
      <c r="E752" s="55" t="str">
        <f t="shared" si="1098"/>
        <v/>
      </c>
      <c r="F752" s="55" t="str">
        <f t="shared" si="1098"/>
        <v/>
      </c>
      <c r="G752" s="55" t="str">
        <f t="shared" si="1098"/>
        <v/>
      </c>
      <c r="H752" s="55" t="str">
        <f t="shared" si="1098"/>
        <v/>
      </c>
      <c r="I752" s="55" t="str">
        <f t="shared" si="1098"/>
        <v/>
      </c>
      <c r="N752" s="50" t="s">
        <v>5</v>
      </c>
      <c r="O752" s="55" t="str">
        <f t="shared" ref="O752:U752" si="1099">IFERROR(AVERAGE(O749, O750, O751),"")</f>
        <v/>
      </c>
      <c r="P752" s="55" t="str">
        <f t="shared" si="1099"/>
        <v/>
      </c>
      <c r="Q752" s="55" t="str">
        <f t="shared" si="1099"/>
        <v/>
      </c>
      <c r="R752" s="55" t="str">
        <f t="shared" si="1099"/>
        <v/>
      </c>
      <c r="S752" s="55" t="str">
        <f t="shared" si="1099"/>
        <v/>
      </c>
      <c r="T752" s="55" t="str">
        <f t="shared" si="1099"/>
        <v/>
      </c>
      <c r="U752" s="55" t="str">
        <f t="shared" si="1099"/>
        <v/>
      </c>
      <c r="Z752" s="50" t="s">
        <v>5</v>
      </c>
      <c r="AA752" s="55" t="str">
        <f t="shared" ref="AA752:AG752" si="1100">IFERROR(AVERAGE(AA749, AA750, AA751),"")</f>
        <v/>
      </c>
      <c r="AB752" s="55" t="str">
        <f t="shared" si="1100"/>
        <v/>
      </c>
      <c r="AC752" s="55" t="str">
        <f t="shared" si="1100"/>
        <v/>
      </c>
      <c r="AD752" s="55" t="str">
        <f t="shared" si="1100"/>
        <v/>
      </c>
      <c r="AE752" s="55" t="str">
        <f t="shared" si="1100"/>
        <v/>
      </c>
      <c r="AF752" s="55" t="str">
        <f t="shared" si="1100"/>
        <v/>
      </c>
      <c r="AG752" s="55" t="str">
        <f t="shared" si="1100"/>
        <v/>
      </c>
      <c r="AL752" s="50" t="s">
        <v>5</v>
      </c>
      <c r="AM752" s="55" t="str">
        <f t="shared" ref="AM752:AS752" si="1101">IFERROR(AVERAGE(AM749, AM750, AM751),"")</f>
        <v/>
      </c>
      <c r="AN752" s="55" t="str">
        <f t="shared" si="1101"/>
        <v/>
      </c>
      <c r="AO752" s="55" t="str">
        <f t="shared" si="1101"/>
        <v/>
      </c>
      <c r="AP752" s="55" t="str">
        <f t="shared" si="1101"/>
        <v/>
      </c>
      <c r="AQ752" s="55" t="str">
        <f t="shared" si="1101"/>
        <v/>
      </c>
      <c r="AR752" s="55" t="str">
        <f t="shared" si="1101"/>
        <v/>
      </c>
      <c r="AS752" s="55" t="str">
        <f t="shared" si="1101"/>
        <v/>
      </c>
      <c r="AX752" s="50" t="s">
        <v>5</v>
      </c>
      <c r="AY752" s="55" t="str">
        <f t="shared" ref="AY752:BE752" si="1102">IFERROR(AVERAGE(AY749, AY750, AY751),"")</f>
        <v/>
      </c>
      <c r="AZ752" s="55" t="str">
        <f t="shared" si="1102"/>
        <v/>
      </c>
      <c r="BA752" s="55" t="str">
        <f t="shared" si="1102"/>
        <v/>
      </c>
      <c r="BB752" s="55" t="str">
        <f t="shared" si="1102"/>
        <v/>
      </c>
      <c r="BC752" s="55" t="str">
        <f t="shared" si="1102"/>
        <v/>
      </c>
      <c r="BD752" s="55" t="str">
        <f t="shared" si="1102"/>
        <v/>
      </c>
      <c r="BE752" s="55" t="str">
        <f t="shared" si="1102"/>
        <v/>
      </c>
      <c r="BJ752" s="50" t="s">
        <v>5</v>
      </c>
      <c r="BK752" s="55" t="str">
        <f t="shared" ref="BK752:BQ752" si="1103">IFERROR(AVERAGE(BK749, BK750, BK751),"")</f>
        <v/>
      </c>
      <c r="BL752" s="55" t="str">
        <f t="shared" si="1103"/>
        <v/>
      </c>
      <c r="BM752" s="55" t="str">
        <f t="shared" si="1103"/>
        <v/>
      </c>
      <c r="BN752" s="55" t="str">
        <f t="shared" si="1103"/>
        <v/>
      </c>
      <c r="BO752" s="55" t="str">
        <f t="shared" si="1103"/>
        <v/>
      </c>
      <c r="BP752" s="55" t="str">
        <f t="shared" si="1103"/>
        <v/>
      </c>
      <c r="BQ752" s="55" t="str">
        <f t="shared" si="1103"/>
        <v/>
      </c>
    </row>
    <row r="753" spans="1:69" ht="21" customHeight="1" x14ac:dyDescent="0.25">
      <c r="A753" s="46">
        <v>7.3</v>
      </c>
      <c r="B753" s="47" t="s">
        <v>1018</v>
      </c>
      <c r="C753" s="54" t="str">
        <f t="shared" ref="C753:I753" si="1104">IFERROR(AVERAGE(C758, C763, C768, C771, C779)/100,"")</f>
        <v/>
      </c>
      <c r="D753" s="54" t="str">
        <f t="shared" si="1104"/>
        <v/>
      </c>
      <c r="E753" s="54" t="str">
        <f t="shared" si="1104"/>
        <v/>
      </c>
      <c r="F753" s="54" t="str">
        <f t="shared" si="1104"/>
        <v/>
      </c>
      <c r="G753" s="54" t="str">
        <f t="shared" si="1104"/>
        <v/>
      </c>
      <c r="H753" s="54" t="str">
        <f t="shared" si="1104"/>
        <v/>
      </c>
      <c r="I753" s="54" t="str">
        <f t="shared" si="1104"/>
        <v/>
      </c>
      <c r="M753" s="46">
        <v>7.3</v>
      </c>
      <c r="N753" s="47" t="s">
        <v>1018</v>
      </c>
      <c r="O753" s="54" t="str">
        <f t="shared" ref="O753:U753" si="1105">IFERROR(AVERAGE(O758, O763, O768, O771, O779)/100,"")</f>
        <v/>
      </c>
      <c r="P753" s="54" t="str">
        <f t="shared" si="1105"/>
        <v/>
      </c>
      <c r="Q753" s="54" t="str">
        <f t="shared" si="1105"/>
        <v/>
      </c>
      <c r="R753" s="54" t="str">
        <f t="shared" si="1105"/>
        <v/>
      </c>
      <c r="S753" s="54" t="str">
        <f t="shared" si="1105"/>
        <v/>
      </c>
      <c r="T753" s="54" t="str">
        <f t="shared" si="1105"/>
        <v/>
      </c>
      <c r="U753" s="54" t="str">
        <f t="shared" si="1105"/>
        <v/>
      </c>
      <c r="Y753" s="46">
        <v>7.3</v>
      </c>
      <c r="Z753" s="47" t="s">
        <v>1018</v>
      </c>
      <c r="AA753" s="54" t="str">
        <f t="shared" ref="AA753:AG753" si="1106">IFERROR(AVERAGE(AA758, AA763, AA768, AA771, AA779)/100,"")</f>
        <v/>
      </c>
      <c r="AB753" s="54" t="str">
        <f t="shared" si="1106"/>
        <v/>
      </c>
      <c r="AC753" s="54" t="str">
        <f t="shared" si="1106"/>
        <v/>
      </c>
      <c r="AD753" s="54" t="str">
        <f t="shared" si="1106"/>
        <v/>
      </c>
      <c r="AE753" s="54" t="str">
        <f t="shared" si="1106"/>
        <v/>
      </c>
      <c r="AF753" s="54" t="str">
        <f t="shared" si="1106"/>
        <v/>
      </c>
      <c r="AG753" s="54" t="str">
        <f t="shared" si="1106"/>
        <v/>
      </c>
      <c r="AK753" s="46">
        <v>7.3</v>
      </c>
      <c r="AL753" s="47" t="s">
        <v>1018</v>
      </c>
      <c r="AM753" s="54" t="str">
        <f t="shared" ref="AM753:AS753" si="1107">IFERROR(AVERAGE(AM758, AM763, AM768, AM771, AM779)/100,"")</f>
        <v/>
      </c>
      <c r="AN753" s="54" t="str">
        <f t="shared" si="1107"/>
        <v/>
      </c>
      <c r="AO753" s="54" t="str">
        <f t="shared" si="1107"/>
        <v/>
      </c>
      <c r="AP753" s="54" t="str">
        <f t="shared" si="1107"/>
        <v/>
      </c>
      <c r="AQ753" s="54" t="str">
        <f t="shared" si="1107"/>
        <v/>
      </c>
      <c r="AR753" s="54" t="str">
        <f t="shared" si="1107"/>
        <v/>
      </c>
      <c r="AS753" s="54" t="str">
        <f t="shared" si="1107"/>
        <v/>
      </c>
      <c r="AW753" s="46">
        <v>7.3</v>
      </c>
      <c r="AX753" s="47" t="s">
        <v>1018</v>
      </c>
      <c r="AY753" s="54" t="str">
        <f t="shared" ref="AY753:BE753" si="1108">IFERROR(AVERAGE(AY758, AY763, AY768, AY771, AY779)/100,"")</f>
        <v/>
      </c>
      <c r="AZ753" s="54" t="str">
        <f t="shared" si="1108"/>
        <v/>
      </c>
      <c r="BA753" s="54" t="str">
        <f t="shared" si="1108"/>
        <v/>
      </c>
      <c r="BB753" s="54" t="str">
        <f t="shared" si="1108"/>
        <v/>
      </c>
      <c r="BC753" s="54" t="str">
        <f t="shared" si="1108"/>
        <v/>
      </c>
      <c r="BD753" s="54" t="str">
        <f t="shared" si="1108"/>
        <v/>
      </c>
      <c r="BE753" s="54" t="str">
        <f t="shared" si="1108"/>
        <v/>
      </c>
      <c r="BI753" s="46">
        <v>7.3</v>
      </c>
      <c r="BJ753" s="47" t="s">
        <v>1018</v>
      </c>
      <c r="BK753" s="54" t="str">
        <f t="shared" ref="BK753:BQ753" si="1109">IFERROR(AVERAGE(BK758, BK763, BK768, BK771, BK779)/100,"")</f>
        <v/>
      </c>
      <c r="BL753" s="54" t="str">
        <f t="shared" si="1109"/>
        <v/>
      </c>
      <c r="BM753" s="54" t="str">
        <f t="shared" si="1109"/>
        <v/>
      </c>
      <c r="BN753" s="54" t="str">
        <f t="shared" si="1109"/>
        <v/>
      </c>
      <c r="BO753" s="54" t="str">
        <f t="shared" si="1109"/>
        <v/>
      </c>
      <c r="BP753" s="54" t="str">
        <f t="shared" si="1109"/>
        <v/>
      </c>
      <c r="BQ753" s="54" t="str">
        <f t="shared" si="1109"/>
        <v/>
      </c>
    </row>
    <row r="754" spans="1:69" ht="21" customHeight="1" x14ac:dyDescent="0.25">
      <c r="A754" s="48" t="s">
        <v>1019</v>
      </c>
      <c r="B754" s="49" t="s">
        <v>1020</v>
      </c>
      <c r="C754" s="49"/>
      <c r="D754" s="49"/>
      <c r="E754" s="49"/>
      <c r="F754" s="49"/>
      <c r="G754" s="49"/>
      <c r="H754" s="49"/>
      <c r="I754" s="49"/>
      <c r="M754" s="48" t="s">
        <v>1019</v>
      </c>
      <c r="N754" s="49" t="s">
        <v>1020</v>
      </c>
      <c r="O754" s="49"/>
      <c r="P754" s="49"/>
      <c r="Q754" s="49"/>
      <c r="R754" s="49"/>
      <c r="S754" s="49"/>
      <c r="T754" s="49"/>
      <c r="U754" s="49"/>
      <c r="Y754" s="48" t="s">
        <v>1019</v>
      </c>
      <c r="Z754" s="49" t="s">
        <v>1020</v>
      </c>
      <c r="AA754" s="49"/>
      <c r="AB754" s="49"/>
      <c r="AC754" s="49"/>
      <c r="AD754" s="49"/>
      <c r="AE754" s="49"/>
      <c r="AF754" s="49"/>
      <c r="AG754" s="49"/>
      <c r="AK754" s="48" t="s">
        <v>1019</v>
      </c>
      <c r="AL754" s="49" t="s">
        <v>1020</v>
      </c>
      <c r="AM754" s="49"/>
      <c r="AN754" s="49"/>
      <c r="AO754" s="49"/>
      <c r="AP754" s="49"/>
      <c r="AQ754" s="49"/>
      <c r="AR754" s="49"/>
      <c r="AS754" s="49"/>
      <c r="AW754" s="48" t="s">
        <v>1019</v>
      </c>
      <c r="AX754" s="49" t="s">
        <v>1020</v>
      </c>
      <c r="AY754" s="49"/>
      <c r="AZ754" s="49"/>
      <c r="BA754" s="49"/>
      <c r="BB754" s="49"/>
      <c r="BC754" s="49"/>
      <c r="BD754" s="49"/>
      <c r="BE754" s="49"/>
      <c r="BI754" s="48" t="s">
        <v>1019</v>
      </c>
      <c r="BJ754" s="49" t="s">
        <v>1020</v>
      </c>
      <c r="BK754" s="49"/>
      <c r="BL754" s="49"/>
      <c r="BM754" s="49"/>
      <c r="BN754" s="49"/>
      <c r="BO754" s="49"/>
      <c r="BP754" s="49"/>
      <c r="BQ754" s="49"/>
    </row>
    <row r="755" spans="1:69" ht="21" customHeight="1" x14ac:dyDescent="0.25">
      <c r="B755" s="51">
        <v>1</v>
      </c>
      <c r="C755" s="56" t="str">
        <f t="shared" ref="C755:I757" si="1110">IFERROR(AVERAGE(O755, AA755, AM755, AY755, BK755), "")</f>
        <v/>
      </c>
      <c r="D755" s="56" t="str">
        <f t="shared" si="1110"/>
        <v/>
      </c>
      <c r="E755" s="56" t="str">
        <f t="shared" si="1110"/>
        <v/>
      </c>
      <c r="F755" s="56" t="str">
        <f t="shared" si="1110"/>
        <v/>
      </c>
      <c r="G755" s="56" t="str">
        <f t="shared" si="1110"/>
        <v/>
      </c>
      <c r="H755" s="56" t="str">
        <f t="shared" si="1110"/>
        <v/>
      </c>
      <c r="I755" s="56" t="str">
        <f t="shared" si="1110"/>
        <v/>
      </c>
      <c r="N755" s="51">
        <v>1</v>
      </c>
      <c r="O755" s="56"/>
      <c r="P755" s="56"/>
      <c r="Q755" s="56"/>
      <c r="R755" s="56"/>
      <c r="S755" s="56"/>
      <c r="T755" s="56"/>
      <c r="U755" s="56"/>
      <c r="Z755" s="51">
        <v>1</v>
      </c>
      <c r="AA755" s="56"/>
      <c r="AB755" s="56"/>
      <c r="AC755" s="56"/>
      <c r="AD755" s="56"/>
      <c r="AE755" s="56"/>
      <c r="AF755" s="56"/>
      <c r="AG755" s="56"/>
      <c r="AL755" s="51">
        <v>1</v>
      </c>
      <c r="AM755" s="56"/>
      <c r="AN755" s="56"/>
      <c r="AO755" s="56"/>
      <c r="AP755" s="56"/>
      <c r="AQ755" s="56"/>
      <c r="AR755" s="56"/>
      <c r="AS755" s="56"/>
      <c r="AX755" s="51">
        <v>1</v>
      </c>
      <c r="AY755" s="56"/>
      <c r="AZ755" s="56"/>
      <c r="BA755" s="56"/>
      <c r="BB755" s="56"/>
      <c r="BC755" s="56"/>
      <c r="BD755" s="56"/>
      <c r="BE755" s="56"/>
      <c r="BJ755" s="51">
        <v>1</v>
      </c>
      <c r="BK755" s="56"/>
      <c r="BL755" s="56"/>
      <c r="BM755" s="56"/>
      <c r="BN755" s="56"/>
      <c r="BO755" s="56"/>
      <c r="BP755" s="56"/>
      <c r="BQ755" s="56"/>
    </row>
    <row r="756" spans="1:69" ht="21" customHeight="1" x14ac:dyDescent="0.25">
      <c r="B756" s="51">
        <v>2</v>
      </c>
      <c r="C756" s="56" t="str">
        <f t="shared" si="1110"/>
        <v/>
      </c>
      <c r="D756" s="56" t="str">
        <f t="shared" si="1110"/>
        <v/>
      </c>
      <c r="E756" s="56" t="str">
        <f t="shared" si="1110"/>
        <v/>
      </c>
      <c r="F756" s="56" t="str">
        <f t="shared" si="1110"/>
        <v/>
      </c>
      <c r="G756" s="56" t="str">
        <f t="shared" si="1110"/>
        <v/>
      </c>
      <c r="H756" s="56" t="str">
        <f t="shared" si="1110"/>
        <v/>
      </c>
      <c r="I756" s="56" t="str">
        <f t="shared" si="1110"/>
        <v/>
      </c>
      <c r="N756" s="51">
        <v>2</v>
      </c>
      <c r="O756" s="56"/>
      <c r="P756" s="56"/>
      <c r="Q756" s="56"/>
      <c r="R756" s="56"/>
      <c r="S756" s="56"/>
      <c r="T756" s="56"/>
      <c r="U756" s="56"/>
      <c r="Z756" s="51">
        <v>2</v>
      </c>
      <c r="AA756" s="56"/>
      <c r="AB756" s="56"/>
      <c r="AC756" s="56"/>
      <c r="AD756" s="56"/>
      <c r="AE756" s="56"/>
      <c r="AF756" s="56"/>
      <c r="AG756" s="56"/>
      <c r="AL756" s="51">
        <v>2</v>
      </c>
      <c r="AM756" s="56"/>
      <c r="AN756" s="56"/>
      <c r="AO756" s="56"/>
      <c r="AP756" s="56"/>
      <c r="AQ756" s="56"/>
      <c r="AR756" s="56"/>
      <c r="AS756" s="56"/>
      <c r="AX756" s="51">
        <v>2</v>
      </c>
      <c r="AY756" s="56"/>
      <c r="AZ756" s="56"/>
      <c r="BA756" s="56"/>
      <c r="BB756" s="56"/>
      <c r="BC756" s="56"/>
      <c r="BD756" s="56"/>
      <c r="BE756" s="56"/>
      <c r="BJ756" s="51">
        <v>2</v>
      </c>
      <c r="BK756" s="56"/>
      <c r="BL756" s="56"/>
      <c r="BM756" s="56"/>
      <c r="BN756" s="56"/>
      <c r="BO756" s="56"/>
      <c r="BP756" s="56"/>
      <c r="BQ756" s="56"/>
    </row>
    <row r="757" spans="1:69" ht="21" customHeight="1" x14ac:dyDescent="0.25">
      <c r="B757" s="51">
        <v>3</v>
      </c>
      <c r="C757" s="56" t="str">
        <f t="shared" si="1110"/>
        <v/>
      </c>
      <c r="D757" s="56" t="str">
        <f t="shared" si="1110"/>
        <v/>
      </c>
      <c r="E757" s="56" t="str">
        <f t="shared" si="1110"/>
        <v/>
      </c>
      <c r="F757" s="56" t="str">
        <f t="shared" si="1110"/>
        <v/>
      </c>
      <c r="G757" s="56" t="str">
        <f t="shared" si="1110"/>
        <v/>
      </c>
      <c r="H757" s="56" t="str">
        <f t="shared" si="1110"/>
        <v/>
      </c>
      <c r="I757" s="56" t="str">
        <f t="shared" si="1110"/>
        <v/>
      </c>
      <c r="N757" s="51">
        <v>3</v>
      </c>
      <c r="O757" s="56"/>
      <c r="P757" s="56"/>
      <c r="Q757" s="56"/>
      <c r="R757" s="56"/>
      <c r="S757" s="56"/>
      <c r="T757" s="56"/>
      <c r="U757" s="56"/>
      <c r="Z757" s="51">
        <v>3</v>
      </c>
      <c r="AA757" s="56"/>
      <c r="AB757" s="56"/>
      <c r="AC757" s="56"/>
      <c r="AD757" s="56"/>
      <c r="AE757" s="56"/>
      <c r="AF757" s="56"/>
      <c r="AG757" s="56"/>
      <c r="AL757" s="51">
        <v>3</v>
      </c>
      <c r="AM757" s="56"/>
      <c r="AN757" s="56"/>
      <c r="AO757" s="56"/>
      <c r="AP757" s="56"/>
      <c r="AQ757" s="56"/>
      <c r="AR757" s="56"/>
      <c r="AS757" s="56"/>
      <c r="AX757" s="51">
        <v>3</v>
      </c>
      <c r="AY757" s="56"/>
      <c r="AZ757" s="56"/>
      <c r="BA757" s="56"/>
      <c r="BB757" s="56"/>
      <c r="BC757" s="56"/>
      <c r="BD757" s="56"/>
      <c r="BE757" s="56"/>
      <c r="BJ757" s="51">
        <v>3</v>
      </c>
      <c r="BK757" s="56"/>
      <c r="BL757" s="56"/>
      <c r="BM757" s="56"/>
      <c r="BN757" s="56"/>
      <c r="BO757" s="56"/>
      <c r="BP757" s="56"/>
      <c r="BQ757" s="56"/>
    </row>
    <row r="758" spans="1:69" ht="21" customHeight="1" x14ac:dyDescent="0.25">
      <c r="B758" s="50" t="s">
        <v>5</v>
      </c>
      <c r="C758" s="55" t="str">
        <f t="shared" ref="C758:I758" si="1111">IFERROR(AVERAGE(C755, C756, C757),"")</f>
        <v/>
      </c>
      <c r="D758" s="55" t="str">
        <f t="shared" si="1111"/>
        <v/>
      </c>
      <c r="E758" s="55" t="str">
        <f t="shared" si="1111"/>
        <v/>
      </c>
      <c r="F758" s="55" t="str">
        <f t="shared" si="1111"/>
        <v/>
      </c>
      <c r="G758" s="55" t="str">
        <f t="shared" si="1111"/>
        <v/>
      </c>
      <c r="H758" s="55" t="str">
        <f t="shared" si="1111"/>
        <v/>
      </c>
      <c r="I758" s="55" t="str">
        <f t="shared" si="1111"/>
        <v/>
      </c>
      <c r="N758" s="50" t="s">
        <v>5</v>
      </c>
      <c r="O758" s="55" t="str">
        <f t="shared" ref="O758:U758" si="1112">IFERROR(AVERAGE(O755, O756, O757),"")</f>
        <v/>
      </c>
      <c r="P758" s="55" t="str">
        <f t="shared" si="1112"/>
        <v/>
      </c>
      <c r="Q758" s="55" t="str">
        <f t="shared" si="1112"/>
        <v/>
      </c>
      <c r="R758" s="55" t="str">
        <f t="shared" si="1112"/>
        <v/>
      </c>
      <c r="S758" s="55" t="str">
        <f t="shared" si="1112"/>
        <v/>
      </c>
      <c r="T758" s="55" t="str">
        <f t="shared" si="1112"/>
        <v/>
      </c>
      <c r="U758" s="55" t="str">
        <f t="shared" si="1112"/>
        <v/>
      </c>
      <c r="Z758" s="50" t="s">
        <v>5</v>
      </c>
      <c r="AA758" s="55" t="str">
        <f t="shared" ref="AA758:AG758" si="1113">IFERROR(AVERAGE(AA755, AA756, AA757),"")</f>
        <v/>
      </c>
      <c r="AB758" s="55" t="str">
        <f t="shared" si="1113"/>
        <v/>
      </c>
      <c r="AC758" s="55" t="str">
        <f t="shared" si="1113"/>
        <v/>
      </c>
      <c r="AD758" s="55" t="str">
        <f t="shared" si="1113"/>
        <v/>
      </c>
      <c r="AE758" s="55" t="str">
        <f t="shared" si="1113"/>
        <v/>
      </c>
      <c r="AF758" s="55" t="str">
        <f t="shared" si="1113"/>
        <v/>
      </c>
      <c r="AG758" s="55" t="str">
        <f t="shared" si="1113"/>
        <v/>
      </c>
      <c r="AL758" s="50" t="s">
        <v>5</v>
      </c>
      <c r="AM758" s="55" t="str">
        <f t="shared" ref="AM758:AS758" si="1114">IFERROR(AVERAGE(AM755, AM756, AM757),"")</f>
        <v/>
      </c>
      <c r="AN758" s="55" t="str">
        <f t="shared" si="1114"/>
        <v/>
      </c>
      <c r="AO758" s="55" t="str">
        <f t="shared" si="1114"/>
        <v/>
      </c>
      <c r="AP758" s="55" t="str">
        <f t="shared" si="1114"/>
        <v/>
      </c>
      <c r="AQ758" s="55" t="str">
        <f t="shared" si="1114"/>
        <v/>
      </c>
      <c r="AR758" s="55" t="str">
        <f t="shared" si="1114"/>
        <v/>
      </c>
      <c r="AS758" s="55" t="str">
        <f t="shared" si="1114"/>
        <v/>
      </c>
      <c r="AX758" s="50" t="s">
        <v>5</v>
      </c>
      <c r="AY758" s="55" t="str">
        <f t="shared" ref="AY758:BE758" si="1115">IFERROR(AVERAGE(AY755, AY756, AY757),"")</f>
        <v/>
      </c>
      <c r="AZ758" s="55" t="str">
        <f t="shared" si="1115"/>
        <v/>
      </c>
      <c r="BA758" s="55" t="str">
        <f t="shared" si="1115"/>
        <v/>
      </c>
      <c r="BB758" s="55" t="str">
        <f t="shared" si="1115"/>
        <v/>
      </c>
      <c r="BC758" s="55" t="str">
        <f t="shared" si="1115"/>
        <v/>
      </c>
      <c r="BD758" s="55" t="str">
        <f t="shared" si="1115"/>
        <v/>
      </c>
      <c r="BE758" s="55" t="str">
        <f t="shared" si="1115"/>
        <v/>
      </c>
      <c r="BJ758" s="50" t="s">
        <v>5</v>
      </c>
      <c r="BK758" s="55" t="str">
        <f t="shared" ref="BK758:BQ758" si="1116">IFERROR(AVERAGE(BK755, BK756, BK757),"")</f>
        <v/>
      </c>
      <c r="BL758" s="55" t="str">
        <f t="shared" si="1116"/>
        <v/>
      </c>
      <c r="BM758" s="55" t="str">
        <f t="shared" si="1116"/>
        <v/>
      </c>
      <c r="BN758" s="55" t="str">
        <f t="shared" si="1116"/>
        <v/>
      </c>
      <c r="BO758" s="55" t="str">
        <f t="shared" si="1116"/>
        <v/>
      </c>
      <c r="BP758" s="55" t="str">
        <f t="shared" si="1116"/>
        <v/>
      </c>
      <c r="BQ758" s="55" t="str">
        <f t="shared" si="1116"/>
        <v/>
      </c>
    </row>
    <row r="759" spans="1:69" ht="21" customHeight="1" collapsed="1" x14ac:dyDescent="0.25">
      <c r="A759" s="48" t="s">
        <v>1024</v>
      </c>
      <c r="B759" s="49" t="s">
        <v>749</v>
      </c>
      <c r="C759" s="49"/>
      <c r="D759" s="49"/>
      <c r="E759" s="49"/>
      <c r="F759" s="49"/>
      <c r="G759" s="49"/>
      <c r="H759" s="49"/>
      <c r="I759" s="49"/>
      <c r="M759" s="48" t="s">
        <v>1024</v>
      </c>
      <c r="N759" s="49" t="s">
        <v>749</v>
      </c>
      <c r="O759" s="49"/>
      <c r="P759" s="49"/>
      <c r="Q759" s="49"/>
      <c r="R759" s="49"/>
      <c r="S759" s="49"/>
      <c r="T759" s="49"/>
      <c r="U759" s="49"/>
      <c r="Y759" s="48" t="s">
        <v>1024</v>
      </c>
      <c r="Z759" s="49" t="s">
        <v>749</v>
      </c>
      <c r="AA759" s="49"/>
      <c r="AB759" s="49"/>
      <c r="AC759" s="49"/>
      <c r="AD759" s="49"/>
      <c r="AE759" s="49"/>
      <c r="AF759" s="49"/>
      <c r="AG759" s="49"/>
      <c r="AK759" s="48" t="s">
        <v>1024</v>
      </c>
      <c r="AL759" s="49" t="s">
        <v>749</v>
      </c>
      <c r="AM759" s="49"/>
      <c r="AN759" s="49"/>
      <c r="AO759" s="49"/>
      <c r="AP759" s="49"/>
      <c r="AQ759" s="49"/>
      <c r="AR759" s="49"/>
      <c r="AS759" s="49"/>
      <c r="AW759" s="48" t="s">
        <v>1024</v>
      </c>
      <c r="AX759" s="49" t="s">
        <v>749</v>
      </c>
      <c r="AY759" s="49"/>
      <c r="AZ759" s="49"/>
      <c r="BA759" s="49"/>
      <c r="BB759" s="49"/>
      <c r="BC759" s="49"/>
      <c r="BD759" s="49"/>
      <c r="BE759" s="49"/>
      <c r="BI759" s="48" t="s">
        <v>1024</v>
      </c>
      <c r="BJ759" s="49" t="s">
        <v>749</v>
      </c>
      <c r="BK759" s="49"/>
      <c r="BL759" s="49"/>
      <c r="BM759" s="49"/>
      <c r="BN759" s="49"/>
      <c r="BO759" s="49"/>
      <c r="BP759" s="49"/>
      <c r="BQ759" s="49"/>
    </row>
    <row r="760" spans="1:69" ht="21" customHeight="1" x14ac:dyDescent="0.25">
      <c r="B760" s="51">
        <v>1</v>
      </c>
      <c r="C760" s="56" t="str">
        <f t="shared" ref="C760:I762" si="1117">IFERROR(AVERAGE(O760, AA760, AM760, AY760, BK760), "")</f>
        <v/>
      </c>
      <c r="D760" s="56" t="str">
        <f t="shared" si="1117"/>
        <v/>
      </c>
      <c r="E760" s="56" t="str">
        <f t="shared" si="1117"/>
        <v/>
      </c>
      <c r="F760" s="56" t="str">
        <f t="shared" si="1117"/>
        <v/>
      </c>
      <c r="G760" s="56" t="str">
        <f t="shared" si="1117"/>
        <v/>
      </c>
      <c r="H760" s="56" t="str">
        <f t="shared" si="1117"/>
        <v/>
      </c>
      <c r="I760" s="56" t="str">
        <f t="shared" si="1117"/>
        <v/>
      </c>
      <c r="N760" s="51">
        <v>1</v>
      </c>
      <c r="O760" s="56"/>
      <c r="P760" s="56"/>
      <c r="Q760" s="56"/>
      <c r="R760" s="56"/>
      <c r="S760" s="56"/>
      <c r="T760" s="56"/>
      <c r="U760" s="56"/>
      <c r="Z760" s="51">
        <v>1</v>
      </c>
      <c r="AA760" s="56"/>
      <c r="AB760" s="56"/>
      <c r="AC760" s="56"/>
      <c r="AD760" s="56"/>
      <c r="AE760" s="56"/>
      <c r="AF760" s="56"/>
      <c r="AG760" s="56"/>
      <c r="AL760" s="51">
        <v>1</v>
      </c>
      <c r="AM760" s="56"/>
      <c r="AN760" s="56"/>
      <c r="AO760" s="56"/>
      <c r="AP760" s="56"/>
      <c r="AQ760" s="56"/>
      <c r="AR760" s="56"/>
      <c r="AS760" s="56"/>
      <c r="AX760" s="51">
        <v>1</v>
      </c>
      <c r="AY760" s="56"/>
      <c r="AZ760" s="56"/>
      <c r="BA760" s="56"/>
      <c r="BB760" s="56"/>
      <c r="BC760" s="56"/>
      <c r="BD760" s="56"/>
      <c r="BE760" s="56"/>
      <c r="BJ760" s="51">
        <v>1</v>
      </c>
      <c r="BK760" s="56"/>
      <c r="BL760" s="56"/>
      <c r="BM760" s="56"/>
      <c r="BN760" s="56"/>
      <c r="BO760" s="56"/>
      <c r="BP760" s="56"/>
      <c r="BQ760" s="56"/>
    </row>
    <row r="761" spans="1:69" ht="21" customHeight="1" x14ac:dyDescent="0.25">
      <c r="B761" s="51">
        <v>2</v>
      </c>
      <c r="C761" s="56" t="str">
        <f t="shared" si="1117"/>
        <v/>
      </c>
      <c r="D761" s="56" t="str">
        <f t="shared" si="1117"/>
        <v/>
      </c>
      <c r="E761" s="56" t="str">
        <f t="shared" si="1117"/>
        <v/>
      </c>
      <c r="F761" s="56" t="str">
        <f t="shared" si="1117"/>
        <v/>
      </c>
      <c r="G761" s="56" t="str">
        <f t="shared" si="1117"/>
        <v/>
      </c>
      <c r="H761" s="56" t="str">
        <f t="shared" si="1117"/>
        <v/>
      </c>
      <c r="I761" s="56" t="str">
        <f t="shared" si="1117"/>
        <v/>
      </c>
      <c r="N761" s="51">
        <v>2</v>
      </c>
      <c r="O761" s="56"/>
      <c r="P761" s="56"/>
      <c r="Q761" s="56"/>
      <c r="R761" s="56"/>
      <c r="S761" s="56"/>
      <c r="T761" s="56"/>
      <c r="U761" s="56"/>
      <c r="Z761" s="51">
        <v>2</v>
      </c>
      <c r="AA761" s="56"/>
      <c r="AB761" s="56"/>
      <c r="AC761" s="56"/>
      <c r="AD761" s="56"/>
      <c r="AE761" s="56"/>
      <c r="AF761" s="56"/>
      <c r="AG761" s="56"/>
      <c r="AL761" s="51">
        <v>2</v>
      </c>
      <c r="AM761" s="56"/>
      <c r="AN761" s="56"/>
      <c r="AO761" s="56"/>
      <c r="AP761" s="56"/>
      <c r="AQ761" s="56"/>
      <c r="AR761" s="56"/>
      <c r="AS761" s="56"/>
      <c r="AX761" s="51">
        <v>2</v>
      </c>
      <c r="AY761" s="56"/>
      <c r="AZ761" s="56"/>
      <c r="BA761" s="56"/>
      <c r="BB761" s="56"/>
      <c r="BC761" s="56"/>
      <c r="BD761" s="56"/>
      <c r="BE761" s="56"/>
      <c r="BJ761" s="51">
        <v>2</v>
      </c>
      <c r="BK761" s="56"/>
      <c r="BL761" s="56"/>
      <c r="BM761" s="56"/>
      <c r="BN761" s="56"/>
      <c r="BO761" s="56"/>
      <c r="BP761" s="56"/>
      <c r="BQ761" s="56"/>
    </row>
    <row r="762" spans="1:69" ht="21" customHeight="1" x14ac:dyDescent="0.25">
      <c r="B762" s="51">
        <v>3</v>
      </c>
      <c r="C762" s="56" t="str">
        <f t="shared" si="1117"/>
        <v/>
      </c>
      <c r="D762" s="56" t="str">
        <f t="shared" si="1117"/>
        <v/>
      </c>
      <c r="E762" s="56" t="str">
        <f t="shared" si="1117"/>
        <v/>
      </c>
      <c r="F762" s="56" t="str">
        <f t="shared" si="1117"/>
        <v/>
      </c>
      <c r="G762" s="56" t="str">
        <f t="shared" si="1117"/>
        <v/>
      </c>
      <c r="H762" s="56" t="str">
        <f t="shared" si="1117"/>
        <v/>
      </c>
      <c r="I762" s="56" t="str">
        <f t="shared" si="1117"/>
        <v/>
      </c>
      <c r="N762" s="51">
        <v>3</v>
      </c>
      <c r="O762" s="56"/>
      <c r="P762" s="56"/>
      <c r="Q762" s="56"/>
      <c r="R762" s="56"/>
      <c r="S762" s="56"/>
      <c r="T762" s="56"/>
      <c r="U762" s="56"/>
      <c r="Z762" s="51">
        <v>3</v>
      </c>
      <c r="AA762" s="56"/>
      <c r="AB762" s="56"/>
      <c r="AC762" s="56"/>
      <c r="AD762" s="56"/>
      <c r="AE762" s="56"/>
      <c r="AF762" s="56"/>
      <c r="AG762" s="56"/>
      <c r="AL762" s="51">
        <v>3</v>
      </c>
      <c r="AM762" s="56"/>
      <c r="AN762" s="56"/>
      <c r="AO762" s="56"/>
      <c r="AP762" s="56"/>
      <c r="AQ762" s="56"/>
      <c r="AR762" s="56"/>
      <c r="AS762" s="56"/>
      <c r="AX762" s="51">
        <v>3</v>
      </c>
      <c r="AY762" s="56"/>
      <c r="AZ762" s="56"/>
      <c r="BA762" s="56"/>
      <c r="BB762" s="56"/>
      <c r="BC762" s="56"/>
      <c r="BD762" s="56"/>
      <c r="BE762" s="56"/>
      <c r="BJ762" s="51">
        <v>3</v>
      </c>
      <c r="BK762" s="56"/>
      <c r="BL762" s="56"/>
      <c r="BM762" s="56"/>
      <c r="BN762" s="56"/>
      <c r="BO762" s="56"/>
      <c r="BP762" s="56"/>
      <c r="BQ762" s="56"/>
    </row>
    <row r="763" spans="1:69" ht="21" customHeight="1" x14ac:dyDescent="0.25">
      <c r="B763" s="50" t="s">
        <v>5</v>
      </c>
      <c r="C763" s="55" t="str">
        <f t="shared" ref="C763:I763" si="1118">IFERROR(AVERAGE(C760, C761, C762),"")</f>
        <v/>
      </c>
      <c r="D763" s="55" t="str">
        <f t="shared" si="1118"/>
        <v/>
      </c>
      <c r="E763" s="55" t="str">
        <f t="shared" si="1118"/>
        <v/>
      </c>
      <c r="F763" s="55" t="str">
        <f t="shared" si="1118"/>
        <v/>
      </c>
      <c r="G763" s="55" t="str">
        <f t="shared" si="1118"/>
        <v/>
      </c>
      <c r="H763" s="55" t="str">
        <f t="shared" si="1118"/>
        <v/>
      </c>
      <c r="I763" s="55" t="str">
        <f t="shared" si="1118"/>
        <v/>
      </c>
      <c r="N763" s="50" t="s">
        <v>5</v>
      </c>
      <c r="O763" s="55" t="str">
        <f t="shared" ref="O763:U763" si="1119">IFERROR(AVERAGE(O760, O761, O762),"")</f>
        <v/>
      </c>
      <c r="P763" s="55" t="str">
        <f t="shared" si="1119"/>
        <v/>
      </c>
      <c r="Q763" s="55" t="str">
        <f t="shared" si="1119"/>
        <v/>
      </c>
      <c r="R763" s="55" t="str">
        <f t="shared" si="1119"/>
        <v/>
      </c>
      <c r="S763" s="55" t="str">
        <f t="shared" si="1119"/>
        <v/>
      </c>
      <c r="T763" s="55" t="str">
        <f t="shared" si="1119"/>
        <v/>
      </c>
      <c r="U763" s="55" t="str">
        <f t="shared" si="1119"/>
        <v/>
      </c>
      <c r="Z763" s="50" t="s">
        <v>5</v>
      </c>
      <c r="AA763" s="55" t="str">
        <f t="shared" ref="AA763:AG763" si="1120">IFERROR(AVERAGE(AA760, AA761, AA762),"")</f>
        <v/>
      </c>
      <c r="AB763" s="55" t="str">
        <f t="shared" si="1120"/>
        <v/>
      </c>
      <c r="AC763" s="55" t="str">
        <f t="shared" si="1120"/>
        <v/>
      </c>
      <c r="AD763" s="55" t="str">
        <f t="shared" si="1120"/>
        <v/>
      </c>
      <c r="AE763" s="55" t="str">
        <f t="shared" si="1120"/>
        <v/>
      </c>
      <c r="AF763" s="55" t="str">
        <f t="shared" si="1120"/>
        <v/>
      </c>
      <c r="AG763" s="55" t="str">
        <f t="shared" si="1120"/>
        <v/>
      </c>
      <c r="AL763" s="50" t="s">
        <v>5</v>
      </c>
      <c r="AM763" s="55" t="str">
        <f t="shared" ref="AM763:AS763" si="1121">IFERROR(AVERAGE(AM760, AM761, AM762),"")</f>
        <v/>
      </c>
      <c r="AN763" s="55" t="str">
        <f t="shared" si="1121"/>
        <v/>
      </c>
      <c r="AO763" s="55" t="str">
        <f t="shared" si="1121"/>
        <v/>
      </c>
      <c r="AP763" s="55" t="str">
        <f t="shared" si="1121"/>
        <v/>
      </c>
      <c r="AQ763" s="55" t="str">
        <f t="shared" si="1121"/>
        <v/>
      </c>
      <c r="AR763" s="55" t="str">
        <f t="shared" si="1121"/>
        <v/>
      </c>
      <c r="AS763" s="55" t="str">
        <f t="shared" si="1121"/>
        <v/>
      </c>
      <c r="AX763" s="50" t="s">
        <v>5</v>
      </c>
      <c r="AY763" s="55" t="str">
        <f t="shared" ref="AY763:BE763" si="1122">IFERROR(AVERAGE(AY760, AY761, AY762),"")</f>
        <v/>
      </c>
      <c r="AZ763" s="55" t="str">
        <f t="shared" si="1122"/>
        <v/>
      </c>
      <c r="BA763" s="55" t="str">
        <f t="shared" si="1122"/>
        <v/>
      </c>
      <c r="BB763" s="55" t="str">
        <f t="shared" si="1122"/>
        <v/>
      </c>
      <c r="BC763" s="55" t="str">
        <f t="shared" si="1122"/>
        <v/>
      </c>
      <c r="BD763" s="55" t="str">
        <f t="shared" si="1122"/>
        <v/>
      </c>
      <c r="BE763" s="55" t="str">
        <f t="shared" si="1122"/>
        <v/>
      </c>
      <c r="BJ763" s="50" t="s">
        <v>5</v>
      </c>
      <c r="BK763" s="55" t="str">
        <f t="shared" ref="BK763:BQ763" si="1123">IFERROR(AVERAGE(BK760, BK761, BK762),"")</f>
        <v/>
      </c>
      <c r="BL763" s="55" t="str">
        <f t="shared" si="1123"/>
        <v/>
      </c>
      <c r="BM763" s="55" t="str">
        <f t="shared" si="1123"/>
        <v/>
      </c>
      <c r="BN763" s="55" t="str">
        <f t="shared" si="1123"/>
        <v/>
      </c>
      <c r="BO763" s="55" t="str">
        <f t="shared" si="1123"/>
        <v/>
      </c>
      <c r="BP763" s="55" t="str">
        <f t="shared" si="1123"/>
        <v/>
      </c>
      <c r="BQ763" s="55" t="str">
        <f t="shared" si="1123"/>
        <v/>
      </c>
    </row>
    <row r="764" spans="1:69" ht="21" customHeight="1" collapsed="1" x14ac:dyDescent="0.25">
      <c r="A764" s="48" t="s">
        <v>1028</v>
      </c>
      <c r="B764" s="49" t="s">
        <v>1029</v>
      </c>
      <c r="C764" s="49"/>
      <c r="D764" s="49"/>
      <c r="E764" s="49"/>
      <c r="F764" s="49"/>
      <c r="G764" s="49"/>
      <c r="H764" s="49"/>
      <c r="I764" s="49"/>
      <c r="M764" s="48" t="s">
        <v>1028</v>
      </c>
      <c r="N764" s="49" t="s">
        <v>1029</v>
      </c>
      <c r="O764" s="49"/>
      <c r="P764" s="49"/>
      <c r="Q764" s="49"/>
      <c r="R764" s="49"/>
      <c r="S764" s="49"/>
      <c r="T764" s="49"/>
      <c r="U764" s="49"/>
      <c r="Y764" s="48" t="s">
        <v>1028</v>
      </c>
      <c r="Z764" s="49" t="s">
        <v>1029</v>
      </c>
      <c r="AA764" s="49"/>
      <c r="AB764" s="49"/>
      <c r="AC764" s="49"/>
      <c r="AD764" s="49"/>
      <c r="AE764" s="49"/>
      <c r="AF764" s="49"/>
      <c r="AG764" s="49"/>
      <c r="AK764" s="48" t="s">
        <v>1028</v>
      </c>
      <c r="AL764" s="49" t="s">
        <v>1029</v>
      </c>
      <c r="AM764" s="49"/>
      <c r="AN764" s="49"/>
      <c r="AO764" s="49"/>
      <c r="AP764" s="49"/>
      <c r="AQ764" s="49"/>
      <c r="AR764" s="49"/>
      <c r="AS764" s="49"/>
      <c r="AW764" s="48" t="s">
        <v>1028</v>
      </c>
      <c r="AX764" s="49" t="s">
        <v>1029</v>
      </c>
      <c r="AY764" s="49"/>
      <c r="AZ764" s="49"/>
      <c r="BA764" s="49"/>
      <c r="BB764" s="49"/>
      <c r="BC764" s="49"/>
      <c r="BD764" s="49"/>
      <c r="BE764" s="49"/>
      <c r="BI764" s="48" t="s">
        <v>1028</v>
      </c>
      <c r="BJ764" s="49" t="s">
        <v>1029</v>
      </c>
      <c r="BK764" s="49"/>
      <c r="BL764" s="49"/>
      <c r="BM764" s="49"/>
      <c r="BN764" s="49"/>
      <c r="BO764" s="49"/>
      <c r="BP764" s="49"/>
      <c r="BQ764" s="49"/>
    </row>
    <row r="765" spans="1:69" ht="21" customHeight="1" x14ac:dyDescent="0.25">
      <c r="B765" s="51">
        <v>1</v>
      </c>
      <c r="C765" s="56" t="str">
        <f t="shared" ref="C765:I767" si="1124">IFERROR(AVERAGE(O765, AA765, AM765, AY765, BK765), "")</f>
        <v/>
      </c>
      <c r="D765" s="56" t="str">
        <f t="shared" si="1124"/>
        <v/>
      </c>
      <c r="E765" s="56" t="str">
        <f t="shared" si="1124"/>
        <v/>
      </c>
      <c r="F765" s="56" t="str">
        <f t="shared" si="1124"/>
        <v/>
      </c>
      <c r="G765" s="56" t="str">
        <f t="shared" si="1124"/>
        <v/>
      </c>
      <c r="H765" s="56" t="str">
        <f t="shared" si="1124"/>
        <v/>
      </c>
      <c r="I765" s="56" t="str">
        <f t="shared" si="1124"/>
        <v/>
      </c>
      <c r="N765" s="51">
        <v>1</v>
      </c>
      <c r="O765" s="56"/>
      <c r="P765" s="56"/>
      <c r="Q765" s="56"/>
      <c r="R765" s="56"/>
      <c r="S765" s="56"/>
      <c r="T765" s="56"/>
      <c r="U765" s="56"/>
      <c r="Z765" s="51">
        <v>1</v>
      </c>
      <c r="AA765" s="56"/>
      <c r="AB765" s="56"/>
      <c r="AC765" s="56"/>
      <c r="AD765" s="56"/>
      <c r="AE765" s="56"/>
      <c r="AF765" s="56"/>
      <c r="AG765" s="56"/>
      <c r="AL765" s="51">
        <v>1</v>
      </c>
      <c r="AM765" s="56"/>
      <c r="AN765" s="56"/>
      <c r="AO765" s="56"/>
      <c r="AP765" s="56"/>
      <c r="AQ765" s="56"/>
      <c r="AR765" s="56"/>
      <c r="AS765" s="56"/>
      <c r="AX765" s="51">
        <v>1</v>
      </c>
      <c r="AY765" s="56"/>
      <c r="AZ765" s="56"/>
      <c r="BA765" s="56"/>
      <c r="BB765" s="56"/>
      <c r="BC765" s="56"/>
      <c r="BD765" s="56"/>
      <c r="BE765" s="56"/>
      <c r="BJ765" s="51">
        <v>1</v>
      </c>
      <c r="BK765" s="56"/>
      <c r="BL765" s="56"/>
      <c r="BM765" s="56"/>
      <c r="BN765" s="56"/>
      <c r="BO765" s="56"/>
      <c r="BP765" s="56"/>
      <c r="BQ765" s="56"/>
    </row>
    <row r="766" spans="1:69" ht="21" customHeight="1" x14ac:dyDescent="0.25">
      <c r="B766" s="51">
        <v>2</v>
      </c>
      <c r="C766" s="56" t="str">
        <f t="shared" si="1124"/>
        <v/>
      </c>
      <c r="D766" s="56" t="str">
        <f t="shared" si="1124"/>
        <v/>
      </c>
      <c r="E766" s="56" t="str">
        <f t="shared" si="1124"/>
        <v/>
      </c>
      <c r="F766" s="56" t="str">
        <f t="shared" si="1124"/>
        <v/>
      </c>
      <c r="G766" s="56" t="str">
        <f t="shared" si="1124"/>
        <v/>
      </c>
      <c r="H766" s="56" t="str">
        <f t="shared" si="1124"/>
        <v/>
      </c>
      <c r="I766" s="56" t="str">
        <f t="shared" si="1124"/>
        <v/>
      </c>
      <c r="N766" s="51">
        <v>2</v>
      </c>
      <c r="O766" s="56"/>
      <c r="P766" s="56"/>
      <c r="Q766" s="56"/>
      <c r="R766" s="56"/>
      <c r="S766" s="56"/>
      <c r="T766" s="56"/>
      <c r="U766" s="56"/>
      <c r="Z766" s="51">
        <v>2</v>
      </c>
      <c r="AA766" s="56"/>
      <c r="AB766" s="56"/>
      <c r="AC766" s="56"/>
      <c r="AD766" s="56"/>
      <c r="AE766" s="56"/>
      <c r="AF766" s="56"/>
      <c r="AG766" s="56"/>
      <c r="AL766" s="51">
        <v>2</v>
      </c>
      <c r="AM766" s="56"/>
      <c r="AN766" s="56"/>
      <c r="AO766" s="56"/>
      <c r="AP766" s="56"/>
      <c r="AQ766" s="56"/>
      <c r="AR766" s="56"/>
      <c r="AS766" s="56"/>
      <c r="AX766" s="51">
        <v>2</v>
      </c>
      <c r="AY766" s="56"/>
      <c r="AZ766" s="56"/>
      <c r="BA766" s="56"/>
      <c r="BB766" s="56"/>
      <c r="BC766" s="56"/>
      <c r="BD766" s="56"/>
      <c r="BE766" s="56"/>
      <c r="BJ766" s="51">
        <v>2</v>
      </c>
      <c r="BK766" s="56"/>
      <c r="BL766" s="56"/>
      <c r="BM766" s="56"/>
      <c r="BN766" s="56"/>
      <c r="BO766" s="56"/>
      <c r="BP766" s="56"/>
      <c r="BQ766" s="56"/>
    </row>
    <row r="767" spans="1:69" ht="21" customHeight="1" x14ac:dyDescent="0.25">
      <c r="B767" s="51">
        <v>3</v>
      </c>
      <c r="C767" s="56" t="str">
        <f t="shared" si="1124"/>
        <v/>
      </c>
      <c r="D767" s="56" t="str">
        <f t="shared" si="1124"/>
        <v/>
      </c>
      <c r="E767" s="56" t="str">
        <f t="shared" si="1124"/>
        <v/>
      </c>
      <c r="F767" s="56" t="str">
        <f t="shared" si="1124"/>
        <v/>
      </c>
      <c r="G767" s="56" t="str">
        <f t="shared" si="1124"/>
        <v/>
      </c>
      <c r="H767" s="56" t="str">
        <f t="shared" si="1124"/>
        <v/>
      </c>
      <c r="I767" s="56" t="str">
        <f t="shared" si="1124"/>
        <v/>
      </c>
      <c r="N767" s="51">
        <v>3</v>
      </c>
      <c r="O767" s="56"/>
      <c r="P767" s="56"/>
      <c r="Q767" s="56"/>
      <c r="R767" s="56"/>
      <c r="S767" s="56"/>
      <c r="T767" s="56"/>
      <c r="U767" s="56"/>
      <c r="Z767" s="51">
        <v>3</v>
      </c>
      <c r="AA767" s="56"/>
      <c r="AB767" s="56"/>
      <c r="AC767" s="56"/>
      <c r="AD767" s="56"/>
      <c r="AE767" s="56"/>
      <c r="AF767" s="56"/>
      <c r="AG767" s="56"/>
      <c r="AL767" s="51">
        <v>3</v>
      </c>
      <c r="AM767" s="56"/>
      <c r="AN767" s="56"/>
      <c r="AO767" s="56"/>
      <c r="AP767" s="56"/>
      <c r="AQ767" s="56"/>
      <c r="AR767" s="56"/>
      <c r="AS767" s="56"/>
      <c r="AX767" s="51">
        <v>3</v>
      </c>
      <c r="AY767" s="56"/>
      <c r="AZ767" s="56"/>
      <c r="BA767" s="56"/>
      <c r="BB767" s="56"/>
      <c r="BC767" s="56"/>
      <c r="BD767" s="56"/>
      <c r="BE767" s="56"/>
      <c r="BJ767" s="51">
        <v>3</v>
      </c>
      <c r="BK767" s="56"/>
      <c r="BL767" s="56"/>
      <c r="BM767" s="56"/>
      <c r="BN767" s="56"/>
      <c r="BO767" s="56"/>
      <c r="BP767" s="56"/>
      <c r="BQ767" s="56"/>
    </row>
    <row r="768" spans="1:69" ht="21" customHeight="1" x14ac:dyDescent="0.25">
      <c r="B768" s="50" t="s">
        <v>5</v>
      </c>
      <c r="C768" s="55" t="str">
        <f t="shared" ref="C768:I768" si="1125">IFERROR(AVERAGE(C765, C766, C767),"")</f>
        <v/>
      </c>
      <c r="D768" s="55" t="str">
        <f t="shared" si="1125"/>
        <v/>
      </c>
      <c r="E768" s="55" t="str">
        <f t="shared" si="1125"/>
        <v/>
      </c>
      <c r="F768" s="55" t="str">
        <f t="shared" si="1125"/>
        <v/>
      </c>
      <c r="G768" s="55" t="str">
        <f t="shared" si="1125"/>
        <v/>
      </c>
      <c r="H768" s="55" t="str">
        <f t="shared" si="1125"/>
        <v/>
      </c>
      <c r="I768" s="55" t="str">
        <f t="shared" si="1125"/>
        <v/>
      </c>
      <c r="N768" s="50" t="s">
        <v>5</v>
      </c>
      <c r="O768" s="55" t="str">
        <f t="shared" ref="O768:U768" si="1126">IFERROR(AVERAGE(O765, O766, O767),"")</f>
        <v/>
      </c>
      <c r="P768" s="55" t="str">
        <f t="shared" si="1126"/>
        <v/>
      </c>
      <c r="Q768" s="55" t="str">
        <f t="shared" si="1126"/>
        <v/>
      </c>
      <c r="R768" s="55" t="str">
        <f t="shared" si="1126"/>
        <v/>
      </c>
      <c r="S768" s="55" t="str">
        <f t="shared" si="1126"/>
        <v/>
      </c>
      <c r="T768" s="55" t="str">
        <f t="shared" si="1126"/>
        <v/>
      </c>
      <c r="U768" s="55" t="str">
        <f t="shared" si="1126"/>
        <v/>
      </c>
      <c r="Z768" s="50" t="s">
        <v>5</v>
      </c>
      <c r="AA768" s="55" t="str">
        <f t="shared" ref="AA768:AG768" si="1127">IFERROR(AVERAGE(AA765, AA766, AA767),"")</f>
        <v/>
      </c>
      <c r="AB768" s="55" t="str">
        <f t="shared" si="1127"/>
        <v/>
      </c>
      <c r="AC768" s="55" t="str">
        <f t="shared" si="1127"/>
        <v/>
      </c>
      <c r="AD768" s="55" t="str">
        <f t="shared" si="1127"/>
        <v/>
      </c>
      <c r="AE768" s="55" t="str">
        <f t="shared" si="1127"/>
        <v/>
      </c>
      <c r="AF768" s="55" t="str">
        <f t="shared" si="1127"/>
        <v/>
      </c>
      <c r="AG768" s="55" t="str">
        <f t="shared" si="1127"/>
        <v/>
      </c>
      <c r="AL768" s="50" t="s">
        <v>5</v>
      </c>
      <c r="AM768" s="55" t="str">
        <f t="shared" ref="AM768:AS768" si="1128">IFERROR(AVERAGE(AM765, AM766, AM767),"")</f>
        <v/>
      </c>
      <c r="AN768" s="55" t="str">
        <f t="shared" si="1128"/>
        <v/>
      </c>
      <c r="AO768" s="55" t="str">
        <f t="shared" si="1128"/>
        <v/>
      </c>
      <c r="AP768" s="55" t="str">
        <f t="shared" si="1128"/>
        <v/>
      </c>
      <c r="AQ768" s="55" t="str">
        <f t="shared" si="1128"/>
        <v/>
      </c>
      <c r="AR768" s="55" t="str">
        <f t="shared" si="1128"/>
        <v/>
      </c>
      <c r="AS768" s="55" t="str">
        <f t="shared" si="1128"/>
        <v/>
      </c>
      <c r="AX768" s="50" t="s">
        <v>5</v>
      </c>
      <c r="AY768" s="55" t="str">
        <f t="shared" ref="AY768:BE768" si="1129">IFERROR(AVERAGE(AY765, AY766, AY767),"")</f>
        <v/>
      </c>
      <c r="AZ768" s="55" t="str">
        <f t="shared" si="1129"/>
        <v/>
      </c>
      <c r="BA768" s="55" t="str">
        <f t="shared" si="1129"/>
        <v/>
      </c>
      <c r="BB768" s="55" t="str">
        <f t="shared" si="1129"/>
        <v/>
      </c>
      <c r="BC768" s="55" t="str">
        <f t="shared" si="1129"/>
        <v/>
      </c>
      <c r="BD768" s="55" t="str">
        <f t="shared" si="1129"/>
        <v/>
      </c>
      <c r="BE768" s="55" t="str">
        <f t="shared" si="1129"/>
        <v/>
      </c>
      <c r="BJ768" s="50" t="s">
        <v>5</v>
      </c>
      <c r="BK768" s="55" t="str">
        <f t="shared" ref="BK768:BQ768" si="1130">IFERROR(AVERAGE(BK765, BK766, BK767),"")</f>
        <v/>
      </c>
      <c r="BL768" s="55" t="str">
        <f t="shared" si="1130"/>
        <v/>
      </c>
      <c r="BM768" s="55" t="str">
        <f t="shared" si="1130"/>
        <v/>
      </c>
      <c r="BN768" s="55" t="str">
        <f t="shared" si="1130"/>
        <v/>
      </c>
      <c r="BO768" s="55" t="str">
        <f t="shared" si="1130"/>
        <v/>
      </c>
      <c r="BP768" s="55" t="str">
        <f t="shared" si="1130"/>
        <v/>
      </c>
      <c r="BQ768" s="55" t="str">
        <f t="shared" si="1130"/>
        <v/>
      </c>
    </row>
    <row r="769" spans="1:69" ht="21" customHeight="1" collapsed="1" x14ac:dyDescent="0.25">
      <c r="A769" s="48" t="s">
        <v>1033</v>
      </c>
      <c r="B769" s="49" t="s">
        <v>1034</v>
      </c>
      <c r="C769" s="49"/>
      <c r="D769" s="49"/>
      <c r="E769" s="49"/>
      <c r="F769" s="49"/>
      <c r="G769" s="49"/>
      <c r="H769" s="49"/>
      <c r="I769" s="49"/>
      <c r="M769" s="48" t="s">
        <v>1033</v>
      </c>
      <c r="N769" s="49" t="s">
        <v>1034</v>
      </c>
      <c r="O769" s="49"/>
      <c r="P769" s="49"/>
      <c r="Q769" s="49"/>
      <c r="R769" s="49"/>
      <c r="S769" s="49"/>
      <c r="T769" s="49"/>
      <c r="U769" s="49"/>
      <c r="Y769" s="48" t="s">
        <v>1033</v>
      </c>
      <c r="Z769" s="49" t="s">
        <v>1034</v>
      </c>
      <c r="AA769" s="49"/>
      <c r="AB769" s="49"/>
      <c r="AC769" s="49"/>
      <c r="AD769" s="49"/>
      <c r="AE769" s="49"/>
      <c r="AF769" s="49"/>
      <c r="AG769" s="49"/>
      <c r="AK769" s="48" t="s">
        <v>1033</v>
      </c>
      <c r="AL769" s="49" t="s">
        <v>1034</v>
      </c>
      <c r="AM769" s="49"/>
      <c r="AN769" s="49"/>
      <c r="AO769" s="49"/>
      <c r="AP769" s="49"/>
      <c r="AQ769" s="49"/>
      <c r="AR769" s="49"/>
      <c r="AS769" s="49"/>
      <c r="AW769" s="48" t="s">
        <v>1033</v>
      </c>
      <c r="AX769" s="49" t="s">
        <v>1034</v>
      </c>
      <c r="AY769" s="49"/>
      <c r="AZ769" s="49"/>
      <c r="BA769" s="49"/>
      <c r="BB769" s="49"/>
      <c r="BC769" s="49"/>
      <c r="BD769" s="49"/>
      <c r="BE769" s="49"/>
      <c r="BI769" s="48" t="s">
        <v>1033</v>
      </c>
      <c r="BJ769" s="49" t="s">
        <v>1034</v>
      </c>
      <c r="BK769" s="49"/>
      <c r="BL769" s="49"/>
      <c r="BM769" s="49"/>
      <c r="BN769" s="49"/>
      <c r="BO769" s="49"/>
      <c r="BP769" s="49"/>
      <c r="BQ769" s="49"/>
    </row>
    <row r="770" spans="1:69" ht="21" customHeight="1" x14ac:dyDescent="0.25">
      <c r="B770" s="51">
        <v>1</v>
      </c>
      <c r="C770" s="56" t="str">
        <f t="shared" ref="C770:I770" si="1131">IFERROR(AVERAGE(O770, AA770, AM770, AY770, BK770), "")</f>
        <v/>
      </c>
      <c r="D770" s="56" t="str">
        <f t="shared" si="1131"/>
        <v/>
      </c>
      <c r="E770" s="56" t="str">
        <f t="shared" si="1131"/>
        <v/>
      </c>
      <c r="F770" s="56" t="str">
        <f t="shared" si="1131"/>
        <v/>
      </c>
      <c r="G770" s="56" t="str">
        <f t="shared" si="1131"/>
        <v/>
      </c>
      <c r="H770" s="56" t="str">
        <f t="shared" si="1131"/>
        <v/>
      </c>
      <c r="I770" s="56" t="str">
        <f t="shared" si="1131"/>
        <v/>
      </c>
      <c r="N770" s="51">
        <v>1</v>
      </c>
      <c r="O770" s="56"/>
      <c r="P770" s="56"/>
      <c r="Q770" s="56"/>
      <c r="R770" s="56"/>
      <c r="S770" s="56"/>
      <c r="T770" s="56"/>
      <c r="U770" s="56"/>
      <c r="Z770" s="51">
        <v>1</v>
      </c>
      <c r="AA770" s="56"/>
      <c r="AB770" s="56"/>
      <c r="AC770" s="56"/>
      <c r="AD770" s="56"/>
      <c r="AE770" s="56"/>
      <c r="AF770" s="56"/>
      <c r="AG770" s="56"/>
      <c r="AL770" s="51">
        <v>1</v>
      </c>
      <c r="AM770" s="56"/>
      <c r="AN770" s="56"/>
      <c r="AO770" s="56"/>
      <c r="AP770" s="56"/>
      <c r="AQ770" s="56"/>
      <c r="AR770" s="56"/>
      <c r="AS770" s="56"/>
      <c r="AX770" s="51">
        <v>1</v>
      </c>
      <c r="AY770" s="56"/>
      <c r="AZ770" s="56"/>
      <c r="BA770" s="56"/>
      <c r="BB770" s="56"/>
      <c r="BC770" s="56"/>
      <c r="BD770" s="56"/>
      <c r="BE770" s="56"/>
      <c r="BJ770" s="51">
        <v>1</v>
      </c>
      <c r="BK770" s="56"/>
      <c r="BL770" s="56"/>
      <c r="BM770" s="56"/>
      <c r="BN770" s="56"/>
      <c r="BO770" s="56"/>
      <c r="BP770" s="56"/>
      <c r="BQ770" s="56"/>
    </row>
    <row r="771" spans="1:69" ht="21" customHeight="1" x14ac:dyDescent="0.25">
      <c r="B771" s="50" t="s">
        <v>5</v>
      </c>
      <c r="C771" s="55" t="str">
        <f t="shared" ref="C771:I771" si="1132">IFERROR(AVERAGE(C770),"")</f>
        <v/>
      </c>
      <c r="D771" s="55" t="str">
        <f t="shared" si="1132"/>
        <v/>
      </c>
      <c r="E771" s="55" t="str">
        <f t="shared" si="1132"/>
        <v/>
      </c>
      <c r="F771" s="55" t="str">
        <f t="shared" si="1132"/>
        <v/>
      </c>
      <c r="G771" s="55" t="str">
        <f t="shared" si="1132"/>
        <v/>
      </c>
      <c r="H771" s="55" t="str">
        <f t="shared" si="1132"/>
        <v/>
      </c>
      <c r="I771" s="55" t="str">
        <f t="shared" si="1132"/>
        <v/>
      </c>
      <c r="N771" s="50" t="s">
        <v>5</v>
      </c>
      <c r="O771" s="55" t="str">
        <f t="shared" ref="O771:U771" si="1133">IFERROR(AVERAGE(O770),"")</f>
        <v/>
      </c>
      <c r="P771" s="55" t="str">
        <f t="shared" si="1133"/>
        <v/>
      </c>
      <c r="Q771" s="55" t="str">
        <f t="shared" si="1133"/>
        <v/>
      </c>
      <c r="R771" s="55" t="str">
        <f t="shared" si="1133"/>
        <v/>
      </c>
      <c r="S771" s="55" t="str">
        <f t="shared" si="1133"/>
        <v/>
      </c>
      <c r="T771" s="55" t="str">
        <f t="shared" si="1133"/>
        <v/>
      </c>
      <c r="U771" s="55" t="str">
        <f t="shared" si="1133"/>
        <v/>
      </c>
      <c r="Z771" s="50" t="s">
        <v>5</v>
      </c>
      <c r="AA771" s="55" t="str">
        <f t="shared" ref="AA771:AG771" si="1134">IFERROR(AVERAGE(AA770),"")</f>
        <v/>
      </c>
      <c r="AB771" s="55" t="str">
        <f t="shared" si="1134"/>
        <v/>
      </c>
      <c r="AC771" s="55" t="str">
        <f t="shared" si="1134"/>
        <v/>
      </c>
      <c r="AD771" s="55" t="str">
        <f t="shared" si="1134"/>
        <v/>
      </c>
      <c r="AE771" s="55" t="str">
        <f t="shared" si="1134"/>
        <v/>
      </c>
      <c r="AF771" s="55" t="str">
        <f t="shared" si="1134"/>
        <v/>
      </c>
      <c r="AG771" s="55" t="str">
        <f t="shared" si="1134"/>
        <v/>
      </c>
      <c r="AL771" s="50" t="s">
        <v>5</v>
      </c>
      <c r="AM771" s="55" t="str">
        <f t="shared" ref="AM771:AS771" si="1135">IFERROR(AVERAGE(AM770),"")</f>
        <v/>
      </c>
      <c r="AN771" s="55" t="str">
        <f t="shared" si="1135"/>
        <v/>
      </c>
      <c r="AO771" s="55" t="str">
        <f t="shared" si="1135"/>
        <v/>
      </c>
      <c r="AP771" s="55" t="str">
        <f t="shared" si="1135"/>
        <v/>
      </c>
      <c r="AQ771" s="55" t="str">
        <f t="shared" si="1135"/>
        <v/>
      </c>
      <c r="AR771" s="55" t="str">
        <f t="shared" si="1135"/>
        <v/>
      </c>
      <c r="AS771" s="55" t="str">
        <f t="shared" si="1135"/>
        <v/>
      </c>
      <c r="AX771" s="50" t="s">
        <v>5</v>
      </c>
      <c r="AY771" s="55" t="str">
        <f t="shared" ref="AY771:BE771" si="1136">IFERROR(AVERAGE(AY770),"")</f>
        <v/>
      </c>
      <c r="AZ771" s="55" t="str">
        <f t="shared" si="1136"/>
        <v/>
      </c>
      <c r="BA771" s="55" t="str">
        <f t="shared" si="1136"/>
        <v/>
      </c>
      <c r="BB771" s="55" t="str">
        <f t="shared" si="1136"/>
        <v/>
      </c>
      <c r="BC771" s="55" t="str">
        <f t="shared" si="1136"/>
        <v/>
      </c>
      <c r="BD771" s="55" t="str">
        <f t="shared" si="1136"/>
        <v/>
      </c>
      <c r="BE771" s="55" t="str">
        <f t="shared" si="1136"/>
        <v/>
      </c>
      <c r="BJ771" s="50" t="s">
        <v>5</v>
      </c>
      <c r="BK771" s="55" t="str">
        <f t="shared" ref="BK771:BQ771" si="1137">IFERROR(AVERAGE(BK770),"")</f>
        <v/>
      </c>
      <c r="BL771" s="55" t="str">
        <f t="shared" si="1137"/>
        <v/>
      </c>
      <c r="BM771" s="55" t="str">
        <f t="shared" si="1137"/>
        <v/>
      </c>
      <c r="BN771" s="55" t="str">
        <f t="shared" si="1137"/>
        <v/>
      </c>
      <c r="BO771" s="55" t="str">
        <f t="shared" si="1137"/>
        <v/>
      </c>
      <c r="BP771" s="55" t="str">
        <f t="shared" si="1137"/>
        <v/>
      </c>
      <c r="BQ771" s="55" t="str">
        <f t="shared" si="1137"/>
        <v/>
      </c>
    </row>
    <row r="772" spans="1:69" ht="21" customHeight="1" collapsed="1" x14ac:dyDescent="0.25">
      <c r="A772" s="48" t="s">
        <v>1036</v>
      </c>
      <c r="B772" s="49" t="s">
        <v>1037</v>
      </c>
      <c r="C772" s="49"/>
      <c r="D772" s="49"/>
      <c r="E772" s="49"/>
      <c r="F772" s="49"/>
      <c r="G772" s="49"/>
      <c r="H772" s="49"/>
      <c r="I772" s="49"/>
      <c r="M772" s="48" t="s">
        <v>1036</v>
      </c>
      <c r="N772" s="49" t="s">
        <v>1037</v>
      </c>
      <c r="O772" s="49"/>
      <c r="P772" s="49"/>
      <c r="Q772" s="49"/>
      <c r="R772" s="49"/>
      <c r="S772" s="49"/>
      <c r="T772" s="49"/>
      <c r="U772" s="49"/>
      <c r="Y772" s="48" t="s">
        <v>1036</v>
      </c>
      <c r="Z772" s="49" t="s">
        <v>1037</v>
      </c>
      <c r="AA772" s="49"/>
      <c r="AB772" s="49"/>
      <c r="AC772" s="49"/>
      <c r="AD772" s="49"/>
      <c r="AE772" s="49"/>
      <c r="AF772" s="49"/>
      <c r="AG772" s="49"/>
      <c r="AK772" s="48" t="s">
        <v>1036</v>
      </c>
      <c r="AL772" s="49" t="s">
        <v>1037</v>
      </c>
      <c r="AM772" s="49"/>
      <c r="AN772" s="49"/>
      <c r="AO772" s="49"/>
      <c r="AP772" s="49"/>
      <c r="AQ772" s="49"/>
      <c r="AR772" s="49"/>
      <c r="AS772" s="49"/>
      <c r="AW772" s="48" t="s">
        <v>1036</v>
      </c>
      <c r="AX772" s="49" t="s">
        <v>1037</v>
      </c>
      <c r="AY772" s="49"/>
      <c r="AZ772" s="49"/>
      <c r="BA772" s="49"/>
      <c r="BB772" s="49"/>
      <c r="BC772" s="49"/>
      <c r="BD772" s="49"/>
      <c r="BE772" s="49"/>
      <c r="BI772" s="48" t="s">
        <v>1036</v>
      </c>
      <c r="BJ772" s="49" t="s">
        <v>1037</v>
      </c>
      <c r="BK772" s="49"/>
      <c r="BL772" s="49"/>
      <c r="BM772" s="49"/>
      <c r="BN772" s="49"/>
      <c r="BO772" s="49"/>
      <c r="BP772" s="49"/>
      <c r="BQ772" s="49"/>
    </row>
    <row r="773" spans="1:69" ht="21" customHeight="1" x14ac:dyDescent="0.25">
      <c r="B773" s="51">
        <v>1</v>
      </c>
      <c r="C773" s="56" t="str">
        <f t="shared" ref="C773:I778" si="1138">IFERROR(AVERAGE(O773, AA773, AM773, AY773, BK773), "")</f>
        <v/>
      </c>
      <c r="D773" s="56" t="str">
        <f t="shared" si="1138"/>
        <v/>
      </c>
      <c r="E773" s="56" t="str">
        <f t="shared" si="1138"/>
        <v/>
      </c>
      <c r="F773" s="56" t="str">
        <f t="shared" si="1138"/>
        <v/>
      </c>
      <c r="G773" s="56" t="str">
        <f t="shared" si="1138"/>
        <v/>
      </c>
      <c r="H773" s="56" t="str">
        <f t="shared" si="1138"/>
        <v/>
      </c>
      <c r="I773" s="56" t="str">
        <f t="shared" si="1138"/>
        <v/>
      </c>
      <c r="N773" s="51">
        <v>1</v>
      </c>
      <c r="O773" s="56"/>
      <c r="P773" s="56"/>
      <c r="Q773" s="56"/>
      <c r="R773" s="56"/>
      <c r="S773" s="56"/>
      <c r="T773" s="56"/>
      <c r="U773" s="56"/>
      <c r="Z773" s="51">
        <v>1</v>
      </c>
      <c r="AA773" s="56"/>
      <c r="AB773" s="56"/>
      <c r="AC773" s="56"/>
      <c r="AD773" s="56"/>
      <c r="AE773" s="56"/>
      <c r="AF773" s="56"/>
      <c r="AG773" s="56"/>
      <c r="AL773" s="51">
        <v>1</v>
      </c>
      <c r="AM773" s="56"/>
      <c r="AN773" s="56"/>
      <c r="AO773" s="56"/>
      <c r="AP773" s="56"/>
      <c r="AQ773" s="56"/>
      <c r="AR773" s="56"/>
      <c r="AS773" s="56"/>
      <c r="AX773" s="51">
        <v>1</v>
      </c>
      <c r="AY773" s="56"/>
      <c r="AZ773" s="56"/>
      <c r="BA773" s="56"/>
      <c r="BB773" s="56"/>
      <c r="BC773" s="56"/>
      <c r="BD773" s="56"/>
      <c r="BE773" s="56"/>
      <c r="BJ773" s="51">
        <v>1</v>
      </c>
      <c r="BK773" s="56"/>
      <c r="BL773" s="56"/>
      <c r="BM773" s="56"/>
      <c r="BN773" s="56"/>
      <c r="BO773" s="56"/>
      <c r="BP773" s="56"/>
      <c r="BQ773" s="56"/>
    </row>
    <row r="774" spans="1:69" ht="21" customHeight="1" x14ac:dyDescent="0.25">
      <c r="B774" s="51">
        <v>2</v>
      </c>
      <c r="C774" s="56" t="str">
        <f t="shared" si="1138"/>
        <v/>
      </c>
      <c r="D774" s="56" t="str">
        <f t="shared" si="1138"/>
        <v/>
      </c>
      <c r="E774" s="56" t="str">
        <f t="shared" si="1138"/>
        <v/>
      </c>
      <c r="F774" s="56" t="str">
        <f t="shared" si="1138"/>
        <v/>
      </c>
      <c r="G774" s="56" t="str">
        <f t="shared" si="1138"/>
        <v/>
      </c>
      <c r="H774" s="56" t="str">
        <f t="shared" si="1138"/>
        <v/>
      </c>
      <c r="I774" s="56" t="str">
        <f t="shared" si="1138"/>
        <v/>
      </c>
      <c r="N774" s="51">
        <v>2</v>
      </c>
      <c r="O774" s="56"/>
      <c r="P774" s="56"/>
      <c r="Q774" s="56"/>
      <c r="R774" s="56"/>
      <c r="S774" s="56"/>
      <c r="T774" s="56"/>
      <c r="U774" s="56"/>
      <c r="Z774" s="51">
        <v>2</v>
      </c>
      <c r="AA774" s="56"/>
      <c r="AB774" s="56"/>
      <c r="AC774" s="56"/>
      <c r="AD774" s="56"/>
      <c r="AE774" s="56"/>
      <c r="AF774" s="56"/>
      <c r="AG774" s="56"/>
      <c r="AL774" s="51">
        <v>2</v>
      </c>
      <c r="AM774" s="56"/>
      <c r="AN774" s="56"/>
      <c r="AO774" s="56"/>
      <c r="AP774" s="56"/>
      <c r="AQ774" s="56"/>
      <c r="AR774" s="56"/>
      <c r="AS774" s="56"/>
      <c r="AX774" s="51">
        <v>2</v>
      </c>
      <c r="AY774" s="56"/>
      <c r="AZ774" s="56"/>
      <c r="BA774" s="56"/>
      <c r="BB774" s="56"/>
      <c r="BC774" s="56"/>
      <c r="BD774" s="56"/>
      <c r="BE774" s="56"/>
      <c r="BJ774" s="51">
        <v>2</v>
      </c>
      <c r="BK774" s="56"/>
      <c r="BL774" s="56"/>
      <c r="BM774" s="56"/>
      <c r="BN774" s="56"/>
      <c r="BO774" s="56"/>
      <c r="BP774" s="56"/>
      <c r="BQ774" s="56"/>
    </row>
    <row r="775" spans="1:69" ht="21" customHeight="1" x14ac:dyDescent="0.25">
      <c r="B775" s="51">
        <v>3</v>
      </c>
      <c r="C775" s="56" t="str">
        <f t="shared" si="1138"/>
        <v/>
      </c>
      <c r="D775" s="56" t="str">
        <f t="shared" si="1138"/>
        <v/>
      </c>
      <c r="E775" s="56" t="str">
        <f t="shared" si="1138"/>
        <v/>
      </c>
      <c r="F775" s="56" t="str">
        <f t="shared" si="1138"/>
        <v/>
      </c>
      <c r="G775" s="56" t="str">
        <f t="shared" si="1138"/>
        <v/>
      </c>
      <c r="H775" s="56" t="str">
        <f t="shared" si="1138"/>
        <v/>
      </c>
      <c r="I775" s="56" t="str">
        <f t="shared" si="1138"/>
        <v/>
      </c>
      <c r="N775" s="51">
        <v>3</v>
      </c>
      <c r="O775" s="56"/>
      <c r="P775" s="56"/>
      <c r="Q775" s="56"/>
      <c r="R775" s="56"/>
      <c r="S775" s="56"/>
      <c r="T775" s="56"/>
      <c r="U775" s="56"/>
      <c r="Z775" s="51">
        <v>3</v>
      </c>
      <c r="AA775" s="56"/>
      <c r="AB775" s="56"/>
      <c r="AC775" s="56"/>
      <c r="AD775" s="56"/>
      <c r="AE775" s="56"/>
      <c r="AF775" s="56"/>
      <c r="AG775" s="56"/>
      <c r="AL775" s="51">
        <v>3</v>
      </c>
      <c r="AM775" s="56"/>
      <c r="AN775" s="56"/>
      <c r="AO775" s="56"/>
      <c r="AP775" s="56"/>
      <c r="AQ775" s="56"/>
      <c r="AR775" s="56"/>
      <c r="AS775" s="56"/>
      <c r="AX775" s="51">
        <v>3</v>
      </c>
      <c r="AY775" s="56"/>
      <c r="AZ775" s="56"/>
      <c r="BA775" s="56"/>
      <c r="BB775" s="56"/>
      <c r="BC775" s="56"/>
      <c r="BD775" s="56"/>
      <c r="BE775" s="56"/>
      <c r="BJ775" s="51">
        <v>3</v>
      </c>
      <c r="BK775" s="56"/>
      <c r="BL775" s="56"/>
      <c r="BM775" s="56"/>
      <c r="BN775" s="56"/>
      <c r="BO775" s="56"/>
      <c r="BP775" s="56"/>
      <c r="BQ775" s="56"/>
    </row>
    <row r="776" spans="1:69" ht="21" customHeight="1" x14ac:dyDescent="0.25">
      <c r="B776" s="51">
        <v>4</v>
      </c>
      <c r="C776" s="56" t="str">
        <f t="shared" si="1138"/>
        <v/>
      </c>
      <c r="D776" s="56" t="str">
        <f t="shared" si="1138"/>
        <v/>
      </c>
      <c r="E776" s="56" t="str">
        <f t="shared" si="1138"/>
        <v/>
      </c>
      <c r="F776" s="56" t="str">
        <f t="shared" si="1138"/>
        <v/>
      </c>
      <c r="G776" s="56" t="str">
        <f t="shared" si="1138"/>
        <v/>
      </c>
      <c r="H776" s="56" t="str">
        <f t="shared" si="1138"/>
        <v/>
      </c>
      <c r="I776" s="56" t="str">
        <f t="shared" si="1138"/>
        <v/>
      </c>
      <c r="N776" s="51">
        <v>4</v>
      </c>
      <c r="O776" s="56"/>
      <c r="P776" s="56"/>
      <c r="Q776" s="56"/>
      <c r="R776" s="56"/>
      <c r="S776" s="56"/>
      <c r="T776" s="56"/>
      <c r="U776" s="56"/>
      <c r="Z776" s="51">
        <v>4</v>
      </c>
      <c r="AA776" s="56"/>
      <c r="AB776" s="56"/>
      <c r="AC776" s="56"/>
      <c r="AD776" s="56"/>
      <c r="AE776" s="56"/>
      <c r="AF776" s="56"/>
      <c r="AG776" s="56"/>
      <c r="AL776" s="51">
        <v>4</v>
      </c>
      <c r="AM776" s="56"/>
      <c r="AN776" s="56"/>
      <c r="AO776" s="56"/>
      <c r="AP776" s="56"/>
      <c r="AQ776" s="56"/>
      <c r="AR776" s="56"/>
      <c r="AS776" s="56"/>
      <c r="AX776" s="51">
        <v>4</v>
      </c>
      <c r="AY776" s="56"/>
      <c r="AZ776" s="56"/>
      <c r="BA776" s="56"/>
      <c r="BB776" s="56"/>
      <c r="BC776" s="56"/>
      <c r="BD776" s="56"/>
      <c r="BE776" s="56"/>
      <c r="BJ776" s="51">
        <v>4</v>
      </c>
      <c r="BK776" s="56"/>
      <c r="BL776" s="56"/>
      <c r="BM776" s="56"/>
      <c r="BN776" s="56"/>
      <c r="BO776" s="56"/>
      <c r="BP776" s="56"/>
      <c r="BQ776" s="56"/>
    </row>
    <row r="777" spans="1:69" ht="21" customHeight="1" x14ac:dyDescent="0.25">
      <c r="B777" s="51">
        <v>5</v>
      </c>
      <c r="C777" s="56" t="str">
        <f t="shared" si="1138"/>
        <v/>
      </c>
      <c r="D777" s="56" t="str">
        <f t="shared" si="1138"/>
        <v/>
      </c>
      <c r="E777" s="56" t="str">
        <f t="shared" si="1138"/>
        <v/>
      </c>
      <c r="F777" s="56" t="str">
        <f t="shared" si="1138"/>
        <v/>
      </c>
      <c r="G777" s="56" t="str">
        <f t="shared" si="1138"/>
        <v/>
      </c>
      <c r="H777" s="56" t="str">
        <f t="shared" si="1138"/>
        <v/>
      </c>
      <c r="I777" s="56" t="str">
        <f t="shared" si="1138"/>
        <v/>
      </c>
      <c r="N777" s="51">
        <v>5</v>
      </c>
      <c r="O777" s="56"/>
      <c r="P777" s="56"/>
      <c r="Q777" s="56"/>
      <c r="R777" s="56"/>
      <c r="S777" s="56"/>
      <c r="T777" s="56"/>
      <c r="U777" s="56"/>
      <c r="Z777" s="51">
        <v>5</v>
      </c>
      <c r="AA777" s="56"/>
      <c r="AB777" s="56"/>
      <c r="AC777" s="56"/>
      <c r="AD777" s="56"/>
      <c r="AE777" s="56"/>
      <c r="AF777" s="56"/>
      <c r="AG777" s="56"/>
      <c r="AL777" s="51">
        <v>5</v>
      </c>
      <c r="AM777" s="56"/>
      <c r="AN777" s="56"/>
      <c r="AO777" s="56"/>
      <c r="AP777" s="56"/>
      <c r="AQ777" s="56"/>
      <c r="AR777" s="56"/>
      <c r="AS777" s="56"/>
      <c r="AX777" s="51">
        <v>5</v>
      </c>
      <c r="AY777" s="56"/>
      <c r="AZ777" s="56"/>
      <c r="BA777" s="56"/>
      <c r="BB777" s="56"/>
      <c r="BC777" s="56"/>
      <c r="BD777" s="56"/>
      <c r="BE777" s="56"/>
      <c r="BJ777" s="51">
        <v>5</v>
      </c>
      <c r="BK777" s="56"/>
      <c r="BL777" s="56"/>
      <c r="BM777" s="56"/>
      <c r="BN777" s="56"/>
      <c r="BO777" s="56"/>
      <c r="BP777" s="56"/>
      <c r="BQ777" s="56"/>
    </row>
    <row r="778" spans="1:69" ht="21" customHeight="1" x14ac:dyDescent="0.25">
      <c r="B778" s="51">
        <v>6</v>
      </c>
      <c r="C778" s="56" t="str">
        <f t="shared" si="1138"/>
        <v/>
      </c>
      <c r="D778" s="56" t="str">
        <f t="shared" si="1138"/>
        <v/>
      </c>
      <c r="E778" s="56" t="str">
        <f t="shared" si="1138"/>
        <v/>
      </c>
      <c r="F778" s="56" t="str">
        <f t="shared" si="1138"/>
        <v/>
      </c>
      <c r="G778" s="56" t="str">
        <f t="shared" si="1138"/>
        <v/>
      </c>
      <c r="H778" s="56" t="str">
        <f t="shared" si="1138"/>
        <v/>
      </c>
      <c r="I778" s="56" t="str">
        <f t="shared" si="1138"/>
        <v/>
      </c>
      <c r="N778" s="51">
        <v>6</v>
      </c>
      <c r="O778" s="56"/>
      <c r="P778" s="56"/>
      <c r="Q778" s="56"/>
      <c r="R778" s="56"/>
      <c r="S778" s="56"/>
      <c r="T778" s="56"/>
      <c r="U778" s="56"/>
      <c r="Z778" s="51">
        <v>6</v>
      </c>
      <c r="AA778" s="56"/>
      <c r="AB778" s="56"/>
      <c r="AC778" s="56"/>
      <c r="AD778" s="56"/>
      <c r="AE778" s="56"/>
      <c r="AF778" s="56"/>
      <c r="AG778" s="56"/>
      <c r="AL778" s="51">
        <v>6</v>
      </c>
      <c r="AM778" s="56"/>
      <c r="AN778" s="56"/>
      <c r="AO778" s="56"/>
      <c r="AP778" s="56"/>
      <c r="AQ778" s="56"/>
      <c r="AR778" s="56"/>
      <c r="AS778" s="56"/>
      <c r="AX778" s="51">
        <v>6</v>
      </c>
      <c r="AY778" s="56"/>
      <c r="AZ778" s="56"/>
      <c r="BA778" s="56"/>
      <c r="BB778" s="56"/>
      <c r="BC778" s="56"/>
      <c r="BD778" s="56"/>
      <c r="BE778" s="56"/>
      <c r="BJ778" s="51">
        <v>6</v>
      </c>
      <c r="BK778" s="56"/>
      <c r="BL778" s="56"/>
      <c r="BM778" s="56"/>
      <c r="BN778" s="56"/>
      <c r="BO778" s="56"/>
      <c r="BP778" s="56"/>
      <c r="BQ778" s="56"/>
    </row>
    <row r="779" spans="1:69" ht="21" customHeight="1" x14ac:dyDescent="0.25">
      <c r="B779" s="50" t="s">
        <v>5</v>
      </c>
      <c r="C779" s="55" t="str">
        <f t="shared" ref="C779:I779" si="1139">IFERROR(AVERAGE(C773, C774, C775, C776, C777, C778),"")</f>
        <v/>
      </c>
      <c r="D779" s="55" t="str">
        <f t="shared" si="1139"/>
        <v/>
      </c>
      <c r="E779" s="55" t="str">
        <f t="shared" si="1139"/>
        <v/>
      </c>
      <c r="F779" s="55" t="str">
        <f t="shared" si="1139"/>
        <v/>
      </c>
      <c r="G779" s="55" t="str">
        <f t="shared" si="1139"/>
        <v/>
      </c>
      <c r="H779" s="55" t="str">
        <f t="shared" si="1139"/>
        <v/>
      </c>
      <c r="I779" s="55" t="str">
        <f t="shared" si="1139"/>
        <v/>
      </c>
      <c r="N779" s="50" t="s">
        <v>5</v>
      </c>
      <c r="O779" s="55" t="str">
        <f t="shared" ref="O779:U779" si="1140">IFERROR(AVERAGE(O773, O774, O775, O776, O777, O778),"")</f>
        <v/>
      </c>
      <c r="P779" s="55" t="str">
        <f t="shared" si="1140"/>
        <v/>
      </c>
      <c r="Q779" s="55" t="str">
        <f t="shared" si="1140"/>
        <v/>
      </c>
      <c r="R779" s="55" t="str">
        <f t="shared" si="1140"/>
        <v/>
      </c>
      <c r="S779" s="55" t="str">
        <f t="shared" si="1140"/>
        <v/>
      </c>
      <c r="T779" s="55" t="str">
        <f t="shared" si="1140"/>
        <v/>
      </c>
      <c r="U779" s="55" t="str">
        <f t="shared" si="1140"/>
        <v/>
      </c>
      <c r="Z779" s="50" t="s">
        <v>5</v>
      </c>
      <c r="AA779" s="55" t="str">
        <f t="shared" ref="AA779:AG779" si="1141">IFERROR(AVERAGE(AA773, AA774, AA775, AA776, AA777, AA778),"")</f>
        <v/>
      </c>
      <c r="AB779" s="55" t="str">
        <f t="shared" si="1141"/>
        <v/>
      </c>
      <c r="AC779" s="55" t="str">
        <f t="shared" si="1141"/>
        <v/>
      </c>
      <c r="AD779" s="55" t="str">
        <f t="shared" si="1141"/>
        <v/>
      </c>
      <c r="AE779" s="55" t="str">
        <f t="shared" si="1141"/>
        <v/>
      </c>
      <c r="AF779" s="55" t="str">
        <f t="shared" si="1141"/>
        <v/>
      </c>
      <c r="AG779" s="55" t="str">
        <f t="shared" si="1141"/>
        <v/>
      </c>
      <c r="AL779" s="50" t="s">
        <v>5</v>
      </c>
      <c r="AM779" s="55" t="str">
        <f t="shared" ref="AM779:AS779" si="1142">IFERROR(AVERAGE(AM773, AM774, AM775, AM776, AM777, AM778),"")</f>
        <v/>
      </c>
      <c r="AN779" s="55" t="str">
        <f t="shared" si="1142"/>
        <v/>
      </c>
      <c r="AO779" s="55" t="str">
        <f t="shared" si="1142"/>
        <v/>
      </c>
      <c r="AP779" s="55" t="str">
        <f t="shared" si="1142"/>
        <v/>
      </c>
      <c r="AQ779" s="55" t="str">
        <f t="shared" si="1142"/>
        <v/>
      </c>
      <c r="AR779" s="55" t="str">
        <f t="shared" si="1142"/>
        <v/>
      </c>
      <c r="AS779" s="55" t="str">
        <f t="shared" si="1142"/>
        <v/>
      </c>
      <c r="AX779" s="50" t="s">
        <v>5</v>
      </c>
      <c r="AY779" s="55" t="str">
        <f t="shared" ref="AY779:BE779" si="1143">IFERROR(AVERAGE(AY773, AY774, AY775, AY776, AY777, AY778),"")</f>
        <v/>
      </c>
      <c r="AZ779" s="55" t="str">
        <f t="shared" si="1143"/>
        <v/>
      </c>
      <c r="BA779" s="55" t="str">
        <f t="shared" si="1143"/>
        <v/>
      </c>
      <c r="BB779" s="55" t="str">
        <f t="shared" si="1143"/>
        <v/>
      </c>
      <c r="BC779" s="55" t="str">
        <f t="shared" si="1143"/>
        <v/>
      </c>
      <c r="BD779" s="55" t="str">
        <f t="shared" si="1143"/>
        <v/>
      </c>
      <c r="BE779" s="55" t="str">
        <f t="shared" si="1143"/>
        <v/>
      </c>
      <c r="BJ779" s="50" t="s">
        <v>5</v>
      </c>
      <c r="BK779" s="55" t="str">
        <f t="shared" ref="BK779:BQ779" si="1144">IFERROR(AVERAGE(BK773, BK774, BK775, BK776, BK777, BK778),"")</f>
        <v/>
      </c>
      <c r="BL779" s="55" t="str">
        <f t="shared" si="1144"/>
        <v/>
      </c>
      <c r="BM779" s="55" t="str">
        <f t="shared" si="1144"/>
        <v/>
      </c>
      <c r="BN779" s="55" t="str">
        <f t="shared" si="1144"/>
        <v/>
      </c>
      <c r="BO779" s="55" t="str">
        <f t="shared" si="1144"/>
        <v/>
      </c>
      <c r="BP779" s="55" t="str">
        <f t="shared" si="1144"/>
        <v/>
      </c>
      <c r="BQ779" s="55" t="str">
        <f t="shared" si="1144"/>
        <v/>
      </c>
    </row>
    <row r="780" spans="1:69" ht="21" customHeight="1" x14ac:dyDescent="0.25">
      <c r="A780" s="45">
        <v>8</v>
      </c>
      <c r="B780" s="45" t="s">
        <v>1045</v>
      </c>
      <c r="C780" s="53">
        <f t="shared" ref="C780:I780" si="1145">IFERROR(AVERAGE(C781, C794, C801), 0)</f>
        <v>0</v>
      </c>
      <c r="D780" s="53">
        <f t="shared" si="1145"/>
        <v>0</v>
      </c>
      <c r="E780" s="53">
        <f t="shared" si="1145"/>
        <v>0</v>
      </c>
      <c r="F780" s="53">
        <f t="shared" si="1145"/>
        <v>0</v>
      </c>
      <c r="G780" s="53">
        <f t="shared" si="1145"/>
        <v>0</v>
      </c>
      <c r="H780" s="53">
        <f t="shared" si="1145"/>
        <v>0</v>
      </c>
      <c r="I780" s="53">
        <f t="shared" si="1145"/>
        <v>0</v>
      </c>
      <c r="M780" s="45">
        <v>8</v>
      </c>
      <c r="N780" s="45" t="s">
        <v>1045</v>
      </c>
      <c r="O780" s="53">
        <f t="shared" ref="O780:U780" si="1146">IFERROR(AVERAGE(O781, O794, O801), 0)</f>
        <v>0</v>
      </c>
      <c r="P780" s="53">
        <f t="shared" si="1146"/>
        <v>0</v>
      </c>
      <c r="Q780" s="53">
        <f t="shared" si="1146"/>
        <v>0</v>
      </c>
      <c r="R780" s="53">
        <f t="shared" si="1146"/>
        <v>0</v>
      </c>
      <c r="S780" s="53">
        <f t="shared" si="1146"/>
        <v>0</v>
      </c>
      <c r="T780" s="53">
        <f t="shared" si="1146"/>
        <v>0</v>
      </c>
      <c r="U780" s="53">
        <f t="shared" si="1146"/>
        <v>0</v>
      </c>
      <c r="Y780" s="45">
        <v>8</v>
      </c>
      <c r="Z780" s="45" t="s">
        <v>1045</v>
      </c>
      <c r="AA780" s="53">
        <f t="shared" ref="AA780:AG780" si="1147">IFERROR(AVERAGE(AA781, AA794, AA801), 0)</f>
        <v>0</v>
      </c>
      <c r="AB780" s="53">
        <f t="shared" si="1147"/>
        <v>0</v>
      </c>
      <c r="AC780" s="53">
        <f t="shared" si="1147"/>
        <v>0</v>
      </c>
      <c r="AD780" s="53">
        <f t="shared" si="1147"/>
        <v>0</v>
      </c>
      <c r="AE780" s="53">
        <f t="shared" si="1147"/>
        <v>0</v>
      </c>
      <c r="AF780" s="53">
        <f t="shared" si="1147"/>
        <v>0</v>
      </c>
      <c r="AG780" s="53">
        <f t="shared" si="1147"/>
        <v>0</v>
      </c>
      <c r="AK780" s="45">
        <v>8</v>
      </c>
      <c r="AL780" s="45" t="s">
        <v>1045</v>
      </c>
      <c r="AM780" s="53">
        <f t="shared" ref="AM780:AS780" si="1148">IFERROR(AVERAGE(AM781, AM794, AM801), 0)</f>
        <v>0</v>
      </c>
      <c r="AN780" s="53">
        <f t="shared" si="1148"/>
        <v>0</v>
      </c>
      <c r="AO780" s="53">
        <f t="shared" si="1148"/>
        <v>0</v>
      </c>
      <c r="AP780" s="53">
        <f t="shared" si="1148"/>
        <v>0</v>
      </c>
      <c r="AQ780" s="53">
        <f t="shared" si="1148"/>
        <v>0</v>
      </c>
      <c r="AR780" s="53">
        <f t="shared" si="1148"/>
        <v>0</v>
      </c>
      <c r="AS780" s="53">
        <f t="shared" si="1148"/>
        <v>0</v>
      </c>
      <c r="AW780" s="45">
        <v>8</v>
      </c>
      <c r="AX780" s="45" t="s">
        <v>1045</v>
      </c>
      <c r="AY780" s="53">
        <f t="shared" ref="AY780:BE780" si="1149">IFERROR(AVERAGE(AY781, AY794, AY801), 0)</f>
        <v>0</v>
      </c>
      <c r="AZ780" s="53">
        <f t="shared" si="1149"/>
        <v>0</v>
      </c>
      <c r="BA780" s="53">
        <f t="shared" si="1149"/>
        <v>0</v>
      </c>
      <c r="BB780" s="53">
        <f t="shared" si="1149"/>
        <v>0</v>
      </c>
      <c r="BC780" s="53">
        <f t="shared" si="1149"/>
        <v>0</v>
      </c>
      <c r="BD780" s="53">
        <f t="shared" si="1149"/>
        <v>0</v>
      </c>
      <c r="BE780" s="53">
        <f t="shared" si="1149"/>
        <v>0</v>
      </c>
      <c r="BI780" s="45">
        <v>8</v>
      </c>
      <c r="BJ780" s="45" t="s">
        <v>1045</v>
      </c>
      <c r="BK780" s="53">
        <f t="shared" ref="BK780:BQ780" si="1150">IFERROR(AVERAGE(BK781, BK794, BK801), 0)</f>
        <v>0</v>
      </c>
      <c r="BL780" s="53">
        <f t="shared" si="1150"/>
        <v>0</v>
      </c>
      <c r="BM780" s="53">
        <f t="shared" si="1150"/>
        <v>0</v>
      </c>
      <c r="BN780" s="53">
        <f t="shared" si="1150"/>
        <v>0</v>
      </c>
      <c r="BO780" s="53">
        <f t="shared" si="1150"/>
        <v>0</v>
      </c>
      <c r="BP780" s="53">
        <f t="shared" si="1150"/>
        <v>0</v>
      </c>
      <c r="BQ780" s="53">
        <f t="shared" si="1150"/>
        <v>0</v>
      </c>
    </row>
    <row r="781" spans="1:69" ht="21" customHeight="1" x14ac:dyDescent="0.25">
      <c r="A781" s="46">
        <v>8.1</v>
      </c>
      <c r="B781" s="47" t="s">
        <v>1047</v>
      </c>
      <c r="C781" s="54"/>
      <c r="D781" s="54"/>
      <c r="E781" s="54"/>
      <c r="F781" s="54"/>
      <c r="G781" s="54"/>
      <c r="H781" s="54"/>
      <c r="I781" s="54"/>
      <c r="M781" s="46">
        <v>8.1</v>
      </c>
      <c r="N781" s="47" t="s">
        <v>1047</v>
      </c>
      <c r="O781" s="54"/>
      <c r="P781" s="54"/>
      <c r="Q781" s="54"/>
      <c r="R781" s="54"/>
      <c r="S781" s="54"/>
      <c r="T781" s="54"/>
      <c r="U781" s="54"/>
      <c r="Y781" s="46">
        <v>8.1</v>
      </c>
      <c r="Z781" s="47" t="s">
        <v>1047</v>
      </c>
      <c r="AA781" s="54"/>
      <c r="AB781" s="54"/>
      <c r="AC781" s="54"/>
      <c r="AD781" s="54"/>
      <c r="AE781" s="54"/>
      <c r="AF781" s="54"/>
      <c r="AG781" s="54"/>
      <c r="AK781" s="46">
        <v>8.1</v>
      </c>
      <c r="AL781" s="47" t="s">
        <v>1047</v>
      </c>
      <c r="AM781" s="54"/>
      <c r="AN781" s="54"/>
      <c r="AO781" s="54"/>
      <c r="AP781" s="54"/>
      <c r="AQ781" s="54"/>
      <c r="AR781" s="54"/>
      <c r="AS781" s="54"/>
      <c r="AW781" s="46">
        <v>8.1</v>
      </c>
      <c r="AX781" s="47" t="s">
        <v>1047</v>
      </c>
      <c r="AY781" s="54"/>
      <c r="AZ781" s="54"/>
      <c r="BA781" s="54"/>
      <c r="BB781" s="54"/>
      <c r="BC781" s="54"/>
      <c r="BD781" s="54"/>
      <c r="BE781" s="54"/>
      <c r="BI781" s="46">
        <v>8.1</v>
      </c>
      <c r="BJ781" s="47" t="s">
        <v>1047</v>
      </c>
      <c r="BK781" s="54"/>
      <c r="BL781" s="54"/>
      <c r="BM781" s="54"/>
      <c r="BN781" s="54"/>
      <c r="BO781" s="54"/>
      <c r="BP781" s="54"/>
      <c r="BQ781" s="54"/>
    </row>
    <row r="782" spans="1:69" ht="21" customHeight="1" x14ac:dyDescent="0.25">
      <c r="A782" s="48" t="s">
        <v>1048</v>
      </c>
      <c r="B782" s="49" t="s">
        <v>993</v>
      </c>
      <c r="C782" s="49"/>
      <c r="D782" s="49"/>
      <c r="E782" s="49"/>
      <c r="F782" s="49"/>
      <c r="G782" s="49"/>
      <c r="H782" s="49"/>
      <c r="I782" s="49"/>
      <c r="M782" s="48" t="s">
        <v>1048</v>
      </c>
      <c r="N782" s="49" t="s">
        <v>993</v>
      </c>
      <c r="O782" s="49"/>
      <c r="P782" s="49"/>
      <c r="Q782" s="49"/>
      <c r="R782" s="49"/>
      <c r="S782" s="49"/>
      <c r="T782" s="49"/>
      <c r="U782" s="49"/>
      <c r="Y782" s="48" t="s">
        <v>1048</v>
      </c>
      <c r="Z782" s="49" t="s">
        <v>993</v>
      </c>
      <c r="AA782" s="49"/>
      <c r="AB782" s="49"/>
      <c r="AC782" s="49"/>
      <c r="AD782" s="49"/>
      <c r="AE782" s="49"/>
      <c r="AF782" s="49"/>
      <c r="AG782" s="49"/>
      <c r="AK782" s="48" t="s">
        <v>1048</v>
      </c>
      <c r="AL782" s="49" t="s">
        <v>993</v>
      </c>
      <c r="AM782" s="49"/>
      <c r="AN782" s="49"/>
      <c r="AO782" s="49"/>
      <c r="AP782" s="49"/>
      <c r="AQ782" s="49"/>
      <c r="AR782" s="49"/>
      <c r="AS782" s="49"/>
      <c r="AW782" s="48" t="s">
        <v>1048</v>
      </c>
      <c r="AX782" s="49" t="s">
        <v>993</v>
      </c>
      <c r="AY782" s="49"/>
      <c r="AZ782" s="49"/>
      <c r="BA782" s="49"/>
      <c r="BB782" s="49"/>
      <c r="BC782" s="49"/>
      <c r="BD782" s="49"/>
      <c r="BE782" s="49"/>
      <c r="BI782" s="48" t="s">
        <v>1048</v>
      </c>
      <c r="BJ782" s="49" t="s">
        <v>993</v>
      </c>
      <c r="BK782" s="49"/>
      <c r="BL782" s="49"/>
      <c r="BM782" s="49"/>
      <c r="BN782" s="49"/>
      <c r="BO782" s="49"/>
      <c r="BP782" s="49"/>
      <c r="BQ782" s="49"/>
    </row>
    <row r="783" spans="1:69" ht="21" customHeight="1" x14ac:dyDescent="0.25">
      <c r="B783" s="50" t="s">
        <v>5</v>
      </c>
      <c r="C783" s="55">
        <f t="shared" ref="C783:I783" si="1151">IFERROR(,"")</f>
        <v>0</v>
      </c>
      <c r="D783" s="55">
        <f t="shared" si="1151"/>
        <v>0</v>
      </c>
      <c r="E783" s="55">
        <f t="shared" si="1151"/>
        <v>0</v>
      </c>
      <c r="F783" s="55">
        <f t="shared" si="1151"/>
        <v>0</v>
      </c>
      <c r="G783" s="55">
        <f t="shared" si="1151"/>
        <v>0</v>
      </c>
      <c r="H783" s="55">
        <f t="shared" si="1151"/>
        <v>0</v>
      </c>
      <c r="I783" s="55">
        <f t="shared" si="1151"/>
        <v>0</v>
      </c>
      <c r="N783" s="50" t="s">
        <v>5</v>
      </c>
      <c r="O783" s="55">
        <f t="shared" ref="O783:U783" si="1152">IFERROR(,"")</f>
        <v>0</v>
      </c>
      <c r="P783" s="55">
        <f t="shared" si="1152"/>
        <v>0</v>
      </c>
      <c r="Q783" s="55">
        <f t="shared" si="1152"/>
        <v>0</v>
      </c>
      <c r="R783" s="55">
        <f t="shared" si="1152"/>
        <v>0</v>
      </c>
      <c r="S783" s="55">
        <f t="shared" si="1152"/>
        <v>0</v>
      </c>
      <c r="T783" s="55">
        <f t="shared" si="1152"/>
        <v>0</v>
      </c>
      <c r="U783" s="55">
        <f t="shared" si="1152"/>
        <v>0</v>
      </c>
      <c r="Z783" s="50" t="s">
        <v>5</v>
      </c>
      <c r="AA783" s="55">
        <f t="shared" ref="AA783:AG783" si="1153">IFERROR(,"")</f>
        <v>0</v>
      </c>
      <c r="AB783" s="55">
        <f t="shared" si="1153"/>
        <v>0</v>
      </c>
      <c r="AC783" s="55">
        <f t="shared" si="1153"/>
        <v>0</v>
      </c>
      <c r="AD783" s="55">
        <f t="shared" si="1153"/>
        <v>0</v>
      </c>
      <c r="AE783" s="55">
        <f t="shared" si="1153"/>
        <v>0</v>
      </c>
      <c r="AF783" s="55">
        <f t="shared" si="1153"/>
        <v>0</v>
      </c>
      <c r="AG783" s="55">
        <f t="shared" si="1153"/>
        <v>0</v>
      </c>
      <c r="AL783" s="50" t="s">
        <v>5</v>
      </c>
      <c r="AM783" s="55">
        <f t="shared" ref="AM783:AS783" si="1154">IFERROR(,"")</f>
        <v>0</v>
      </c>
      <c r="AN783" s="55">
        <f t="shared" si="1154"/>
        <v>0</v>
      </c>
      <c r="AO783" s="55">
        <f t="shared" si="1154"/>
        <v>0</v>
      </c>
      <c r="AP783" s="55">
        <f t="shared" si="1154"/>
        <v>0</v>
      </c>
      <c r="AQ783" s="55">
        <f t="shared" si="1154"/>
        <v>0</v>
      </c>
      <c r="AR783" s="55">
        <f t="shared" si="1154"/>
        <v>0</v>
      </c>
      <c r="AS783" s="55">
        <f t="shared" si="1154"/>
        <v>0</v>
      </c>
      <c r="AX783" s="50" t="s">
        <v>5</v>
      </c>
      <c r="AY783" s="55">
        <f t="shared" ref="AY783:BE783" si="1155">IFERROR(,"")</f>
        <v>0</v>
      </c>
      <c r="AZ783" s="55">
        <f t="shared" si="1155"/>
        <v>0</v>
      </c>
      <c r="BA783" s="55">
        <f t="shared" si="1155"/>
        <v>0</v>
      </c>
      <c r="BB783" s="55">
        <f t="shared" si="1155"/>
        <v>0</v>
      </c>
      <c r="BC783" s="55">
        <f t="shared" si="1155"/>
        <v>0</v>
      </c>
      <c r="BD783" s="55">
        <f t="shared" si="1155"/>
        <v>0</v>
      </c>
      <c r="BE783" s="55">
        <f t="shared" si="1155"/>
        <v>0</v>
      </c>
      <c r="BJ783" s="50" t="s">
        <v>5</v>
      </c>
      <c r="BK783" s="55">
        <f t="shared" ref="BK783:BQ783" si="1156">IFERROR(,"")</f>
        <v>0</v>
      </c>
      <c r="BL783" s="55">
        <f t="shared" si="1156"/>
        <v>0</v>
      </c>
      <c r="BM783" s="55">
        <f t="shared" si="1156"/>
        <v>0</v>
      </c>
      <c r="BN783" s="55">
        <f t="shared" si="1156"/>
        <v>0</v>
      </c>
      <c r="BO783" s="55">
        <f t="shared" si="1156"/>
        <v>0</v>
      </c>
      <c r="BP783" s="55">
        <f t="shared" si="1156"/>
        <v>0</v>
      </c>
      <c r="BQ783" s="55">
        <f t="shared" si="1156"/>
        <v>0</v>
      </c>
    </row>
    <row r="784" spans="1:69" ht="21" customHeight="1" collapsed="1" x14ac:dyDescent="0.25">
      <c r="A784" s="48" t="s">
        <v>1049</v>
      </c>
      <c r="B784" s="49" t="s">
        <v>1050</v>
      </c>
      <c r="C784" s="49"/>
      <c r="D784" s="49"/>
      <c r="E784" s="49"/>
      <c r="F784" s="49"/>
      <c r="G784" s="49"/>
      <c r="H784" s="49"/>
      <c r="I784" s="49"/>
      <c r="M784" s="48" t="s">
        <v>1049</v>
      </c>
      <c r="N784" s="49" t="s">
        <v>1050</v>
      </c>
      <c r="O784" s="49"/>
      <c r="P784" s="49"/>
      <c r="Q784" s="49"/>
      <c r="R784" s="49"/>
      <c r="S784" s="49"/>
      <c r="T784" s="49"/>
      <c r="U784" s="49"/>
      <c r="Y784" s="48" t="s">
        <v>1049</v>
      </c>
      <c r="Z784" s="49" t="s">
        <v>1050</v>
      </c>
      <c r="AA784" s="49"/>
      <c r="AB784" s="49"/>
      <c r="AC784" s="49"/>
      <c r="AD784" s="49"/>
      <c r="AE784" s="49"/>
      <c r="AF784" s="49"/>
      <c r="AG784" s="49"/>
      <c r="AK784" s="48" t="s">
        <v>1049</v>
      </c>
      <c r="AL784" s="49" t="s">
        <v>1050</v>
      </c>
      <c r="AM784" s="49"/>
      <c r="AN784" s="49"/>
      <c r="AO784" s="49"/>
      <c r="AP784" s="49"/>
      <c r="AQ784" s="49"/>
      <c r="AR784" s="49"/>
      <c r="AS784" s="49"/>
      <c r="AW784" s="48" t="s">
        <v>1049</v>
      </c>
      <c r="AX784" s="49" t="s">
        <v>1050</v>
      </c>
      <c r="AY784" s="49"/>
      <c r="AZ784" s="49"/>
      <c r="BA784" s="49"/>
      <c r="BB784" s="49"/>
      <c r="BC784" s="49"/>
      <c r="BD784" s="49"/>
      <c r="BE784" s="49"/>
      <c r="BI784" s="48" t="s">
        <v>1049</v>
      </c>
      <c r="BJ784" s="49" t="s">
        <v>1050</v>
      </c>
      <c r="BK784" s="49"/>
      <c r="BL784" s="49"/>
      <c r="BM784" s="49"/>
      <c r="BN784" s="49"/>
      <c r="BO784" s="49"/>
      <c r="BP784" s="49"/>
      <c r="BQ784" s="49"/>
    </row>
    <row r="785" spans="1:69" ht="21" customHeight="1" x14ac:dyDescent="0.25">
      <c r="B785" s="50" t="s">
        <v>5</v>
      </c>
      <c r="C785" s="55">
        <f t="shared" ref="C785:I785" si="1157">IFERROR(,"")</f>
        <v>0</v>
      </c>
      <c r="D785" s="55">
        <f t="shared" si="1157"/>
        <v>0</v>
      </c>
      <c r="E785" s="55">
        <f t="shared" si="1157"/>
        <v>0</v>
      </c>
      <c r="F785" s="55">
        <f t="shared" si="1157"/>
        <v>0</v>
      </c>
      <c r="G785" s="55">
        <f t="shared" si="1157"/>
        <v>0</v>
      </c>
      <c r="H785" s="55">
        <f t="shared" si="1157"/>
        <v>0</v>
      </c>
      <c r="I785" s="55">
        <f t="shared" si="1157"/>
        <v>0</v>
      </c>
      <c r="N785" s="50" t="s">
        <v>5</v>
      </c>
      <c r="O785" s="55">
        <f t="shared" ref="O785:U785" si="1158">IFERROR(,"")</f>
        <v>0</v>
      </c>
      <c r="P785" s="55">
        <f t="shared" si="1158"/>
        <v>0</v>
      </c>
      <c r="Q785" s="55">
        <f t="shared" si="1158"/>
        <v>0</v>
      </c>
      <c r="R785" s="55">
        <f t="shared" si="1158"/>
        <v>0</v>
      </c>
      <c r="S785" s="55">
        <f t="shared" si="1158"/>
        <v>0</v>
      </c>
      <c r="T785" s="55">
        <f t="shared" si="1158"/>
        <v>0</v>
      </c>
      <c r="U785" s="55">
        <f t="shared" si="1158"/>
        <v>0</v>
      </c>
      <c r="Z785" s="50" t="s">
        <v>5</v>
      </c>
      <c r="AA785" s="55">
        <f t="shared" ref="AA785:AG785" si="1159">IFERROR(,"")</f>
        <v>0</v>
      </c>
      <c r="AB785" s="55">
        <f t="shared" si="1159"/>
        <v>0</v>
      </c>
      <c r="AC785" s="55">
        <f t="shared" si="1159"/>
        <v>0</v>
      </c>
      <c r="AD785" s="55">
        <f t="shared" si="1159"/>
        <v>0</v>
      </c>
      <c r="AE785" s="55">
        <f t="shared" si="1159"/>
        <v>0</v>
      </c>
      <c r="AF785" s="55">
        <f t="shared" si="1159"/>
        <v>0</v>
      </c>
      <c r="AG785" s="55">
        <f t="shared" si="1159"/>
        <v>0</v>
      </c>
      <c r="AL785" s="50" t="s">
        <v>5</v>
      </c>
      <c r="AM785" s="55">
        <f t="shared" ref="AM785:AS785" si="1160">IFERROR(,"")</f>
        <v>0</v>
      </c>
      <c r="AN785" s="55">
        <f t="shared" si="1160"/>
        <v>0</v>
      </c>
      <c r="AO785" s="55">
        <f t="shared" si="1160"/>
        <v>0</v>
      </c>
      <c r="AP785" s="55">
        <f t="shared" si="1160"/>
        <v>0</v>
      </c>
      <c r="AQ785" s="55">
        <f t="shared" si="1160"/>
        <v>0</v>
      </c>
      <c r="AR785" s="55">
        <f t="shared" si="1160"/>
        <v>0</v>
      </c>
      <c r="AS785" s="55">
        <f t="shared" si="1160"/>
        <v>0</v>
      </c>
      <c r="AX785" s="50" t="s">
        <v>5</v>
      </c>
      <c r="AY785" s="55">
        <f t="shared" ref="AY785:BE785" si="1161">IFERROR(,"")</f>
        <v>0</v>
      </c>
      <c r="AZ785" s="55">
        <f t="shared" si="1161"/>
        <v>0</v>
      </c>
      <c r="BA785" s="55">
        <f t="shared" si="1161"/>
        <v>0</v>
      </c>
      <c r="BB785" s="55">
        <f t="shared" si="1161"/>
        <v>0</v>
      </c>
      <c r="BC785" s="55">
        <f t="shared" si="1161"/>
        <v>0</v>
      </c>
      <c r="BD785" s="55">
        <f t="shared" si="1161"/>
        <v>0</v>
      </c>
      <c r="BE785" s="55">
        <f t="shared" si="1161"/>
        <v>0</v>
      </c>
      <c r="BJ785" s="50" t="s">
        <v>5</v>
      </c>
      <c r="BK785" s="55">
        <f t="shared" ref="BK785:BQ785" si="1162">IFERROR(,"")</f>
        <v>0</v>
      </c>
      <c r="BL785" s="55">
        <f t="shared" si="1162"/>
        <v>0</v>
      </c>
      <c r="BM785" s="55">
        <f t="shared" si="1162"/>
        <v>0</v>
      </c>
      <c r="BN785" s="55">
        <f t="shared" si="1162"/>
        <v>0</v>
      </c>
      <c r="BO785" s="55">
        <f t="shared" si="1162"/>
        <v>0</v>
      </c>
      <c r="BP785" s="55">
        <f t="shared" si="1162"/>
        <v>0</v>
      </c>
      <c r="BQ785" s="55">
        <f t="shared" si="1162"/>
        <v>0</v>
      </c>
    </row>
    <row r="786" spans="1:69" ht="21" customHeight="1" collapsed="1" x14ac:dyDescent="0.25">
      <c r="A786" s="48" t="s">
        <v>1051</v>
      </c>
      <c r="B786" s="49" t="s">
        <v>1052</v>
      </c>
      <c r="C786" s="49"/>
      <c r="D786" s="49"/>
      <c r="E786" s="49"/>
      <c r="F786" s="49"/>
      <c r="G786" s="49"/>
      <c r="H786" s="49"/>
      <c r="I786" s="49"/>
      <c r="M786" s="48" t="s">
        <v>1051</v>
      </c>
      <c r="N786" s="49" t="s">
        <v>1052</v>
      </c>
      <c r="O786" s="49"/>
      <c r="P786" s="49"/>
      <c r="Q786" s="49"/>
      <c r="R786" s="49"/>
      <c r="S786" s="49"/>
      <c r="T786" s="49"/>
      <c r="U786" s="49"/>
      <c r="Y786" s="48" t="s">
        <v>1051</v>
      </c>
      <c r="Z786" s="49" t="s">
        <v>1052</v>
      </c>
      <c r="AA786" s="49"/>
      <c r="AB786" s="49"/>
      <c r="AC786" s="49"/>
      <c r="AD786" s="49"/>
      <c r="AE786" s="49"/>
      <c r="AF786" s="49"/>
      <c r="AG786" s="49"/>
      <c r="AK786" s="48" t="s">
        <v>1051</v>
      </c>
      <c r="AL786" s="49" t="s">
        <v>1052</v>
      </c>
      <c r="AM786" s="49"/>
      <c r="AN786" s="49"/>
      <c r="AO786" s="49"/>
      <c r="AP786" s="49"/>
      <c r="AQ786" s="49"/>
      <c r="AR786" s="49"/>
      <c r="AS786" s="49"/>
      <c r="AW786" s="48" t="s">
        <v>1051</v>
      </c>
      <c r="AX786" s="49" t="s">
        <v>1052</v>
      </c>
      <c r="AY786" s="49"/>
      <c r="AZ786" s="49"/>
      <c r="BA786" s="49"/>
      <c r="BB786" s="49"/>
      <c r="BC786" s="49"/>
      <c r="BD786" s="49"/>
      <c r="BE786" s="49"/>
      <c r="BI786" s="48" t="s">
        <v>1051</v>
      </c>
      <c r="BJ786" s="49" t="s">
        <v>1052</v>
      </c>
      <c r="BK786" s="49"/>
      <c r="BL786" s="49"/>
      <c r="BM786" s="49"/>
      <c r="BN786" s="49"/>
      <c r="BO786" s="49"/>
      <c r="BP786" s="49"/>
      <c r="BQ786" s="49"/>
    </row>
    <row r="787" spans="1:69" ht="21" customHeight="1" x14ac:dyDescent="0.25">
      <c r="B787" s="50" t="s">
        <v>5</v>
      </c>
      <c r="C787" s="55">
        <f t="shared" ref="C787:I787" si="1163">IFERROR(,"")</f>
        <v>0</v>
      </c>
      <c r="D787" s="55">
        <f t="shared" si="1163"/>
        <v>0</v>
      </c>
      <c r="E787" s="55">
        <f t="shared" si="1163"/>
        <v>0</v>
      </c>
      <c r="F787" s="55">
        <f t="shared" si="1163"/>
        <v>0</v>
      </c>
      <c r="G787" s="55">
        <f t="shared" si="1163"/>
        <v>0</v>
      </c>
      <c r="H787" s="55">
        <f t="shared" si="1163"/>
        <v>0</v>
      </c>
      <c r="I787" s="55">
        <f t="shared" si="1163"/>
        <v>0</v>
      </c>
      <c r="N787" s="50" t="s">
        <v>5</v>
      </c>
      <c r="O787" s="55">
        <f t="shared" ref="O787:U787" si="1164">IFERROR(,"")</f>
        <v>0</v>
      </c>
      <c r="P787" s="55">
        <f t="shared" si="1164"/>
        <v>0</v>
      </c>
      <c r="Q787" s="55">
        <f t="shared" si="1164"/>
        <v>0</v>
      </c>
      <c r="R787" s="55">
        <f t="shared" si="1164"/>
        <v>0</v>
      </c>
      <c r="S787" s="55">
        <f t="shared" si="1164"/>
        <v>0</v>
      </c>
      <c r="T787" s="55">
        <f t="shared" si="1164"/>
        <v>0</v>
      </c>
      <c r="U787" s="55">
        <f t="shared" si="1164"/>
        <v>0</v>
      </c>
      <c r="Z787" s="50" t="s">
        <v>5</v>
      </c>
      <c r="AA787" s="55">
        <f t="shared" ref="AA787:AG787" si="1165">IFERROR(,"")</f>
        <v>0</v>
      </c>
      <c r="AB787" s="55">
        <f t="shared" si="1165"/>
        <v>0</v>
      </c>
      <c r="AC787" s="55">
        <f t="shared" si="1165"/>
        <v>0</v>
      </c>
      <c r="AD787" s="55">
        <f t="shared" si="1165"/>
        <v>0</v>
      </c>
      <c r="AE787" s="55">
        <f t="shared" si="1165"/>
        <v>0</v>
      </c>
      <c r="AF787" s="55">
        <f t="shared" si="1165"/>
        <v>0</v>
      </c>
      <c r="AG787" s="55">
        <f t="shared" si="1165"/>
        <v>0</v>
      </c>
      <c r="AL787" s="50" t="s">
        <v>5</v>
      </c>
      <c r="AM787" s="55">
        <f t="shared" ref="AM787:AS787" si="1166">IFERROR(,"")</f>
        <v>0</v>
      </c>
      <c r="AN787" s="55">
        <f t="shared" si="1166"/>
        <v>0</v>
      </c>
      <c r="AO787" s="55">
        <f t="shared" si="1166"/>
        <v>0</v>
      </c>
      <c r="AP787" s="55">
        <f t="shared" si="1166"/>
        <v>0</v>
      </c>
      <c r="AQ787" s="55">
        <f t="shared" si="1166"/>
        <v>0</v>
      </c>
      <c r="AR787" s="55">
        <f t="shared" si="1166"/>
        <v>0</v>
      </c>
      <c r="AS787" s="55">
        <f t="shared" si="1166"/>
        <v>0</v>
      </c>
      <c r="AX787" s="50" t="s">
        <v>5</v>
      </c>
      <c r="AY787" s="55">
        <f t="shared" ref="AY787:BE787" si="1167">IFERROR(,"")</f>
        <v>0</v>
      </c>
      <c r="AZ787" s="55">
        <f t="shared" si="1167"/>
        <v>0</v>
      </c>
      <c r="BA787" s="55">
        <f t="shared" si="1167"/>
        <v>0</v>
      </c>
      <c r="BB787" s="55">
        <f t="shared" si="1167"/>
        <v>0</v>
      </c>
      <c r="BC787" s="55">
        <f t="shared" si="1167"/>
        <v>0</v>
      </c>
      <c r="BD787" s="55">
        <f t="shared" si="1167"/>
        <v>0</v>
      </c>
      <c r="BE787" s="55">
        <f t="shared" si="1167"/>
        <v>0</v>
      </c>
      <c r="BJ787" s="50" t="s">
        <v>5</v>
      </c>
      <c r="BK787" s="55">
        <f t="shared" ref="BK787:BQ787" si="1168">IFERROR(,"")</f>
        <v>0</v>
      </c>
      <c r="BL787" s="55">
        <f t="shared" si="1168"/>
        <v>0</v>
      </c>
      <c r="BM787" s="55">
        <f t="shared" si="1168"/>
        <v>0</v>
      </c>
      <c r="BN787" s="55">
        <f t="shared" si="1168"/>
        <v>0</v>
      </c>
      <c r="BO787" s="55">
        <f t="shared" si="1168"/>
        <v>0</v>
      </c>
      <c r="BP787" s="55">
        <f t="shared" si="1168"/>
        <v>0</v>
      </c>
      <c r="BQ787" s="55">
        <f t="shared" si="1168"/>
        <v>0</v>
      </c>
    </row>
    <row r="788" spans="1:69" ht="21" customHeight="1" collapsed="1" x14ac:dyDescent="0.25">
      <c r="A788" s="48" t="s">
        <v>1053</v>
      </c>
      <c r="B788" s="49" t="s">
        <v>1054</v>
      </c>
      <c r="C788" s="49"/>
      <c r="D788" s="49"/>
      <c r="E788" s="49"/>
      <c r="F788" s="49"/>
      <c r="G788" s="49"/>
      <c r="H788" s="49"/>
      <c r="I788" s="49"/>
      <c r="M788" s="48" t="s">
        <v>1053</v>
      </c>
      <c r="N788" s="49" t="s">
        <v>1054</v>
      </c>
      <c r="O788" s="49"/>
      <c r="P788" s="49"/>
      <c r="Q788" s="49"/>
      <c r="R788" s="49"/>
      <c r="S788" s="49"/>
      <c r="T788" s="49"/>
      <c r="U788" s="49"/>
      <c r="Y788" s="48" t="s">
        <v>1053</v>
      </c>
      <c r="Z788" s="49" t="s">
        <v>1054</v>
      </c>
      <c r="AA788" s="49"/>
      <c r="AB788" s="49"/>
      <c r="AC788" s="49"/>
      <c r="AD788" s="49"/>
      <c r="AE788" s="49"/>
      <c r="AF788" s="49"/>
      <c r="AG788" s="49"/>
      <c r="AK788" s="48" t="s">
        <v>1053</v>
      </c>
      <c r="AL788" s="49" t="s">
        <v>1054</v>
      </c>
      <c r="AM788" s="49"/>
      <c r="AN788" s="49"/>
      <c r="AO788" s="49"/>
      <c r="AP788" s="49"/>
      <c r="AQ788" s="49"/>
      <c r="AR788" s="49"/>
      <c r="AS788" s="49"/>
      <c r="AW788" s="48" t="s">
        <v>1053</v>
      </c>
      <c r="AX788" s="49" t="s">
        <v>1054</v>
      </c>
      <c r="AY788" s="49"/>
      <c r="AZ788" s="49"/>
      <c r="BA788" s="49"/>
      <c r="BB788" s="49"/>
      <c r="BC788" s="49"/>
      <c r="BD788" s="49"/>
      <c r="BE788" s="49"/>
      <c r="BI788" s="48" t="s">
        <v>1053</v>
      </c>
      <c r="BJ788" s="49" t="s">
        <v>1054</v>
      </c>
      <c r="BK788" s="49"/>
      <c r="BL788" s="49"/>
      <c r="BM788" s="49"/>
      <c r="BN788" s="49"/>
      <c r="BO788" s="49"/>
      <c r="BP788" s="49"/>
      <c r="BQ788" s="49"/>
    </row>
    <row r="789" spans="1:69" ht="21" customHeight="1" x14ac:dyDescent="0.25">
      <c r="B789" s="50" t="s">
        <v>5</v>
      </c>
      <c r="C789" s="55">
        <f t="shared" ref="C789:I789" si="1169">IFERROR(,"")</f>
        <v>0</v>
      </c>
      <c r="D789" s="55">
        <f t="shared" si="1169"/>
        <v>0</v>
      </c>
      <c r="E789" s="55">
        <f t="shared" si="1169"/>
        <v>0</v>
      </c>
      <c r="F789" s="55">
        <f t="shared" si="1169"/>
        <v>0</v>
      </c>
      <c r="G789" s="55">
        <f t="shared" si="1169"/>
        <v>0</v>
      </c>
      <c r="H789" s="55">
        <f t="shared" si="1169"/>
        <v>0</v>
      </c>
      <c r="I789" s="55">
        <f t="shared" si="1169"/>
        <v>0</v>
      </c>
      <c r="N789" s="50" t="s">
        <v>5</v>
      </c>
      <c r="O789" s="55">
        <f t="shared" ref="O789:U789" si="1170">IFERROR(,"")</f>
        <v>0</v>
      </c>
      <c r="P789" s="55">
        <f t="shared" si="1170"/>
        <v>0</v>
      </c>
      <c r="Q789" s="55">
        <f t="shared" si="1170"/>
        <v>0</v>
      </c>
      <c r="R789" s="55">
        <f t="shared" si="1170"/>
        <v>0</v>
      </c>
      <c r="S789" s="55">
        <f t="shared" si="1170"/>
        <v>0</v>
      </c>
      <c r="T789" s="55">
        <f t="shared" si="1170"/>
        <v>0</v>
      </c>
      <c r="U789" s="55">
        <f t="shared" si="1170"/>
        <v>0</v>
      </c>
      <c r="Z789" s="50" t="s">
        <v>5</v>
      </c>
      <c r="AA789" s="55">
        <f t="shared" ref="AA789:AG789" si="1171">IFERROR(,"")</f>
        <v>0</v>
      </c>
      <c r="AB789" s="55">
        <f t="shared" si="1171"/>
        <v>0</v>
      </c>
      <c r="AC789" s="55">
        <f t="shared" si="1171"/>
        <v>0</v>
      </c>
      <c r="AD789" s="55">
        <f t="shared" si="1171"/>
        <v>0</v>
      </c>
      <c r="AE789" s="55">
        <f t="shared" si="1171"/>
        <v>0</v>
      </c>
      <c r="AF789" s="55">
        <f t="shared" si="1171"/>
        <v>0</v>
      </c>
      <c r="AG789" s="55">
        <f t="shared" si="1171"/>
        <v>0</v>
      </c>
      <c r="AL789" s="50" t="s">
        <v>5</v>
      </c>
      <c r="AM789" s="55">
        <f t="shared" ref="AM789:AS789" si="1172">IFERROR(,"")</f>
        <v>0</v>
      </c>
      <c r="AN789" s="55">
        <f t="shared" si="1172"/>
        <v>0</v>
      </c>
      <c r="AO789" s="55">
        <f t="shared" si="1172"/>
        <v>0</v>
      </c>
      <c r="AP789" s="55">
        <f t="shared" si="1172"/>
        <v>0</v>
      </c>
      <c r="AQ789" s="55">
        <f t="shared" si="1172"/>
        <v>0</v>
      </c>
      <c r="AR789" s="55">
        <f t="shared" si="1172"/>
        <v>0</v>
      </c>
      <c r="AS789" s="55">
        <f t="shared" si="1172"/>
        <v>0</v>
      </c>
      <c r="AX789" s="50" t="s">
        <v>5</v>
      </c>
      <c r="AY789" s="55">
        <f t="shared" ref="AY789:BE789" si="1173">IFERROR(,"")</f>
        <v>0</v>
      </c>
      <c r="AZ789" s="55">
        <f t="shared" si="1173"/>
        <v>0</v>
      </c>
      <c r="BA789" s="55">
        <f t="shared" si="1173"/>
        <v>0</v>
      </c>
      <c r="BB789" s="55">
        <f t="shared" si="1173"/>
        <v>0</v>
      </c>
      <c r="BC789" s="55">
        <f t="shared" si="1173"/>
        <v>0</v>
      </c>
      <c r="BD789" s="55">
        <f t="shared" si="1173"/>
        <v>0</v>
      </c>
      <c r="BE789" s="55">
        <f t="shared" si="1173"/>
        <v>0</v>
      </c>
      <c r="BJ789" s="50" t="s">
        <v>5</v>
      </c>
      <c r="BK789" s="55">
        <f t="shared" ref="BK789:BQ789" si="1174">IFERROR(,"")</f>
        <v>0</v>
      </c>
      <c r="BL789" s="55">
        <f t="shared" si="1174"/>
        <v>0</v>
      </c>
      <c r="BM789" s="55">
        <f t="shared" si="1174"/>
        <v>0</v>
      </c>
      <c r="BN789" s="55">
        <f t="shared" si="1174"/>
        <v>0</v>
      </c>
      <c r="BO789" s="55">
        <f t="shared" si="1174"/>
        <v>0</v>
      </c>
      <c r="BP789" s="55">
        <f t="shared" si="1174"/>
        <v>0</v>
      </c>
      <c r="BQ789" s="55">
        <f t="shared" si="1174"/>
        <v>0</v>
      </c>
    </row>
    <row r="790" spans="1:69" ht="21" customHeight="1" collapsed="1" x14ac:dyDescent="0.25">
      <c r="A790" s="48" t="s">
        <v>1055</v>
      </c>
      <c r="B790" s="49" t="s">
        <v>1056</v>
      </c>
      <c r="C790" s="49"/>
      <c r="D790" s="49"/>
      <c r="E790" s="49"/>
      <c r="F790" s="49"/>
      <c r="G790" s="49"/>
      <c r="H790" s="49"/>
      <c r="I790" s="49"/>
      <c r="M790" s="48" t="s">
        <v>1055</v>
      </c>
      <c r="N790" s="49" t="s">
        <v>1056</v>
      </c>
      <c r="O790" s="49"/>
      <c r="P790" s="49"/>
      <c r="Q790" s="49"/>
      <c r="R790" s="49"/>
      <c r="S790" s="49"/>
      <c r="T790" s="49"/>
      <c r="U790" s="49"/>
      <c r="Y790" s="48" t="s">
        <v>1055</v>
      </c>
      <c r="Z790" s="49" t="s">
        <v>1056</v>
      </c>
      <c r="AA790" s="49"/>
      <c r="AB790" s="49"/>
      <c r="AC790" s="49"/>
      <c r="AD790" s="49"/>
      <c r="AE790" s="49"/>
      <c r="AF790" s="49"/>
      <c r="AG790" s="49"/>
      <c r="AK790" s="48" t="s">
        <v>1055</v>
      </c>
      <c r="AL790" s="49" t="s">
        <v>1056</v>
      </c>
      <c r="AM790" s="49"/>
      <c r="AN790" s="49"/>
      <c r="AO790" s="49"/>
      <c r="AP790" s="49"/>
      <c r="AQ790" s="49"/>
      <c r="AR790" s="49"/>
      <c r="AS790" s="49"/>
      <c r="AW790" s="48" t="s">
        <v>1055</v>
      </c>
      <c r="AX790" s="49" t="s">
        <v>1056</v>
      </c>
      <c r="AY790" s="49"/>
      <c r="AZ790" s="49"/>
      <c r="BA790" s="49"/>
      <c r="BB790" s="49"/>
      <c r="BC790" s="49"/>
      <c r="BD790" s="49"/>
      <c r="BE790" s="49"/>
      <c r="BI790" s="48" t="s">
        <v>1055</v>
      </c>
      <c r="BJ790" s="49" t="s">
        <v>1056</v>
      </c>
      <c r="BK790" s="49"/>
      <c r="BL790" s="49"/>
      <c r="BM790" s="49"/>
      <c r="BN790" s="49"/>
      <c r="BO790" s="49"/>
      <c r="BP790" s="49"/>
      <c r="BQ790" s="49"/>
    </row>
    <row r="791" spans="1:69" ht="21" customHeight="1" x14ac:dyDescent="0.25">
      <c r="B791" s="50" t="s">
        <v>5</v>
      </c>
      <c r="C791" s="55">
        <f t="shared" ref="C791:I791" si="1175">IFERROR(,"")</f>
        <v>0</v>
      </c>
      <c r="D791" s="55">
        <f t="shared" si="1175"/>
        <v>0</v>
      </c>
      <c r="E791" s="55">
        <f t="shared" si="1175"/>
        <v>0</v>
      </c>
      <c r="F791" s="55">
        <f t="shared" si="1175"/>
        <v>0</v>
      </c>
      <c r="G791" s="55">
        <f t="shared" si="1175"/>
        <v>0</v>
      </c>
      <c r="H791" s="55">
        <f t="shared" si="1175"/>
        <v>0</v>
      </c>
      <c r="I791" s="55">
        <f t="shared" si="1175"/>
        <v>0</v>
      </c>
      <c r="N791" s="50" t="s">
        <v>5</v>
      </c>
      <c r="O791" s="55">
        <f t="shared" ref="O791:U791" si="1176">IFERROR(,"")</f>
        <v>0</v>
      </c>
      <c r="P791" s="55">
        <f t="shared" si="1176"/>
        <v>0</v>
      </c>
      <c r="Q791" s="55">
        <f t="shared" si="1176"/>
        <v>0</v>
      </c>
      <c r="R791" s="55">
        <f t="shared" si="1176"/>
        <v>0</v>
      </c>
      <c r="S791" s="55">
        <f t="shared" si="1176"/>
        <v>0</v>
      </c>
      <c r="T791" s="55">
        <f t="shared" si="1176"/>
        <v>0</v>
      </c>
      <c r="U791" s="55">
        <f t="shared" si="1176"/>
        <v>0</v>
      </c>
      <c r="Z791" s="50" t="s">
        <v>5</v>
      </c>
      <c r="AA791" s="55">
        <f t="shared" ref="AA791:AG791" si="1177">IFERROR(,"")</f>
        <v>0</v>
      </c>
      <c r="AB791" s="55">
        <f t="shared" si="1177"/>
        <v>0</v>
      </c>
      <c r="AC791" s="55">
        <f t="shared" si="1177"/>
        <v>0</v>
      </c>
      <c r="AD791" s="55">
        <f t="shared" si="1177"/>
        <v>0</v>
      </c>
      <c r="AE791" s="55">
        <f t="shared" si="1177"/>
        <v>0</v>
      </c>
      <c r="AF791" s="55">
        <f t="shared" si="1177"/>
        <v>0</v>
      </c>
      <c r="AG791" s="55">
        <f t="shared" si="1177"/>
        <v>0</v>
      </c>
      <c r="AL791" s="50" t="s">
        <v>5</v>
      </c>
      <c r="AM791" s="55">
        <f t="shared" ref="AM791:AS791" si="1178">IFERROR(,"")</f>
        <v>0</v>
      </c>
      <c r="AN791" s="55">
        <f t="shared" si="1178"/>
        <v>0</v>
      </c>
      <c r="AO791" s="55">
        <f t="shared" si="1178"/>
        <v>0</v>
      </c>
      <c r="AP791" s="55">
        <f t="shared" si="1178"/>
        <v>0</v>
      </c>
      <c r="AQ791" s="55">
        <f t="shared" si="1178"/>
        <v>0</v>
      </c>
      <c r="AR791" s="55">
        <f t="shared" si="1178"/>
        <v>0</v>
      </c>
      <c r="AS791" s="55">
        <f t="shared" si="1178"/>
        <v>0</v>
      </c>
      <c r="AX791" s="50" t="s">
        <v>5</v>
      </c>
      <c r="AY791" s="55">
        <f t="shared" ref="AY791:BE791" si="1179">IFERROR(,"")</f>
        <v>0</v>
      </c>
      <c r="AZ791" s="55">
        <f t="shared" si="1179"/>
        <v>0</v>
      </c>
      <c r="BA791" s="55">
        <f t="shared" si="1179"/>
        <v>0</v>
      </c>
      <c r="BB791" s="55">
        <f t="shared" si="1179"/>
        <v>0</v>
      </c>
      <c r="BC791" s="55">
        <f t="shared" si="1179"/>
        <v>0</v>
      </c>
      <c r="BD791" s="55">
        <f t="shared" si="1179"/>
        <v>0</v>
      </c>
      <c r="BE791" s="55">
        <f t="shared" si="1179"/>
        <v>0</v>
      </c>
      <c r="BJ791" s="50" t="s">
        <v>5</v>
      </c>
      <c r="BK791" s="55">
        <f t="shared" ref="BK791:BQ791" si="1180">IFERROR(,"")</f>
        <v>0</v>
      </c>
      <c r="BL791" s="55">
        <f t="shared" si="1180"/>
        <v>0</v>
      </c>
      <c r="BM791" s="55">
        <f t="shared" si="1180"/>
        <v>0</v>
      </c>
      <c r="BN791" s="55">
        <f t="shared" si="1180"/>
        <v>0</v>
      </c>
      <c r="BO791" s="55">
        <f t="shared" si="1180"/>
        <v>0</v>
      </c>
      <c r="BP791" s="55">
        <f t="shared" si="1180"/>
        <v>0</v>
      </c>
      <c r="BQ791" s="55">
        <f t="shared" si="1180"/>
        <v>0</v>
      </c>
    </row>
    <row r="792" spans="1:69" ht="21" customHeight="1" collapsed="1" x14ac:dyDescent="0.25">
      <c r="A792" s="48" t="s">
        <v>1057</v>
      </c>
      <c r="B792" s="49" t="s">
        <v>1058</v>
      </c>
      <c r="C792" s="49"/>
      <c r="D792" s="49"/>
      <c r="E792" s="49"/>
      <c r="F792" s="49"/>
      <c r="G792" s="49"/>
      <c r="H792" s="49"/>
      <c r="I792" s="49"/>
      <c r="M792" s="48" t="s">
        <v>1057</v>
      </c>
      <c r="N792" s="49" t="s">
        <v>1058</v>
      </c>
      <c r="O792" s="49"/>
      <c r="P792" s="49"/>
      <c r="Q792" s="49"/>
      <c r="R792" s="49"/>
      <c r="S792" s="49"/>
      <c r="T792" s="49"/>
      <c r="U792" s="49"/>
      <c r="Y792" s="48" t="s">
        <v>1057</v>
      </c>
      <c r="Z792" s="49" t="s">
        <v>1058</v>
      </c>
      <c r="AA792" s="49"/>
      <c r="AB792" s="49"/>
      <c r="AC792" s="49"/>
      <c r="AD792" s="49"/>
      <c r="AE792" s="49"/>
      <c r="AF792" s="49"/>
      <c r="AG792" s="49"/>
      <c r="AK792" s="48" t="s">
        <v>1057</v>
      </c>
      <c r="AL792" s="49" t="s">
        <v>1058</v>
      </c>
      <c r="AM792" s="49"/>
      <c r="AN792" s="49"/>
      <c r="AO792" s="49"/>
      <c r="AP792" s="49"/>
      <c r="AQ792" s="49"/>
      <c r="AR792" s="49"/>
      <c r="AS792" s="49"/>
      <c r="AW792" s="48" t="s">
        <v>1057</v>
      </c>
      <c r="AX792" s="49" t="s">
        <v>1058</v>
      </c>
      <c r="AY792" s="49"/>
      <c r="AZ792" s="49"/>
      <c r="BA792" s="49"/>
      <c r="BB792" s="49"/>
      <c r="BC792" s="49"/>
      <c r="BD792" s="49"/>
      <c r="BE792" s="49"/>
      <c r="BI792" s="48" t="s">
        <v>1057</v>
      </c>
      <c r="BJ792" s="49" t="s">
        <v>1058</v>
      </c>
      <c r="BK792" s="49"/>
      <c r="BL792" s="49"/>
      <c r="BM792" s="49"/>
      <c r="BN792" s="49"/>
      <c r="BO792" s="49"/>
      <c r="BP792" s="49"/>
      <c r="BQ792" s="49"/>
    </row>
    <row r="793" spans="1:69" ht="21" customHeight="1" x14ac:dyDescent="0.25">
      <c r="B793" s="50" t="s">
        <v>5</v>
      </c>
      <c r="C793" s="55">
        <f t="shared" ref="C793:I793" si="1181">IFERROR(,"")</f>
        <v>0</v>
      </c>
      <c r="D793" s="55">
        <f t="shared" si="1181"/>
        <v>0</v>
      </c>
      <c r="E793" s="55">
        <f t="shared" si="1181"/>
        <v>0</v>
      </c>
      <c r="F793" s="55">
        <f t="shared" si="1181"/>
        <v>0</v>
      </c>
      <c r="G793" s="55">
        <f t="shared" si="1181"/>
        <v>0</v>
      </c>
      <c r="H793" s="55">
        <f t="shared" si="1181"/>
        <v>0</v>
      </c>
      <c r="I793" s="55">
        <f t="shared" si="1181"/>
        <v>0</v>
      </c>
      <c r="N793" s="50" t="s">
        <v>5</v>
      </c>
      <c r="O793" s="55">
        <f t="shared" ref="O793:U793" si="1182">IFERROR(,"")</f>
        <v>0</v>
      </c>
      <c r="P793" s="55">
        <f t="shared" si="1182"/>
        <v>0</v>
      </c>
      <c r="Q793" s="55">
        <f t="shared" si="1182"/>
        <v>0</v>
      </c>
      <c r="R793" s="55">
        <f t="shared" si="1182"/>
        <v>0</v>
      </c>
      <c r="S793" s="55">
        <f t="shared" si="1182"/>
        <v>0</v>
      </c>
      <c r="T793" s="55">
        <f t="shared" si="1182"/>
        <v>0</v>
      </c>
      <c r="U793" s="55">
        <f t="shared" si="1182"/>
        <v>0</v>
      </c>
      <c r="Z793" s="50" t="s">
        <v>5</v>
      </c>
      <c r="AA793" s="55">
        <f t="shared" ref="AA793:AG793" si="1183">IFERROR(,"")</f>
        <v>0</v>
      </c>
      <c r="AB793" s="55">
        <f t="shared" si="1183"/>
        <v>0</v>
      </c>
      <c r="AC793" s="55">
        <f t="shared" si="1183"/>
        <v>0</v>
      </c>
      <c r="AD793" s="55">
        <f t="shared" si="1183"/>
        <v>0</v>
      </c>
      <c r="AE793" s="55">
        <f t="shared" si="1183"/>
        <v>0</v>
      </c>
      <c r="AF793" s="55">
        <f t="shared" si="1183"/>
        <v>0</v>
      </c>
      <c r="AG793" s="55">
        <f t="shared" si="1183"/>
        <v>0</v>
      </c>
      <c r="AL793" s="50" t="s">
        <v>5</v>
      </c>
      <c r="AM793" s="55">
        <f t="shared" ref="AM793:AS793" si="1184">IFERROR(,"")</f>
        <v>0</v>
      </c>
      <c r="AN793" s="55">
        <f t="shared" si="1184"/>
        <v>0</v>
      </c>
      <c r="AO793" s="55">
        <f t="shared" si="1184"/>
        <v>0</v>
      </c>
      <c r="AP793" s="55">
        <f t="shared" si="1184"/>
        <v>0</v>
      </c>
      <c r="AQ793" s="55">
        <f t="shared" si="1184"/>
        <v>0</v>
      </c>
      <c r="AR793" s="55">
        <f t="shared" si="1184"/>
        <v>0</v>
      </c>
      <c r="AS793" s="55">
        <f t="shared" si="1184"/>
        <v>0</v>
      </c>
      <c r="AX793" s="50" t="s">
        <v>5</v>
      </c>
      <c r="AY793" s="55">
        <f t="shared" ref="AY793:BE793" si="1185">IFERROR(,"")</f>
        <v>0</v>
      </c>
      <c r="AZ793" s="55">
        <f t="shared" si="1185"/>
        <v>0</v>
      </c>
      <c r="BA793" s="55">
        <f t="shared" si="1185"/>
        <v>0</v>
      </c>
      <c r="BB793" s="55">
        <f t="shared" si="1185"/>
        <v>0</v>
      </c>
      <c r="BC793" s="55">
        <f t="shared" si="1185"/>
        <v>0</v>
      </c>
      <c r="BD793" s="55">
        <f t="shared" si="1185"/>
        <v>0</v>
      </c>
      <c r="BE793" s="55">
        <f t="shared" si="1185"/>
        <v>0</v>
      </c>
      <c r="BJ793" s="50" t="s">
        <v>5</v>
      </c>
      <c r="BK793" s="55">
        <f t="shared" ref="BK793:BQ793" si="1186">IFERROR(,"")</f>
        <v>0</v>
      </c>
      <c r="BL793" s="55">
        <f t="shared" si="1186"/>
        <v>0</v>
      </c>
      <c r="BM793" s="55">
        <f t="shared" si="1186"/>
        <v>0</v>
      </c>
      <c r="BN793" s="55">
        <f t="shared" si="1186"/>
        <v>0</v>
      </c>
      <c r="BO793" s="55">
        <f t="shared" si="1186"/>
        <v>0</v>
      </c>
      <c r="BP793" s="55">
        <f t="shared" si="1186"/>
        <v>0</v>
      </c>
      <c r="BQ793" s="55">
        <f t="shared" si="1186"/>
        <v>0</v>
      </c>
    </row>
    <row r="794" spans="1:69" ht="21" customHeight="1" x14ac:dyDescent="0.25">
      <c r="A794" s="46">
        <v>8.1999999999999993</v>
      </c>
      <c r="B794" s="47" t="s">
        <v>1060</v>
      </c>
      <c r="C794" s="54"/>
      <c r="D794" s="54"/>
      <c r="E794" s="54"/>
      <c r="F794" s="54"/>
      <c r="G794" s="54"/>
      <c r="H794" s="54"/>
      <c r="I794" s="54"/>
      <c r="M794" s="46">
        <v>8.1999999999999993</v>
      </c>
      <c r="N794" s="47" t="s">
        <v>1060</v>
      </c>
      <c r="O794" s="54"/>
      <c r="P794" s="54"/>
      <c r="Q794" s="54"/>
      <c r="R794" s="54"/>
      <c r="S794" s="54"/>
      <c r="T794" s="54"/>
      <c r="U794" s="54"/>
      <c r="Y794" s="46">
        <v>8.1999999999999993</v>
      </c>
      <c r="Z794" s="47" t="s">
        <v>1060</v>
      </c>
      <c r="AA794" s="54"/>
      <c r="AB794" s="54"/>
      <c r="AC794" s="54"/>
      <c r="AD794" s="54"/>
      <c r="AE794" s="54"/>
      <c r="AF794" s="54"/>
      <c r="AG794" s="54"/>
      <c r="AK794" s="46">
        <v>8.1999999999999993</v>
      </c>
      <c r="AL794" s="47" t="s">
        <v>1060</v>
      </c>
      <c r="AM794" s="54"/>
      <c r="AN794" s="54"/>
      <c r="AO794" s="54"/>
      <c r="AP794" s="54"/>
      <c r="AQ794" s="54"/>
      <c r="AR794" s="54"/>
      <c r="AS794" s="54"/>
      <c r="AW794" s="46">
        <v>8.1999999999999993</v>
      </c>
      <c r="AX794" s="47" t="s">
        <v>1060</v>
      </c>
      <c r="AY794" s="54"/>
      <c r="AZ794" s="54"/>
      <c r="BA794" s="54"/>
      <c r="BB794" s="54"/>
      <c r="BC794" s="54"/>
      <c r="BD794" s="54"/>
      <c r="BE794" s="54"/>
      <c r="BI794" s="46">
        <v>8.1999999999999993</v>
      </c>
      <c r="BJ794" s="47" t="s">
        <v>1060</v>
      </c>
      <c r="BK794" s="54"/>
      <c r="BL794" s="54"/>
      <c r="BM794" s="54"/>
      <c r="BN794" s="54"/>
      <c r="BO794" s="54"/>
      <c r="BP794" s="54"/>
      <c r="BQ794" s="54"/>
    </row>
    <row r="795" spans="1:69" ht="21" customHeight="1" x14ac:dyDescent="0.25">
      <c r="A795" s="48" t="s">
        <v>1061</v>
      </c>
      <c r="B795" s="49" t="s">
        <v>1062</v>
      </c>
      <c r="C795" s="49"/>
      <c r="D795" s="49"/>
      <c r="E795" s="49"/>
      <c r="F795" s="49"/>
      <c r="G795" s="49"/>
      <c r="H795" s="49"/>
      <c r="I795" s="49"/>
      <c r="M795" s="48" t="s">
        <v>1061</v>
      </c>
      <c r="N795" s="49" t="s">
        <v>1062</v>
      </c>
      <c r="O795" s="49"/>
      <c r="P795" s="49"/>
      <c r="Q795" s="49"/>
      <c r="R795" s="49"/>
      <c r="S795" s="49"/>
      <c r="T795" s="49"/>
      <c r="U795" s="49"/>
      <c r="Y795" s="48" t="s">
        <v>1061</v>
      </c>
      <c r="Z795" s="49" t="s">
        <v>1062</v>
      </c>
      <c r="AA795" s="49"/>
      <c r="AB795" s="49"/>
      <c r="AC795" s="49"/>
      <c r="AD795" s="49"/>
      <c r="AE795" s="49"/>
      <c r="AF795" s="49"/>
      <c r="AG795" s="49"/>
      <c r="AK795" s="48" t="s">
        <v>1061</v>
      </c>
      <c r="AL795" s="49" t="s">
        <v>1062</v>
      </c>
      <c r="AM795" s="49"/>
      <c r="AN795" s="49"/>
      <c r="AO795" s="49"/>
      <c r="AP795" s="49"/>
      <c r="AQ795" s="49"/>
      <c r="AR795" s="49"/>
      <c r="AS795" s="49"/>
      <c r="AW795" s="48" t="s">
        <v>1061</v>
      </c>
      <c r="AX795" s="49" t="s">
        <v>1062</v>
      </c>
      <c r="AY795" s="49"/>
      <c r="AZ795" s="49"/>
      <c r="BA795" s="49"/>
      <c r="BB795" s="49"/>
      <c r="BC795" s="49"/>
      <c r="BD795" s="49"/>
      <c r="BE795" s="49"/>
      <c r="BI795" s="48" t="s">
        <v>1061</v>
      </c>
      <c r="BJ795" s="49" t="s">
        <v>1062</v>
      </c>
      <c r="BK795" s="49"/>
      <c r="BL795" s="49"/>
      <c r="BM795" s="49"/>
      <c r="BN795" s="49"/>
      <c r="BO795" s="49"/>
      <c r="BP795" s="49"/>
      <c r="BQ795" s="49"/>
    </row>
    <row r="796" spans="1:69" ht="21" customHeight="1" x14ac:dyDescent="0.25">
      <c r="B796" s="50" t="s">
        <v>5</v>
      </c>
      <c r="C796" s="55">
        <f t="shared" ref="C796:I796" si="1187">IFERROR(,"")</f>
        <v>0</v>
      </c>
      <c r="D796" s="55">
        <f t="shared" si="1187"/>
        <v>0</v>
      </c>
      <c r="E796" s="55">
        <f t="shared" si="1187"/>
        <v>0</v>
      </c>
      <c r="F796" s="55">
        <f t="shared" si="1187"/>
        <v>0</v>
      </c>
      <c r="G796" s="55">
        <f t="shared" si="1187"/>
        <v>0</v>
      </c>
      <c r="H796" s="55">
        <f t="shared" si="1187"/>
        <v>0</v>
      </c>
      <c r="I796" s="55">
        <f t="shared" si="1187"/>
        <v>0</v>
      </c>
      <c r="N796" s="50" t="s">
        <v>5</v>
      </c>
      <c r="O796" s="55">
        <f t="shared" ref="O796:U796" si="1188">IFERROR(,"")</f>
        <v>0</v>
      </c>
      <c r="P796" s="55">
        <f t="shared" si="1188"/>
        <v>0</v>
      </c>
      <c r="Q796" s="55">
        <f t="shared" si="1188"/>
        <v>0</v>
      </c>
      <c r="R796" s="55">
        <f t="shared" si="1188"/>
        <v>0</v>
      </c>
      <c r="S796" s="55">
        <f t="shared" si="1188"/>
        <v>0</v>
      </c>
      <c r="T796" s="55">
        <f t="shared" si="1188"/>
        <v>0</v>
      </c>
      <c r="U796" s="55">
        <f t="shared" si="1188"/>
        <v>0</v>
      </c>
      <c r="Z796" s="50" t="s">
        <v>5</v>
      </c>
      <c r="AA796" s="55">
        <f t="shared" ref="AA796:AG796" si="1189">IFERROR(,"")</f>
        <v>0</v>
      </c>
      <c r="AB796" s="55">
        <f t="shared" si="1189"/>
        <v>0</v>
      </c>
      <c r="AC796" s="55">
        <f t="shared" si="1189"/>
        <v>0</v>
      </c>
      <c r="AD796" s="55">
        <f t="shared" si="1189"/>
        <v>0</v>
      </c>
      <c r="AE796" s="55">
        <f t="shared" si="1189"/>
        <v>0</v>
      </c>
      <c r="AF796" s="55">
        <f t="shared" si="1189"/>
        <v>0</v>
      </c>
      <c r="AG796" s="55">
        <f t="shared" si="1189"/>
        <v>0</v>
      </c>
      <c r="AL796" s="50" t="s">
        <v>5</v>
      </c>
      <c r="AM796" s="55">
        <f t="shared" ref="AM796:AS796" si="1190">IFERROR(,"")</f>
        <v>0</v>
      </c>
      <c r="AN796" s="55">
        <f t="shared" si="1190"/>
        <v>0</v>
      </c>
      <c r="AO796" s="55">
        <f t="shared" si="1190"/>
        <v>0</v>
      </c>
      <c r="AP796" s="55">
        <f t="shared" si="1190"/>
        <v>0</v>
      </c>
      <c r="AQ796" s="55">
        <f t="shared" si="1190"/>
        <v>0</v>
      </c>
      <c r="AR796" s="55">
        <f t="shared" si="1190"/>
        <v>0</v>
      </c>
      <c r="AS796" s="55">
        <f t="shared" si="1190"/>
        <v>0</v>
      </c>
      <c r="AX796" s="50" t="s">
        <v>5</v>
      </c>
      <c r="AY796" s="55">
        <f t="shared" ref="AY796:BE796" si="1191">IFERROR(,"")</f>
        <v>0</v>
      </c>
      <c r="AZ796" s="55">
        <f t="shared" si="1191"/>
        <v>0</v>
      </c>
      <c r="BA796" s="55">
        <f t="shared" si="1191"/>
        <v>0</v>
      </c>
      <c r="BB796" s="55">
        <f t="shared" si="1191"/>
        <v>0</v>
      </c>
      <c r="BC796" s="55">
        <f t="shared" si="1191"/>
        <v>0</v>
      </c>
      <c r="BD796" s="55">
        <f t="shared" si="1191"/>
        <v>0</v>
      </c>
      <c r="BE796" s="55">
        <f t="shared" si="1191"/>
        <v>0</v>
      </c>
      <c r="BJ796" s="50" t="s">
        <v>5</v>
      </c>
      <c r="BK796" s="55">
        <f t="shared" ref="BK796:BQ796" si="1192">IFERROR(,"")</f>
        <v>0</v>
      </c>
      <c r="BL796" s="55">
        <f t="shared" si="1192"/>
        <v>0</v>
      </c>
      <c r="BM796" s="55">
        <f t="shared" si="1192"/>
        <v>0</v>
      </c>
      <c r="BN796" s="55">
        <f t="shared" si="1192"/>
        <v>0</v>
      </c>
      <c r="BO796" s="55">
        <f t="shared" si="1192"/>
        <v>0</v>
      </c>
      <c r="BP796" s="55">
        <f t="shared" si="1192"/>
        <v>0</v>
      </c>
      <c r="BQ796" s="55">
        <f t="shared" si="1192"/>
        <v>0</v>
      </c>
    </row>
    <row r="797" spans="1:69" ht="21" customHeight="1" collapsed="1" x14ac:dyDescent="0.25">
      <c r="A797" s="48" t="s">
        <v>1063</v>
      </c>
      <c r="B797" s="49" t="s">
        <v>1064</v>
      </c>
      <c r="C797" s="49"/>
      <c r="D797" s="49"/>
      <c r="E797" s="49"/>
      <c r="F797" s="49"/>
      <c r="G797" s="49"/>
      <c r="H797" s="49"/>
      <c r="I797" s="49"/>
      <c r="M797" s="48" t="s">
        <v>1063</v>
      </c>
      <c r="N797" s="49" t="s">
        <v>1064</v>
      </c>
      <c r="O797" s="49"/>
      <c r="P797" s="49"/>
      <c r="Q797" s="49"/>
      <c r="R797" s="49"/>
      <c r="S797" s="49"/>
      <c r="T797" s="49"/>
      <c r="U797" s="49"/>
      <c r="Y797" s="48" t="s">
        <v>1063</v>
      </c>
      <c r="Z797" s="49" t="s">
        <v>1064</v>
      </c>
      <c r="AA797" s="49"/>
      <c r="AB797" s="49"/>
      <c r="AC797" s="49"/>
      <c r="AD797" s="49"/>
      <c r="AE797" s="49"/>
      <c r="AF797" s="49"/>
      <c r="AG797" s="49"/>
      <c r="AK797" s="48" t="s">
        <v>1063</v>
      </c>
      <c r="AL797" s="49" t="s">
        <v>1064</v>
      </c>
      <c r="AM797" s="49"/>
      <c r="AN797" s="49"/>
      <c r="AO797" s="49"/>
      <c r="AP797" s="49"/>
      <c r="AQ797" s="49"/>
      <c r="AR797" s="49"/>
      <c r="AS797" s="49"/>
      <c r="AW797" s="48" t="s">
        <v>1063</v>
      </c>
      <c r="AX797" s="49" t="s">
        <v>1064</v>
      </c>
      <c r="AY797" s="49"/>
      <c r="AZ797" s="49"/>
      <c r="BA797" s="49"/>
      <c r="BB797" s="49"/>
      <c r="BC797" s="49"/>
      <c r="BD797" s="49"/>
      <c r="BE797" s="49"/>
      <c r="BI797" s="48" t="s">
        <v>1063</v>
      </c>
      <c r="BJ797" s="49" t="s">
        <v>1064</v>
      </c>
      <c r="BK797" s="49"/>
      <c r="BL797" s="49"/>
      <c r="BM797" s="49"/>
      <c r="BN797" s="49"/>
      <c r="BO797" s="49"/>
      <c r="BP797" s="49"/>
      <c r="BQ797" s="49"/>
    </row>
    <row r="798" spans="1:69" ht="21" customHeight="1" x14ac:dyDescent="0.25">
      <c r="B798" s="50" t="s">
        <v>5</v>
      </c>
      <c r="C798" s="55">
        <f t="shared" ref="C798:I798" si="1193">IFERROR(,"")</f>
        <v>0</v>
      </c>
      <c r="D798" s="55">
        <f t="shared" si="1193"/>
        <v>0</v>
      </c>
      <c r="E798" s="55">
        <f t="shared" si="1193"/>
        <v>0</v>
      </c>
      <c r="F798" s="55">
        <f t="shared" si="1193"/>
        <v>0</v>
      </c>
      <c r="G798" s="55">
        <f t="shared" si="1193"/>
        <v>0</v>
      </c>
      <c r="H798" s="55">
        <f t="shared" si="1193"/>
        <v>0</v>
      </c>
      <c r="I798" s="55">
        <f t="shared" si="1193"/>
        <v>0</v>
      </c>
      <c r="N798" s="50" t="s">
        <v>5</v>
      </c>
      <c r="O798" s="55">
        <f t="shared" ref="O798:U798" si="1194">IFERROR(,"")</f>
        <v>0</v>
      </c>
      <c r="P798" s="55">
        <f t="shared" si="1194"/>
        <v>0</v>
      </c>
      <c r="Q798" s="55">
        <f t="shared" si="1194"/>
        <v>0</v>
      </c>
      <c r="R798" s="55">
        <f t="shared" si="1194"/>
        <v>0</v>
      </c>
      <c r="S798" s="55">
        <f t="shared" si="1194"/>
        <v>0</v>
      </c>
      <c r="T798" s="55">
        <f t="shared" si="1194"/>
        <v>0</v>
      </c>
      <c r="U798" s="55">
        <f t="shared" si="1194"/>
        <v>0</v>
      </c>
      <c r="Z798" s="50" t="s">
        <v>5</v>
      </c>
      <c r="AA798" s="55">
        <f t="shared" ref="AA798:AG798" si="1195">IFERROR(,"")</f>
        <v>0</v>
      </c>
      <c r="AB798" s="55">
        <f t="shared" si="1195"/>
        <v>0</v>
      </c>
      <c r="AC798" s="55">
        <f t="shared" si="1195"/>
        <v>0</v>
      </c>
      <c r="AD798" s="55">
        <f t="shared" si="1195"/>
        <v>0</v>
      </c>
      <c r="AE798" s="55">
        <f t="shared" si="1195"/>
        <v>0</v>
      </c>
      <c r="AF798" s="55">
        <f t="shared" si="1195"/>
        <v>0</v>
      </c>
      <c r="AG798" s="55">
        <f t="shared" si="1195"/>
        <v>0</v>
      </c>
      <c r="AL798" s="50" t="s">
        <v>5</v>
      </c>
      <c r="AM798" s="55">
        <f t="shared" ref="AM798:AS798" si="1196">IFERROR(,"")</f>
        <v>0</v>
      </c>
      <c r="AN798" s="55">
        <f t="shared" si="1196"/>
        <v>0</v>
      </c>
      <c r="AO798" s="55">
        <f t="shared" si="1196"/>
        <v>0</v>
      </c>
      <c r="AP798" s="55">
        <f t="shared" si="1196"/>
        <v>0</v>
      </c>
      <c r="AQ798" s="55">
        <f t="shared" si="1196"/>
        <v>0</v>
      </c>
      <c r="AR798" s="55">
        <f t="shared" si="1196"/>
        <v>0</v>
      </c>
      <c r="AS798" s="55">
        <f t="shared" si="1196"/>
        <v>0</v>
      </c>
      <c r="AX798" s="50" t="s">
        <v>5</v>
      </c>
      <c r="AY798" s="55">
        <f t="shared" ref="AY798:BE798" si="1197">IFERROR(,"")</f>
        <v>0</v>
      </c>
      <c r="AZ798" s="55">
        <f t="shared" si="1197"/>
        <v>0</v>
      </c>
      <c r="BA798" s="55">
        <f t="shared" si="1197"/>
        <v>0</v>
      </c>
      <c r="BB798" s="55">
        <f t="shared" si="1197"/>
        <v>0</v>
      </c>
      <c r="BC798" s="55">
        <f t="shared" si="1197"/>
        <v>0</v>
      </c>
      <c r="BD798" s="55">
        <f t="shared" si="1197"/>
        <v>0</v>
      </c>
      <c r="BE798" s="55">
        <f t="shared" si="1197"/>
        <v>0</v>
      </c>
      <c r="BJ798" s="50" t="s">
        <v>5</v>
      </c>
      <c r="BK798" s="55">
        <f t="shared" ref="BK798:BQ798" si="1198">IFERROR(,"")</f>
        <v>0</v>
      </c>
      <c r="BL798" s="55">
        <f t="shared" si="1198"/>
        <v>0</v>
      </c>
      <c r="BM798" s="55">
        <f t="shared" si="1198"/>
        <v>0</v>
      </c>
      <c r="BN798" s="55">
        <f t="shared" si="1198"/>
        <v>0</v>
      </c>
      <c r="BO798" s="55">
        <f t="shared" si="1198"/>
        <v>0</v>
      </c>
      <c r="BP798" s="55">
        <f t="shared" si="1198"/>
        <v>0</v>
      </c>
      <c r="BQ798" s="55">
        <f t="shared" si="1198"/>
        <v>0</v>
      </c>
    </row>
    <row r="799" spans="1:69" ht="21" customHeight="1" collapsed="1" x14ac:dyDescent="0.25">
      <c r="A799" s="48" t="s">
        <v>1065</v>
      </c>
      <c r="B799" s="49" t="s">
        <v>1066</v>
      </c>
      <c r="C799" s="49"/>
      <c r="D799" s="49"/>
      <c r="E799" s="49"/>
      <c r="F799" s="49"/>
      <c r="G799" s="49"/>
      <c r="H799" s="49"/>
      <c r="I799" s="49"/>
      <c r="M799" s="48" t="s">
        <v>1065</v>
      </c>
      <c r="N799" s="49" t="s">
        <v>1066</v>
      </c>
      <c r="O799" s="49"/>
      <c r="P799" s="49"/>
      <c r="Q799" s="49"/>
      <c r="R799" s="49"/>
      <c r="S799" s="49"/>
      <c r="T799" s="49"/>
      <c r="U799" s="49"/>
      <c r="Y799" s="48" t="s">
        <v>1065</v>
      </c>
      <c r="Z799" s="49" t="s">
        <v>1066</v>
      </c>
      <c r="AA799" s="49"/>
      <c r="AB799" s="49"/>
      <c r="AC799" s="49"/>
      <c r="AD799" s="49"/>
      <c r="AE799" s="49"/>
      <c r="AF799" s="49"/>
      <c r="AG799" s="49"/>
      <c r="AK799" s="48" t="s">
        <v>1065</v>
      </c>
      <c r="AL799" s="49" t="s">
        <v>1066</v>
      </c>
      <c r="AM799" s="49"/>
      <c r="AN799" s="49"/>
      <c r="AO799" s="49"/>
      <c r="AP799" s="49"/>
      <c r="AQ799" s="49"/>
      <c r="AR799" s="49"/>
      <c r="AS799" s="49"/>
      <c r="AW799" s="48" t="s">
        <v>1065</v>
      </c>
      <c r="AX799" s="49" t="s">
        <v>1066</v>
      </c>
      <c r="AY799" s="49"/>
      <c r="AZ799" s="49"/>
      <c r="BA799" s="49"/>
      <c r="BB799" s="49"/>
      <c r="BC799" s="49"/>
      <c r="BD799" s="49"/>
      <c r="BE799" s="49"/>
      <c r="BI799" s="48" t="s">
        <v>1065</v>
      </c>
      <c r="BJ799" s="49" t="s">
        <v>1066</v>
      </c>
      <c r="BK799" s="49"/>
      <c r="BL799" s="49"/>
      <c r="BM799" s="49"/>
      <c r="BN799" s="49"/>
      <c r="BO799" s="49"/>
      <c r="BP799" s="49"/>
      <c r="BQ799" s="49"/>
    </row>
    <row r="800" spans="1:69" ht="21" customHeight="1" x14ac:dyDescent="0.25">
      <c r="B800" s="50" t="s">
        <v>5</v>
      </c>
      <c r="C800" s="55">
        <f t="shared" ref="C800:I800" si="1199">IFERROR(,"")</f>
        <v>0</v>
      </c>
      <c r="D800" s="55">
        <f t="shared" si="1199"/>
        <v>0</v>
      </c>
      <c r="E800" s="55">
        <f t="shared" si="1199"/>
        <v>0</v>
      </c>
      <c r="F800" s="55">
        <f t="shared" si="1199"/>
        <v>0</v>
      </c>
      <c r="G800" s="55">
        <f t="shared" si="1199"/>
        <v>0</v>
      </c>
      <c r="H800" s="55">
        <f t="shared" si="1199"/>
        <v>0</v>
      </c>
      <c r="I800" s="55">
        <f t="shared" si="1199"/>
        <v>0</v>
      </c>
      <c r="N800" s="50" t="s">
        <v>5</v>
      </c>
      <c r="O800" s="55">
        <f t="shared" ref="O800:U800" si="1200">IFERROR(,"")</f>
        <v>0</v>
      </c>
      <c r="P800" s="55">
        <f t="shared" si="1200"/>
        <v>0</v>
      </c>
      <c r="Q800" s="55">
        <f t="shared" si="1200"/>
        <v>0</v>
      </c>
      <c r="R800" s="55">
        <f t="shared" si="1200"/>
        <v>0</v>
      </c>
      <c r="S800" s="55">
        <f t="shared" si="1200"/>
        <v>0</v>
      </c>
      <c r="T800" s="55">
        <f t="shared" si="1200"/>
        <v>0</v>
      </c>
      <c r="U800" s="55">
        <f t="shared" si="1200"/>
        <v>0</v>
      </c>
      <c r="Z800" s="50" t="s">
        <v>5</v>
      </c>
      <c r="AA800" s="55">
        <f t="shared" ref="AA800:AG800" si="1201">IFERROR(,"")</f>
        <v>0</v>
      </c>
      <c r="AB800" s="55">
        <f t="shared" si="1201"/>
        <v>0</v>
      </c>
      <c r="AC800" s="55">
        <f t="shared" si="1201"/>
        <v>0</v>
      </c>
      <c r="AD800" s="55">
        <f t="shared" si="1201"/>
        <v>0</v>
      </c>
      <c r="AE800" s="55">
        <f t="shared" si="1201"/>
        <v>0</v>
      </c>
      <c r="AF800" s="55">
        <f t="shared" si="1201"/>
        <v>0</v>
      </c>
      <c r="AG800" s="55">
        <f t="shared" si="1201"/>
        <v>0</v>
      </c>
      <c r="AL800" s="50" t="s">
        <v>5</v>
      </c>
      <c r="AM800" s="55">
        <f t="shared" ref="AM800:AS800" si="1202">IFERROR(,"")</f>
        <v>0</v>
      </c>
      <c r="AN800" s="55">
        <f t="shared" si="1202"/>
        <v>0</v>
      </c>
      <c r="AO800" s="55">
        <f t="shared" si="1202"/>
        <v>0</v>
      </c>
      <c r="AP800" s="55">
        <f t="shared" si="1202"/>
        <v>0</v>
      </c>
      <c r="AQ800" s="55">
        <f t="shared" si="1202"/>
        <v>0</v>
      </c>
      <c r="AR800" s="55">
        <f t="shared" si="1202"/>
        <v>0</v>
      </c>
      <c r="AS800" s="55">
        <f t="shared" si="1202"/>
        <v>0</v>
      </c>
      <c r="AX800" s="50" t="s">
        <v>5</v>
      </c>
      <c r="AY800" s="55">
        <f t="shared" ref="AY800:BE800" si="1203">IFERROR(,"")</f>
        <v>0</v>
      </c>
      <c r="AZ800" s="55">
        <f t="shared" si="1203"/>
        <v>0</v>
      </c>
      <c r="BA800" s="55">
        <f t="shared" si="1203"/>
        <v>0</v>
      </c>
      <c r="BB800" s="55">
        <f t="shared" si="1203"/>
        <v>0</v>
      </c>
      <c r="BC800" s="55">
        <f t="shared" si="1203"/>
        <v>0</v>
      </c>
      <c r="BD800" s="55">
        <f t="shared" si="1203"/>
        <v>0</v>
      </c>
      <c r="BE800" s="55">
        <f t="shared" si="1203"/>
        <v>0</v>
      </c>
      <c r="BJ800" s="50" t="s">
        <v>5</v>
      </c>
      <c r="BK800" s="55">
        <f t="shared" ref="BK800:BQ800" si="1204">IFERROR(,"")</f>
        <v>0</v>
      </c>
      <c r="BL800" s="55">
        <f t="shared" si="1204"/>
        <v>0</v>
      </c>
      <c r="BM800" s="55">
        <f t="shared" si="1204"/>
        <v>0</v>
      </c>
      <c r="BN800" s="55">
        <f t="shared" si="1204"/>
        <v>0</v>
      </c>
      <c r="BO800" s="55">
        <f t="shared" si="1204"/>
        <v>0</v>
      </c>
      <c r="BP800" s="55">
        <f t="shared" si="1204"/>
        <v>0</v>
      </c>
      <c r="BQ800" s="55">
        <f t="shared" si="1204"/>
        <v>0</v>
      </c>
    </row>
    <row r="801" spans="1:69" ht="21" customHeight="1" x14ac:dyDescent="0.25">
      <c r="A801" s="46">
        <v>8.3000000000000007</v>
      </c>
      <c r="B801" s="47" t="s">
        <v>1068</v>
      </c>
      <c r="C801" s="54"/>
      <c r="D801" s="54"/>
      <c r="E801" s="54"/>
      <c r="F801" s="54"/>
      <c r="G801" s="54"/>
      <c r="H801" s="54"/>
      <c r="I801" s="54"/>
      <c r="M801" s="46">
        <v>8.3000000000000007</v>
      </c>
      <c r="N801" s="47" t="s">
        <v>1068</v>
      </c>
      <c r="O801" s="54"/>
      <c r="P801" s="54"/>
      <c r="Q801" s="54"/>
      <c r="R801" s="54"/>
      <c r="S801" s="54"/>
      <c r="T801" s="54"/>
      <c r="U801" s="54"/>
      <c r="Y801" s="46">
        <v>8.3000000000000007</v>
      </c>
      <c r="Z801" s="47" t="s">
        <v>1068</v>
      </c>
      <c r="AA801" s="54"/>
      <c r="AB801" s="54"/>
      <c r="AC801" s="54"/>
      <c r="AD801" s="54"/>
      <c r="AE801" s="54"/>
      <c r="AF801" s="54"/>
      <c r="AG801" s="54"/>
      <c r="AK801" s="46">
        <v>8.3000000000000007</v>
      </c>
      <c r="AL801" s="47" t="s">
        <v>1068</v>
      </c>
      <c r="AM801" s="54"/>
      <c r="AN801" s="54"/>
      <c r="AO801" s="54"/>
      <c r="AP801" s="54"/>
      <c r="AQ801" s="54"/>
      <c r="AR801" s="54"/>
      <c r="AS801" s="54"/>
      <c r="AW801" s="46">
        <v>8.3000000000000007</v>
      </c>
      <c r="AX801" s="47" t="s">
        <v>1068</v>
      </c>
      <c r="AY801" s="54"/>
      <c r="AZ801" s="54"/>
      <c r="BA801" s="54"/>
      <c r="BB801" s="54"/>
      <c r="BC801" s="54"/>
      <c r="BD801" s="54"/>
      <c r="BE801" s="54"/>
      <c r="BI801" s="46">
        <v>8.3000000000000007</v>
      </c>
      <c r="BJ801" s="47" t="s">
        <v>1068</v>
      </c>
      <c r="BK801" s="54"/>
      <c r="BL801" s="54"/>
      <c r="BM801" s="54"/>
      <c r="BN801" s="54"/>
      <c r="BO801" s="54"/>
      <c r="BP801" s="54"/>
      <c r="BQ801" s="54"/>
    </row>
    <row r="802" spans="1:69" ht="21" customHeight="1" x14ac:dyDescent="0.25">
      <c r="A802" s="48" t="s">
        <v>1069</v>
      </c>
      <c r="B802" s="49" t="s">
        <v>1070</v>
      </c>
      <c r="C802" s="49"/>
      <c r="D802" s="49"/>
      <c r="E802" s="49"/>
      <c r="F802" s="49"/>
      <c r="G802" s="49"/>
      <c r="H802" s="49"/>
      <c r="I802" s="49"/>
      <c r="M802" s="48" t="s">
        <v>1069</v>
      </c>
      <c r="N802" s="49" t="s">
        <v>1070</v>
      </c>
      <c r="O802" s="49"/>
      <c r="P802" s="49"/>
      <c r="Q802" s="49"/>
      <c r="R802" s="49"/>
      <c r="S802" s="49"/>
      <c r="T802" s="49"/>
      <c r="U802" s="49"/>
      <c r="Y802" s="48" t="s">
        <v>1069</v>
      </c>
      <c r="Z802" s="49" t="s">
        <v>1070</v>
      </c>
      <c r="AA802" s="49"/>
      <c r="AB802" s="49"/>
      <c r="AC802" s="49"/>
      <c r="AD802" s="49"/>
      <c r="AE802" s="49"/>
      <c r="AF802" s="49"/>
      <c r="AG802" s="49"/>
      <c r="AK802" s="48" t="s">
        <v>1069</v>
      </c>
      <c r="AL802" s="49" t="s">
        <v>1070</v>
      </c>
      <c r="AM802" s="49"/>
      <c r="AN802" s="49"/>
      <c r="AO802" s="49"/>
      <c r="AP802" s="49"/>
      <c r="AQ802" s="49"/>
      <c r="AR802" s="49"/>
      <c r="AS802" s="49"/>
      <c r="AW802" s="48" t="s">
        <v>1069</v>
      </c>
      <c r="AX802" s="49" t="s">
        <v>1070</v>
      </c>
      <c r="AY802" s="49"/>
      <c r="AZ802" s="49"/>
      <c r="BA802" s="49"/>
      <c r="BB802" s="49"/>
      <c r="BC802" s="49"/>
      <c r="BD802" s="49"/>
      <c r="BE802" s="49"/>
      <c r="BI802" s="48" t="s">
        <v>1069</v>
      </c>
      <c r="BJ802" s="49" t="s">
        <v>1070</v>
      </c>
      <c r="BK802" s="49"/>
      <c r="BL802" s="49"/>
      <c r="BM802" s="49"/>
      <c r="BN802" s="49"/>
      <c r="BO802" s="49"/>
      <c r="BP802" s="49"/>
      <c r="BQ802" s="49"/>
    </row>
    <row r="803" spans="1:69" ht="21" customHeight="1" x14ac:dyDescent="0.25">
      <c r="B803" s="50" t="s">
        <v>5</v>
      </c>
      <c r="C803" s="55">
        <f t="shared" ref="C803:I803" si="1205">IFERROR(,"")</f>
        <v>0</v>
      </c>
      <c r="D803" s="55">
        <f t="shared" si="1205"/>
        <v>0</v>
      </c>
      <c r="E803" s="55">
        <f t="shared" si="1205"/>
        <v>0</v>
      </c>
      <c r="F803" s="55">
        <f t="shared" si="1205"/>
        <v>0</v>
      </c>
      <c r="G803" s="55">
        <f t="shared" si="1205"/>
        <v>0</v>
      </c>
      <c r="H803" s="55">
        <f t="shared" si="1205"/>
        <v>0</v>
      </c>
      <c r="I803" s="55">
        <f t="shared" si="1205"/>
        <v>0</v>
      </c>
      <c r="N803" s="50" t="s">
        <v>5</v>
      </c>
      <c r="O803" s="55">
        <f t="shared" ref="O803:U803" si="1206">IFERROR(,"")</f>
        <v>0</v>
      </c>
      <c r="P803" s="55">
        <f t="shared" si="1206"/>
        <v>0</v>
      </c>
      <c r="Q803" s="55">
        <f t="shared" si="1206"/>
        <v>0</v>
      </c>
      <c r="R803" s="55">
        <f t="shared" si="1206"/>
        <v>0</v>
      </c>
      <c r="S803" s="55">
        <f t="shared" si="1206"/>
        <v>0</v>
      </c>
      <c r="T803" s="55">
        <f t="shared" si="1206"/>
        <v>0</v>
      </c>
      <c r="U803" s="55">
        <f t="shared" si="1206"/>
        <v>0</v>
      </c>
      <c r="Z803" s="50" t="s">
        <v>5</v>
      </c>
      <c r="AA803" s="55">
        <f t="shared" ref="AA803:AG803" si="1207">IFERROR(,"")</f>
        <v>0</v>
      </c>
      <c r="AB803" s="55">
        <f t="shared" si="1207"/>
        <v>0</v>
      </c>
      <c r="AC803" s="55">
        <f t="shared" si="1207"/>
        <v>0</v>
      </c>
      <c r="AD803" s="55">
        <f t="shared" si="1207"/>
        <v>0</v>
      </c>
      <c r="AE803" s="55">
        <f t="shared" si="1207"/>
        <v>0</v>
      </c>
      <c r="AF803" s="55">
        <f t="shared" si="1207"/>
        <v>0</v>
      </c>
      <c r="AG803" s="55">
        <f t="shared" si="1207"/>
        <v>0</v>
      </c>
      <c r="AL803" s="50" t="s">
        <v>5</v>
      </c>
      <c r="AM803" s="55">
        <f t="shared" ref="AM803:AS803" si="1208">IFERROR(,"")</f>
        <v>0</v>
      </c>
      <c r="AN803" s="55">
        <f t="shared" si="1208"/>
        <v>0</v>
      </c>
      <c r="AO803" s="55">
        <f t="shared" si="1208"/>
        <v>0</v>
      </c>
      <c r="AP803" s="55">
        <f t="shared" si="1208"/>
        <v>0</v>
      </c>
      <c r="AQ803" s="55">
        <f t="shared" si="1208"/>
        <v>0</v>
      </c>
      <c r="AR803" s="55">
        <f t="shared" si="1208"/>
        <v>0</v>
      </c>
      <c r="AS803" s="55">
        <f t="shared" si="1208"/>
        <v>0</v>
      </c>
      <c r="AX803" s="50" t="s">
        <v>5</v>
      </c>
      <c r="AY803" s="55">
        <f t="shared" ref="AY803:BE803" si="1209">IFERROR(,"")</f>
        <v>0</v>
      </c>
      <c r="AZ803" s="55">
        <f t="shared" si="1209"/>
        <v>0</v>
      </c>
      <c r="BA803" s="55">
        <f t="shared" si="1209"/>
        <v>0</v>
      </c>
      <c r="BB803" s="55">
        <f t="shared" si="1209"/>
        <v>0</v>
      </c>
      <c r="BC803" s="55">
        <f t="shared" si="1209"/>
        <v>0</v>
      </c>
      <c r="BD803" s="55">
        <f t="shared" si="1209"/>
        <v>0</v>
      </c>
      <c r="BE803" s="55">
        <f t="shared" si="1209"/>
        <v>0</v>
      </c>
      <c r="BJ803" s="50" t="s">
        <v>5</v>
      </c>
      <c r="BK803" s="55">
        <f t="shared" ref="BK803:BQ803" si="1210">IFERROR(,"")</f>
        <v>0</v>
      </c>
      <c r="BL803" s="55">
        <f t="shared" si="1210"/>
        <v>0</v>
      </c>
      <c r="BM803" s="55">
        <f t="shared" si="1210"/>
        <v>0</v>
      </c>
      <c r="BN803" s="55">
        <f t="shared" si="1210"/>
        <v>0</v>
      </c>
      <c r="BO803" s="55">
        <f t="shared" si="1210"/>
        <v>0</v>
      </c>
      <c r="BP803" s="55">
        <f t="shared" si="1210"/>
        <v>0</v>
      </c>
      <c r="BQ803" s="55">
        <f t="shared" si="1210"/>
        <v>0</v>
      </c>
    </row>
    <row r="804" spans="1:69" ht="21" customHeight="1" collapsed="1" x14ac:dyDescent="0.25">
      <c r="A804" s="48" t="s">
        <v>1071</v>
      </c>
      <c r="B804" s="49" t="s">
        <v>1072</v>
      </c>
      <c r="C804" s="49"/>
      <c r="D804" s="49"/>
      <c r="E804" s="49"/>
      <c r="F804" s="49"/>
      <c r="G804" s="49"/>
      <c r="H804" s="49"/>
      <c r="I804" s="49"/>
      <c r="M804" s="48" t="s">
        <v>1071</v>
      </c>
      <c r="N804" s="49" t="s">
        <v>1072</v>
      </c>
      <c r="O804" s="49"/>
      <c r="P804" s="49"/>
      <c r="Q804" s="49"/>
      <c r="R804" s="49"/>
      <c r="S804" s="49"/>
      <c r="T804" s="49"/>
      <c r="U804" s="49"/>
      <c r="Y804" s="48" t="s">
        <v>1071</v>
      </c>
      <c r="Z804" s="49" t="s">
        <v>1072</v>
      </c>
      <c r="AA804" s="49"/>
      <c r="AB804" s="49"/>
      <c r="AC804" s="49"/>
      <c r="AD804" s="49"/>
      <c r="AE804" s="49"/>
      <c r="AF804" s="49"/>
      <c r="AG804" s="49"/>
      <c r="AK804" s="48" t="s">
        <v>1071</v>
      </c>
      <c r="AL804" s="49" t="s">
        <v>1072</v>
      </c>
      <c r="AM804" s="49"/>
      <c r="AN804" s="49"/>
      <c r="AO804" s="49"/>
      <c r="AP804" s="49"/>
      <c r="AQ804" s="49"/>
      <c r="AR804" s="49"/>
      <c r="AS804" s="49"/>
      <c r="AW804" s="48" t="s">
        <v>1071</v>
      </c>
      <c r="AX804" s="49" t="s">
        <v>1072</v>
      </c>
      <c r="AY804" s="49"/>
      <c r="AZ804" s="49"/>
      <c r="BA804" s="49"/>
      <c r="BB804" s="49"/>
      <c r="BC804" s="49"/>
      <c r="BD804" s="49"/>
      <c r="BE804" s="49"/>
      <c r="BI804" s="48" t="s">
        <v>1071</v>
      </c>
      <c r="BJ804" s="49" t="s">
        <v>1072</v>
      </c>
      <c r="BK804" s="49"/>
      <c r="BL804" s="49"/>
      <c r="BM804" s="49"/>
      <c r="BN804" s="49"/>
      <c r="BO804" s="49"/>
      <c r="BP804" s="49"/>
      <c r="BQ804" s="49"/>
    </row>
    <row r="805" spans="1:69" ht="21" customHeight="1" x14ac:dyDescent="0.25">
      <c r="B805" s="50" t="s">
        <v>5</v>
      </c>
      <c r="C805" s="55">
        <f t="shared" ref="C805:I805" si="1211">IFERROR(,"")</f>
        <v>0</v>
      </c>
      <c r="D805" s="55">
        <f t="shared" si="1211"/>
        <v>0</v>
      </c>
      <c r="E805" s="55">
        <f t="shared" si="1211"/>
        <v>0</v>
      </c>
      <c r="F805" s="55">
        <f t="shared" si="1211"/>
        <v>0</v>
      </c>
      <c r="G805" s="55">
        <f t="shared" si="1211"/>
        <v>0</v>
      </c>
      <c r="H805" s="55">
        <f t="shared" si="1211"/>
        <v>0</v>
      </c>
      <c r="I805" s="55">
        <f t="shared" si="1211"/>
        <v>0</v>
      </c>
      <c r="N805" s="50" t="s">
        <v>5</v>
      </c>
      <c r="O805" s="55">
        <f t="shared" ref="O805:U805" si="1212">IFERROR(,"")</f>
        <v>0</v>
      </c>
      <c r="P805" s="55">
        <f t="shared" si="1212"/>
        <v>0</v>
      </c>
      <c r="Q805" s="55">
        <f t="shared" si="1212"/>
        <v>0</v>
      </c>
      <c r="R805" s="55">
        <f t="shared" si="1212"/>
        <v>0</v>
      </c>
      <c r="S805" s="55">
        <f t="shared" si="1212"/>
        <v>0</v>
      </c>
      <c r="T805" s="55">
        <f t="shared" si="1212"/>
        <v>0</v>
      </c>
      <c r="U805" s="55">
        <f t="shared" si="1212"/>
        <v>0</v>
      </c>
      <c r="Z805" s="50" t="s">
        <v>5</v>
      </c>
      <c r="AA805" s="55">
        <f t="shared" ref="AA805:AG805" si="1213">IFERROR(,"")</f>
        <v>0</v>
      </c>
      <c r="AB805" s="55">
        <f t="shared" si="1213"/>
        <v>0</v>
      </c>
      <c r="AC805" s="55">
        <f t="shared" si="1213"/>
        <v>0</v>
      </c>
      <c r="AD805" s="55">
        <f t="shared" si="1213"/>
        <v>0</v>
      </c>
      <c r="AE805" s="55">
        <f t="shared" si="1213"/>
        <v>0</v>
      </c>
      <c r="AF805" s="55">
        <f t="shared" si="1213"/>
        <v>0</v>
      </c>
      <c r="AG805" s="55">
        <f t="shared" si="1213"/>
        <v>0</v>
      </c>
      <c r="AL805" s="50" t="s">
        <v>5</v>
      </c>
      <c r="AM805" s="55">
        <f t="shared" ref="AM805:AS805" si="1214">IFERROR(,"")</f>
        <v>0</v>
      </c>
      <c r="AN805" s="55">
        <f t="shared" si="1214"/>
        <v>0</v>
      </c>
      <c r="AO805" s="55">
        <f t="shared" si="1214"/>
        <v>0</v>
      </c>
      <c r="AP805" s="55">
        <f t="shared" si="1214"/>
        <v>0</v>
      </c>
      <c r="AQ805" s="55">
        <f t="shared" si="1214"/>
        <v>0</v>
      </c>
      <c r="AR805" s="55">
        <f t="shared" si="1214"/>
        <v>0</v>
      </c>
      <c r="AS805" s="55">
        <f t="shared" si="1214"/>
        <v>0</v>
      </c>
      <c r="AX805" s="50" t="s">
        <v>5</v>
      </c>
      <c r="AY805" s="55">
        <f t="shared" ref="AY805:BE805" si="1215">IFERROR(,"")</f>
        <v>0</v>
      </c>
      <c r="AZ805" s="55">
        <f t="shared" si="1215"/>
        <v>0</v>
      </c>
      <c r="BA805" s="55">
        <f t="shared" si="1215"/>
        <v>0</v>
      </c>
      <c r="BB805" s="55">
        <f t="shared" si="1215"/>
        <v>0</v>
      </c>
      <c r="BC805" s="55">
        <f t="shared" si="1215"/>
        <v>0</v>
      </c>
      <c r="BD805" s="55">
        <f t="shared" si="1215"/>
        <v>0</v>
      </c>
      <c r="BE805" s="55">
        <f t="shared" si="1215"/>
        <v>0</v>
      </c>
      <c r="BJ805" s="50" t="s">
        <v>5</v>
      </c>
      <c r="BK805" s="55">
        <f t="shared" ref="BK805:BQ805" si="1216">IFERROR(,"")</f>
        <v>0</v>
      </c>
      <c r="BL805" s="55">
        <f t="shared" si="1216"/>
        <v>0</v>
      </c>
      <c r="BM805" s="55">
        <f t="shared" si="1216"/>
        <v>0</v>
      </c>
      <c r="BN805" s="55">
        <f t="shared" si="1216"/>
        <v>0</v>
      </c>
      <c r="BO805" s="55">
        <f t="shared" si="1216"/>
        <v>0</v>
      </c>
      <c r="BP805" s="55">
        <f t="shared" si="1216"/>
        <v>0</v>
      </c>
      <c r="BQ805" s="55">
        <f t="shared" si="1216"/>
        <v>0</v>
      </c>
    </row>
    <row r="806" spans="1:69" ht="21" customHeight="1" collapsed="1" x14ac:dyDescent="0.25">
      <c r="A806" s="48" t="s">
        <v>1073</v>
      </c>
      <c r="B806" s="49" t="s">
        <v>1074</v>
      </c>
      <c r="C806" s="49"/>
      <c r="D806" s="49"/>
      <c r="E806" s="49"/>
      <c r="F806" s="49"/>
      <c r="G806" s="49"/>
      <c r="H806" s="49"/>
      <c r="I806" s="49"/>
      <c r="M806" s="48" t="s">
        <v>1073</v>
      </c>
      <c r="N806" s="49" t="s">
        <v>1074</v>
      </c>
      <c r="O806" s="49"/>
      <c r="P806" s="49"/>
      <c r="Q806" s="49"/>
      <c r="R806" s="49"/>
      <c r="S806" s="49"/>
      <c r="T806" s="49"/>
      <c r="U806" s="49"/>
      <c r="Y806" s="48" t="s">
        <v>1073</v>
      </c>
      <c r="Z806" s="49" t="s">
        <v>1074</v>
      </c>
      <c r="AA806" s="49"/>
      <c r="AB806" s="49"/>
      <c r="AC806" s="49"/>
      <c r="AD806" s="49"/>
      <c r="AE806" s="49"/>
      <c r="AF806" s="49"/>
      <c r="AG806" s="49"/>
      <c r="AK806" s="48" t="s">
        <v>1073</v>
      </c>
      <c r="AL806" s="49" t="s">
        <v>1074</v>
      </c>
      <c r="AM806" s="49"/>
      <c r="AN806" s="49"/>
      <c r="AO806" s="49"/>
      <c r="AP806" s="49"/>
      <c r="AQ806" s="49"/>
      <c r="AR806" s="49"/>
      <c r="AS806" s="49"/>
      <c r="AW806" s="48" t="s">
        <v>1073</v>
      </c>
      <c r="AX806" s="49" t="s">
        <v>1074</v>
      </c>
      <c r="AY806" s="49"/>
      <c r="AZ806" s="49"/>
      <c r="BA806" s="49"/>
      <c r="BB806" s="49"/>
      <c r="BC806" s="49"/>
      <c r="BD806" s="49"/>
      <c r="BE806" s="49"/>
      <c r="BI806" s="48" t="s">
        <v>1073</v>
      </c>
      <c r="BJ806" s="49" t="s">
        <v>1074</v>
      </c>
      <c r="BK806" s="49"/>
      <c r="BL806" s="49"/>
      <c r="BM806" s="49"/>
      <c r="BN806" s="49"/>
      <c r="BO806" s="49"/>
      <c r="BP806" s="49"/>
      <c r="BQ806" s="49"/>
    </row>
    <row r="807" spans="1:69" ht="21" customHeight="1" x14ac:dyDescent="0.25">
      <c r="B807" s="50" t="s">
        <v>5</v>
      </c>
      <c r="C807" s="55">
        <f t="shared" ref="C807:I807" si="1217">IFERROR(,"")</f>
        <v>0</v>
      </c>
      <c r="D807" s="55">
        <f t="shared" si="1217"/>
        <v>0</v>
      </c>
      <c r="E807" s="55">
        <f t="shared" si="1217"/>
        <v>0</v>
      </c>
      <c r="F807" s="55">
        <f t="shared" si="1217"/>
        <v>0</v>
      </c>
      <c r="G807" s="55">
        <f t="shared" si="1217"/>
        <v>0</v>
      </c>
      <c r="H807" s="55">
        <f t="shared" si="1217"/>
        <v>0</v>
      </c>
      <c r="I807" s="55">
        <f t="shared" si="1217"/>
        <v>0</v>
      </c>
      <c r="N807" s="50" t="s">
        <v>5</v>
      </c>
      <c r="O807" s="55">
        <f t="shared" ref="O807:U807" si="1218">IFERROR(,"")</f>
        <v>0</v>
      </c>
      <c r="P807" s="55">
        <f t="shared" si="1218"/>
        <v>0</v>
      </c>
      <c r="Q807" s="55">
        <f t="shared" si="1218"/>
        <v>0</v>
      </c>
      <c r="R807" s="55">
        <f t="shared" si="1218"/>
        <v>0</v>
      </c>
      <c r="S807" s="55">
        <f t="shared" si="1218"/>
        <v>0</v>
      </c>
      <c r="T807" s="55">
        <f t="shared" si="1218"/>
        <v>0</v>
      </c>
      <c r="U807" s="55">
        <f t="shared" si="1218"/>
        <v>0</v>
      </c>
      <c r="Z807" s="50" t="s">
        <v>5</v>
      </c>
      <c r="AA807" s="55">
        <f t="shared" ref="AA807:AG807" si="1219">IFERROR(,"")</f>
        <v>0</v>
      </c>
      <c r="AB807" s="55">
        <f t="shared" si="1219"/>
        <v>0</v>
      </c>
      <c r="AC807" s="55">
        <f t="shared" si="1219"/>
        <v>0</v>
      </c>
      <c r="AD807" s="55">
        <f t="shared" si="1219"/>
        <v>0</v>
      </c>
      <c r="AE807" s="55">
        <f t="shared" si="1219"/>
        <v>0</v>
      </c>
      <c r="AF807" s="55">
        <f t="shared" si="1219"/>
        <v>0</v>
      </c>
      <c r="AG807" s="55">
        <f t="shared" si="1219"/>
        <v>0</v>
      </c>
      <c r="AL807" s="50" t="s">
        <v>5</v>
      </c>
      <c r="AM807" s="55">
        <f t="shared" ref="AM807:AS807" si="1220">IFERROR(,"")</f>
        <v>0</v>
      </c>
      <c r="AN807" s="55">
        <f t="shared" si="1220"/>
        <v>0</v>
      </c>
      <c r="AO807" s="55">
        <f t="shared" si="1220"/>
        <v>0</v>
      </c>
      <c r="AP807" s="55">
        <f t="shared" si="1220"/>
        <v>0</v>
      </c>
      <c r="AQ807" s="55">
        <f t="shared" si="1220"/>
        <v>0</v>
      </c>
      <c r="AR807" s="55">
        <f t="shared" si="1220"/>
        <v>0</v>
      </c>
      <c r="AS807" s="55">
        <f t="shared" si="1220"/>
        <v>0</v>
      </c>
      <c r="AX807" s="50" t="s">
        <v>5</v>
      </c>
      <c r="AY807" s="55">
        <f t="shared" ref="AY807:BE807" si="1221">IFERROR(,"")</f>
        <v>0</v>
      </c>
      <c r="AZ807" s="55">
        <f t="shared" si="1221"/>
        <v>0</v>
      </c>
      <c r="BA807" s="55">
        <f t="shared" si="1221"/>
        <v>0</v>
      </c>
      <c r="BB807" s="55">
        <f t="shared" si="1221"/>
        <v>0</v>
      </c>
      <c r="BC807" s="55">
        <f t="shared" si="1221"/>
        <v>0</v>
      </c>
      <c r="BD807" s="55">
        <f t="shared" si="1221"/>
        <v>0</v>
      </c>
      <c r="BE807" s="55">
        <f t="shared" si="1221"/>
        <v>0</v>
      </c>
      <c r="BJ807" s="50" t="s">
        <v>5</v>
      </c>
      <c r="BK807" s="55">
        <f t="shared" ref="BK807:BQ807" si="1222">IFERROR(,"")</f>
        <v>0</v>
      </c>
      <c r="BL807" s="55">
        <f t="shared" si="1222"/>
        <v>0</v>
      </c>
      <c r="BM807" s="55">
        <f t="shared" si="1222"/>
        <v>0</v>
      </c>
      <c r="BN807" s="55">
        <f t="shared" si="1222"/>
        <v>0</v>
      </c>
      <c r="BO807" s="55">
        <f t="shared" si="1222"/>
        <v>0</v>
      </c>
      <c r="BP807" s="55">
        <f t="shared" si="1222"/>
        <v>0</v>
      </c>
      <c r="BQ807" s="55">
        <f t="shared" si="1222"/>
        <v>0</v>
      </c>
    </row>
    <row r="808" spans="1:69" ht="21" customHeight="1" collapsed="1" x14ac:dyDescent="0.25">
      <c r="A808" s="48" t="s">
        <v>1075</v>
      </c>
      <c r="B808" s="49" t="s">
        <v>1076</v>
      </c>
      <c r="C808" s="49"/>
      <c r="D808" s="49"/>
      <c r="E808" s="49"/>
      <c r="F808" s="49"/>
      <c r="G808" s="49"/>
      <c r="H808" s="49"/>
      <c r="I808" s="49"/>
      <c r="M808" s="48" t="s">
        <v>1075</v>
      </c>
      <c r="N808" s="49" t="s">
        <v>1076</v>
      </c>
      <c r="O808" s="49"/>
      <c r="P808" s="49"/>
      <c r="Q808" s="49"/>
      <c r="R808" s="49"/>
      <c r="S808" s="49"/>
      <c r="T808" s="49"/>
      <c r="U808" s="49"/>
      <c r="Y808" s="48" t="s">
        <v>1075</v>
      </c>
      <c r="Z808" s="49" t="s">
        <v>1076</v>
      </c>
      <c r="AA808" s="49"/>
      <c r="AB808" s="49"/>
      <c r="AC808" s="49"/>
      <c r="AD808" s="49"/>
      <c r="AE808" s="49"/>
      <c r="AF808" s="49"/>
      <c r="AG808" s="49"/>
      <c r="AK808" s="48" t="s">
        <v>1075</v>
      </c>
      <c r="AL808" s="49" t="s">
        <v>1076</v>
      </c>
      <c r="AM808" s="49"/>
      <c r="AN808" s="49"/>
      <c r="AO808" s="49"/>
      <c r="AP808" s="49"/>
      <c r="AQ808" s="49"/>
      <c r="AR808" s="49"/>
      <c r="AS808" s="49"/>
      <c r="AW808" s="48" t="s">
        <v>1075</v>
      </c>
      <c r="AX808" s="49" t="s">
        <v>1076</v>
      </c>
      <c r="AY808" s="49"/>
      <c r="AZ808" s="49"/>
      <c r="BA808" s="49"/>
      <c r="BB808" s="49"/>
      <c r="BC808" s="49"/>
      <c r="BD808" s="49"/>
      <c r="BE808" s="49"/>
      <c r="BI808" s="48" t="s">
        <v>1075</v>
      </c>
      <c r="BJ808" s="49" t="s">
        <v>1076</v>
      </c>
      <c r="BK808" s="49"/>
      <c r="BL808" s="49"/>
      <c r="BM808" s="49"/>
      <c r="BN808" s="49"/>
      <c r="BO808" s="49"/>
      <c r="BP808" s="49"/>
      <c r="BQ808" s="49"/>
    </row>
    <row r="809" spans="1:69" ht="21" customHeight="1" x14ac:dyDescent="0.25">
      <c r="B809" s="50" t="s">
        <v>5</v>
      </c>
      <c r="C809" s="55">
        <f t="shared" ref="C809:I809" si="1223">IFERROR(,"")</f>
        <v>0</v>
      </c>
      <c r="D809" s="55">
        <f t="shared" si="1223"/>
        <v>0</v>
      </c>
      <c r="E809" s="55">
        <f t="shared" si="1223"/>
        <v>0</v>
      </c>
      <c r="F809" s="55">
        <f t="shared" si="1223"/>
        <v>0</v>
      </c>
      <c r="G809" s="55">
        <f t="shared" si="1223"/>
        <v>0</v>
      </c>
      <c r="H809" s="55">
        <f t="shared" si="1223"/>
        <v>0</v>
      </c>
      <c r="I809" s="55">
        <f t="shared" si="1223"/>
        <v>0</v>
      </c>
      <c r="N809" s="50" t="s">
        <v>5</v>
      </c>
      <c r="O809" s="55">
        <f t="shared" ref="O809:U809" si="1224">IFERROR(,"")</f>
        <v>0</v>
      </c>
      <c r="P809" s="55">
        <f t="shared" si="1224"/>
        <v>0</v>
      </c>
      <c r="Q809" s="55">
        <f t="shared" si="1224"/>
        <v>0</v>
      </c>
      <c r="R809" s="55">
        <f t="shared" si="1224"/>
        <v>0</v>
      </c>
      <c r="S809" s="55">
        <f t="shared" si="1224"/>
        <v>0</v>
      </c>
      <c r="T809" s="55">
        <f t="shared" si="1224"/>
        <v>0</v>
      </c>
      <c r="U809" s="55">
        <f t="shared" si="1224"/>
        <v>0</v>
      </c>
      <c r="Z809" s="50" t="s">
        <v>5</v>
      </c>
      <c r="AA809" s="55">
        <f t="shared" ref="AA809:AG809" si="1225">IFERROR(,"")</f>
        <v>0</v>
      </c>
      <c r="AB809" s="55">
        <f t="shared" si="1225"/>
        <v>0</v>
      </c>
      <c r="AC809" s="55">
        <f t="shared" si="1225"/>
        <v>0</v>
      </c>
      <c r="AD809" s="55">
        <f t="shared" si="1225"/>
        <v>0</v>
      </c>
      <c r="AE809" s="55">
        <f t="shared" si="1225"/>
        <v>0</v>
      </c>
      <c r="AF809" s="55">
        <f t="shared" si="1225"/>
        <v>0</v>
      </c>
      <c r="AG809" s="55">
        <f t="shared" si="1225"/>
        <v>0</v>
      </c>
      <c r="AL809" s="50" t="s">
        <v>5</v>
      </c>
      <c r="AM809" s="55">
        <f t="shared" ref="AM809:AS809" si="1226">IFERROR(,"")</f>
        <v>0</v>
      </c>
      <c r="AN809" s="55">
        <f t="shared" si="1226"/>
        <v>0</v>
      </c>
      <c r="AO809" s="55">
        <f t="shared" si="1226"/>
        <v>0</v>
      </c>
      <c r="AP809" s="55">
        <f t="shared" si="1226"/>
        <v>0</v>
      </c>
      <c r="AQ809" s="55">
        <f t="shared" si="1226"/>
        <v>0</v>
      </c>
      <c r="AR809" s="55">
        <f t="shared" si="1226"/>
        <v>0</v>
      </c>
      <c r="AS809" s="55">
        <f t="shared" si="1226"/>
        <v>0</v>
      </c>
      <c r="AX809" s="50" t="s">
        <v>5</v>
      </c>
      <c r="AY809" s="55">
        <f t="shared" ref="AY809:BE809" si="1227">IFERROR(,"")</f>
        <v>0</v>
      </c>
      <c r="AZ809" s="55">
        <f t="shared" si="1227"/>
        <v>0</v>
      </c>
      <c r="BA809" s="55">
        <f t="shared" si="1227"/>
        <v>0</v>
      </c>
      <c r="BB809" s="55">
        <f t="shared" si="1227"/>
        <v>0</v>
      </c>
      <c r="BC809" s="55">
        <f t="shared" si="1227"/>
        <v>0</v>
      </c>
      <c r="BD809" s="55">
        <f t="shared" si="1227"/>
        <v>0</v>
      </c>
      <c r="BE809" s="55">
        <f t="shared" si="1227"/>
        <v>0</v>
      </c>
      <c r="BJ809" s="50" t="s">
        <v>5</v>
      </c>
      <c r="BK809" s="55">
        <f t="shared" ref="BK809:BQ809" si="1228">IFERROR(,"")</f>
        <v>0</v>
      </c>
      <c r="BL809" s="55">
        <f t="shared" si="1228"/>
        <v>0</v>
      </c>
      <c r="BM809" s="55">
        <f t="shared" si="1228"/>
        <v>0</v>
      </c>
      <c r="BN809" s="55">
        <f t="shared" si="1228"/>
        <v>0</v>
      </c>
      <c r="BO809" s="55">
        <f t="shared" si="1228"/>
        <v>0</v>
      </c>
      <c r="BP809" s="55">
        <f t="shared" si="1228"/>
        <v>0</v>
      </c>
      <c r="BQ809" s="55">
        <f t="shared" si="1228"/>
        <v>0</v>
      </c>
    </row>
    <row r="810" spans="1:69" ht="21" customHeight="1" x14ac:dyDescent="0.25">
      <c r="A810" s="45">
        <v>9</v>
      </c>
      <c r="B810" s="45" t="s">
        <v>1078</v>
      </c>
      <c r="C810" s="53">
        <f t="shared" ref="C810:I810" si="1229">IFERROR(AVERAGE(C811, C828, C833, C850), 0)</f>
        <v>0</v>
      </c>
      <c r="D810" s="53">
        <f t="shared" si="1229"/>
        <v>0</v>
      </c>
      <c r="E810" s="53">
        <f t="shared" si="1229"/>
        <v>0</v>
      </c>
      <c r="F810" s="53">
        <f t="shared" si="1229"/>
        <v>0</v>
      </c>
      <c r="G810" s="53">
        <f t="shared" si="1229"/>
        <v>0</v>
      </c>
      <c r="H810" s="53">
        <f t="shared" si="1229"/>
        <v>0</v>
      </c>
      <c r="I810" s="53">
        <f t="shared" si="1229"/>
        <v>0</v>
      </c>
      <c r="M810" s="45">
        <v>9</v>
      </c>
      <c r="N810" s="45" t="s">
        <v>1078</v>
      </c>
      <c r="O810" s="53">
        <f t="shared" ref="O810:U810" si="1230">IFERROR(AVERAGE(O811, O828, O833, O850), 0)</f>
        <v>0</v>
      </c>
      <c r="P810" s="53">
        <f t="shared" si="1230"/>
        <v>0</v>
      </c>
      <c r="Q810" s="53">
        <f t="shared" si="1230"/>
        <v>0</v>
      </c>
      <c r="R810" s="53">
        <f t="shared" si="1230"/>
        <v>0</v>
      </c>
      <c r="S810" s="53">
        <f t="shared" si="1230"/>
        <v>0</v>
      </c>
      <c r="T810" s="53">
        <f t="shared" si="1230"/>
        <v>0</v>
      </c>
      <c r="U810" s="53">
        <f t="shared" si="1230"/>
        <v>0</v>
      </c>
      <c r="Y810" s="45">
        <v>9</v>
      </c>
      <c r="Z810" s="45" t="s">
        <v>1078</v>
      </c>
      <c r="AA810" s="53">
        <f t="shared" ref="AA810:AG810" si="1231">IFERROR(AVERAGE(AA811, AA828, AA833, AA850), 0)</f>
        <v>0</v>
      </c>
      <c r="AB810" s="53">
        <f t="shared" si="1231"/>
        <v>0</v>
      </c>
      <c r="AC810" s="53">
        <f t="shared" si="1231"/>
        <v>0</v>
      </c>
      <c r="AD810" s="53">
        <f t="shared" si="1231"/>
        <v>0</v>
      </c>
      <c r="AE810" s="53">
        <f t="shared" si="1231"/>
        <v>0</v>
      </c>
      <c r="AF810" s="53">
        <f t="shared" si="1231"/>
        <v>0</v>
      </c>
      <c r="AG810" s="53">
        <f t="shared" si="1231"/>
        <v>0</v>
      </c>
      <c r="AK810" s="45">
        <v>9</v>
      </c>
      <c r="AL810" s="45" t="s">
        <v>1078</v>
      </c>
      <c r="AM810" s="53">
        <f t="shared" ref="AM810:AS810" si="1232">IFERROR(AVERAGE(AM811, AM828, AM833, AM850), 0)</f>
        <v>0</v>
      </c>
      <c r="AN810" s="53">
        <f t="shared" si="1232"/>
        <v>0</v>
      </c>
      <c r="AO810" s="53">
        <f t="shared" si="1232"/>
        <v>0</v>
      </c>
      <c r="AP810" s="53">
        <f t="shared" si="1232"/>
        <v>0</v>
      </c>
      <c r="AQ810" s="53">
        <f t="shared" si="1232"/>
        <v>0</v>
      </c>
      <c r="AR810" s="53">
        <f t="shared" si="1232"/>
        <v>0</v>
      </c>
      <c r="AS810" s="53">
        <f t="shared" si="1232"/>
        <v>0</v>
      </c>
      <c r="AW810" s="45">
        <v>9</v>
      </c>
      <c r="AX810" s="45" t="s">
        <v>1078</v>
      </c>
      <c r="AY810" s="53">
        <f t="shared" ref="AY810:BE810" si="1233">IFERROR(AVERAGE(AY811, AY828, AY833, AY850), 0)</f>
        <v>0</v>
      </c>
      <c r="AZ810" s="53">
        <f t="shared" si="1233"/>
        <v>0</v>
      </c>
      <c r="BA810" s="53">
        <f t="shared" si="1233"/>
        <v>0</v>
      </c>
      <c r="BB810" s="53">
        <f t="shared" si="1233"/>
        <v>0</v>
      </c>
      <c r="BC810" s="53">
        <f t="shared" si="1233"/>
        <v>0</v>
      </c>
      <c r="BD810" s="53">
        <f t="shared" si="1233"/>
        <v>0</v>
      </c>
      <c r="BE810" s="53">
        <f t="shared" si="1233"/>
        <v>0</v>
      </c>
      <c r="BI810" s="45">
        <v>9</v>
      </c>
      <c r="BJ810" s="45" t="s">
        <v>1078</v>
      </c>
      <c r="BK810" s="53">
        <f t="shared" ref="BK810:BQ810" si="1234">IFERROR(AVERAGE(BK811, BK828, BK833, BK850), 0)</f>
        <v>0</v>
      </c>
      <c r="BL810" s="53">
        <f t="shared" si="1234"/>
        <v>0</v>
      </c>
      <c r="BM810" s="53">
        <f t="shared" si="1234"/>
        <v>0</v>
      </c>
      <c r="BN810" s="53">
        <f t="shared" si="1234"/>
        <v>0</v>
      </c>
      <c r="BO810" s="53">
        <f t="shared" si="1234"/>
        <v>0</v>
      </c>
      <c r="BP810" s="53">
        <f t="shared" si="1234"/>
        <v>0</v>
      </c>
      <c r="BQ810" s="53">
        <f t="shared" si="1234"/>
        <v>0</v>
      </c>
    </row>
    <row r="811" spans="1:69" ht="21" customHeight="1" x14ac:dyDescent="0.25">
      <c r="A811" s="46">
        <v>9.1</v>
      </c>
      <c r="B811" s="47" t="s">
        <v>1080</v>
      </c>
      <c r="C811" s="54"/>
      <c r="D811" s="54"/>
      <c r="E811" s="54"/>
      <c r="F811" s="54"/>
      <c r="G811" s="54"/>
      <c r="H811" s="54"/>
      <c r="I811" s="54"/>
      <c r="M811" s="46">
        <v>9.1</v>
      </c>
      <c r="N811" s="47" t="s">
        <v>1080</v>
      </c>
      <c r="O811" s="54"/>
      <c r="P811" s="54"/>
      <c r="Q811" s="54"/>
      <c r="R811" s="54"/>
      <c r="S811" s="54"/>
      <c r="T811" s="54"/>
      <c r="U811" s="54"/>
      <c r="Y811" s="46">
        <v>9.1</v>
      </c>
      <c r="Z811" s="47" t="s">
        <v>1080</v>
      </c>
      <c r="AA811" s="54"/>
      <c r="AB811" s="54"/>
      <c r="AC811" s="54"/>
      <c r="AD811" s="54"/>
      <c r="AE811" s="54"/>
      <c r="AF811" s="54"/>
      <c r="AG811" s="54"/>
      <c r="AK811" s="46">
        <v>9.1</v>
      </c>
      <c r="AL811" s="47" t="s">
        <v>1080</v>
      </c>
      <c r="AM811" s="54"/>
      <c r="AN811" s="54"/>
      <c r="AO811" s="54"/>
      <c r="AP811" s="54"/>
      <c r="AQ811" s="54"/>
      <c r="AR811" s="54"/>
      <c r="AS811" s="54"/>
      <c r="AW811" s="46">
        <v>9.1</v>
      </c>
      <c r="AX811" s="47" t="s">
        <v>1080</v>
      </c>
      <c r="AY811" s="54"/>
      <c r="AZ811" s="54"/>
      <c r="BA811" s="54"/>
      <c r="BB811" s="54"/>
      <c r="BC811" s="54"/>
      <c r="BD811" s="54"/>
      <c r="BE811" s="54"/>
      <c r="BI811" s="46">
        <v>9.1</v>
      </c>
      <c r="BJ811" s="47" t="s">
        <v>1080</v>
      </c>
      <c r="BK811" s="54"/>
      <c r="BL811" s="54"/>
      <c r="BM811" s="54"/>
      <c r="BN811" s="54"/>
      <c r="BO811" s="54"/>
      <c r="BP811" s="54"/>
      <c r="BQ811" s="54"/>
    </row>
    <row r="812" spans="1:69" ht="21" customHeight="1" x14ac:dyDescent="0.25">
      <c r="A812" s="48" t="s">
        <v>1081</v>
      </c>
      <c r="B812" s="49" t="s">
        <v>1082</v>
      </c>
      <c r="C812" s="49"/>
      <c r="D812" s="49"/>
      <c r="E812" s="49"/>
      <c r="F812" s="49"/>
      <c r="G812" s="49"/>
      <c r="H812" s="49"/>
      <c r="I812" s="49"/>
      <c r="M812" s="48" t="s">
        <v>1081</v>
      </c>
      <c r="N812" s="49" t="s">
        <v>1082</v>
      </c>
      <c r="O812" s="49"/>
      <c r="P812" s="49"/>
      <c r="Q812" s="49"/>
      <c r="R812" s="49"/>
      <c r="S812" s="49"/>
      <c r="T812" s="49"/>
      <c r="U812" s="49"/>
      <c r="Y812" s="48" t="s">
        <v>1081</v>
      </c>
      <c r="Z812" s="49" t="s">
        <v>1082</v>
      </c>
      <c r="AA812" s="49"/>
      <c r="AB812" s="49"/>
      <c r="AC812" s="49"/>
      <c r="AD812" s="49"/>
      <c r="AE812" s="49"/>
      <c r="AF812" s="49"/>
      <c r="AG812" s="49"/>
      <c r="AK812" s="48" t="s">
        <v>1081</v>
      </c>
      <c r="AL812" s="49" t="s">
        <v>1082</v>
      </c>
      <c r="AM812" s="49"/>
      <c r="AN812" s="49"/>
      <c r="AO812" s="49"/>
      <c r="AP812" s="49"/>
      <c r="AQ812" s="49"/>
      <c r="AR812" s="49"/>
      <c r="AS812" s="49"/>
      <c r="AW812" s="48" t="s">
        <v>1081</v>
      </c>
      <c r="AX812" s="49" t="s">
        <v>1082</v>
      </c>
      <c r="AY812" s="49"/>
      <c r="AZ812" s="49"/>
      <c r="BA812" s="49"/>
      <c r="BB812" s="49"/>
      <c r="BC812" s="49"/>
      <c r="BD812" s="49"/>
      <c r="BE812" s="49"/>
      <c r="BI812" s="48" t="s">
        <v>1081</v>
      </c>
      <c r="BJ812" s="49" t="s">
        <v>1082</v>
      </c>
      <c r="BK812" s="49"/>
      <c r="BL812" s="49"/>
      <c r="BM812" s="49"/>
      <c r="BN812" s="49"/>
      <c r="BO812" s="49"/>
      <c r="BP812" s="49"/>
      <c r="BQ812" s="49"/>
    </row>
    <row r="813" spans="1:69" ht="21" customHeight="1" x14ac:dyDescent="0.25">
      <c r="B813" s="50" t="s">
        <v>5</v>
      </c>
      <c r="C813" s="55">
        <f t="shared" ref="C813:I813" si="1235">IFERROR(,"")</f>
        <v>0</v>
      </c>
      <c r="D813" s="55">
        <f t="shared" si="1235"/>
        <v>0</v>
      </c>
      <c r="E813" s="55">
        <f t="shared" si="1235"/>
        <v>0</v>
      </c>
      <c r="F813" s="55">
        <f t="shared" si="1235"/>
        <v>0</v>
      </c>
      <c r="G813" s="55">
        <f t="shared" si="1235"/>
        <v>0</v>
      </c>
      <c r="H813" s="55">
        <f t="shared" si="1235"/>
        <v>0</v>
      </c>
      <c r="I813" s="55">
        <f t="shared" si="1235"/>
        <v>0</v>
      </c>
      <c r="N813" s="50" t="s">
        <v>5</v>
      </c>
      <c r="O813" s="55">
        <f t="shared" ref="O813:U813" si="1236">IFERROR(,"")</f>
        <v>0</v>
      </c>
      <c r="P813" s="55">
        <f t="shared" si="1236"/>
        <v>0</v>
      </c>
      <c r="Q813" s="55">
        <f t="shared" si="1236"/>
        <v>0</v>
      </c>
      <c r="R813" s="55">
        <f t="shared" si="1236"/>
        <v>0</v>
      </c>
      <c r="S813" s="55">
        <f t="shared" si="1236"/>
        <v>0</v>
      </c>
      <c r="T813" s="55">
        <f t="shared" si="1236"/>
        <v>0</v>
      </c>
      <c r="U813" s="55">
        <f t="shared" si="1236"/>
        <v>0</v>
      </c>
      <c r="Z813" s="50" t="s">
        <v>5</v>
      </c>
      <c r="AA813" s="55">
        <f t="shared" ref="AA813:AG813" si="1237">IFERROR(,"")</f>
        <v>0</v>
      </c>
      <c r="AB813" s="55">
        <f t="shared" si="1237"/>
        <v>0</v>
      </c>
      <c r="AC813" s="55">
        <f t="shared" si="1237"/>
        <v>0</v>
      </c>
      <c r="AD813" s="55">
        <f t="shared" si="1237"/>
        <v>0</v>
      </c>
      <c r="AE813" s="55">
        <f t="shared" si="1237"/>
        <v>0</v>
      </c>
      <c r="AF813" s="55">
        <f t="shared" si="1237"/>
        <v>0</v>
      </c>
      <c r="AG813" s="55">
        <f t="shared" si="1237"/>
        <v>0</v>
      </c>
      <c r="AL813" s="50" t="s">
        <v>5</v>
      </c>
      <c r="AM813" s="55">
        <f t="shared" ref="AM813:AS813" si="1238">IFERROR(,"")</f>
        <v>0</v>
      </c>
      <c r="AN813" s="55">
        <f t="shared" si="1238"/>
        <v>0</v>
      </c>
      <c r="AO813" s="55">
        <f t="shared" si="1238"/>
        <v>0</v>
      </c>
      <c r="AP813" s="55">
        <f t="shared" si="1238"/>
        <v>0</v>
      </c>
      <c r="AQ813" s="55">
        <f t="shared" si="1238"/>
        <v>0</v>
      </c>
      <c r="AR813" s="55">
        <f t="shared" si="1238"/>
        <v>0</v>
      </c>
      <c r="AS813" s="55">
        <f t="shared" si="1238"/>
        <v>0</v>
      </c>
      <c r="AX813" s="50" t="s">
        <v>5</v>
      </c>
      <c r="AY813" s="55">
        <f t="shared" ref="AY813:BE813" si="1239">IFERROR(,"")</f>
        <v>0</v>
      </c>
      <c r="AZ813" s="55">
        <f t="shared" si="1239"/>
        <v>0</v>
      </c>
      <c r="BA813" s="55">
        <f t="shared" si="1239"/>
        <v>0</v>
      </c>
      <c r="BB813" s="55">
        <f t="shared" si="1239"/>
        <v>0</v>
      </c>
      <c r="BC813" s="55">
        <f t="shared" si="1239"/>
        <v>0</v>
      </c>
      <c r="BD813" s="55">
        <f t="shared" si="1239"/>
        <v>0</v>
      </c>
      <c r="BE813" s="55">
        <f t="shared" si="1239"/>
        <v>0</v>
      </c>
      <c r="BJ813" s="50" t="s">
        <v>5</v>
      </c>
      <c r="BK813" s="55">
        <f t="shared" ref="BK813:BQ813" si="1240">IFERROR(,"")</f>
        <v>0</v>
      </c>
      <c r="BL813" s="55">
        <f t="shared" si="1240"/>
        <v>0</v>
      </c>
      <c r="BM813" s="55">
        <f t="shared" si="1240"/>
        <v>0</v>
      </c>
      <c r="BN813" s="55">
        <f t="shared" si="1240"/>
        <v>0</v>
      </c>
      <c r="BO813" s="55">
        <f t="shared" si="1240"/>
        <v>0</v>
      </c>
      <c r="BP813" s="55">
        <f t="shared" si="1240"/>
        <v>0</v>
      </c>
      <c r="BQ813" s="55">
        <f t="shared" si="1240"/>
        <v>0</v>
      </c>
    </row>
    <row r="814" spans="1:69" ht="21" customHeight="1" collapsed="1" x14ac:dyDescent="0.25">
      <c r="A814" s="48" t="s">
        <v>1083</v>
      </c>
      <c r="B814" s="49" t="s">
        <v>1084</v>
      </c>
      <c r="C814" s="49"/>
      <c r="D814" s="49"/>
      <c r="E814" s="49"/>
      <c r="F814" s="49"/>
      <c r="G814" s="49"/>
      <c r="H814" s="49"/>
      <c r="I814" s="49"/>
      <c r="M814" s="48" t="s">
        <v>1083</v>
      </c>
      <c r="N814" s="49" t="s">
        <v>1084</v>
      </c>
      <c r="O814" s="49"/>
      <c r="P814" s="49"/>
      <c r="Q814" s="49"/>
      <c r="R814" s="49"/>
      <c r="S814" s="49"/>
      <c r="T814" s="49"/>
      <c r="U814" s="49"/>
      <c r="Y814" s="48" t="s">
        <v>1083</v>
      </c>
      <c r="Z814" s="49" t="s">
        <v>1084</v>
      </c>
      <c r="AA814" s="49"/>
      <c r="AB814" s="49"/>
      <c r="AC814" s="49"/>
      <c r="AD814" s="49"/>
      <c r="AE814" s="49"/>
      <c r="AF814" s="49"/>
      <c r="AG814" s="49"/>
      <c r="AK814" s="48" t="s">
        <v>1083</v>
      </c>
      <c r="AL814" s="49" t="s">
        <v>1084</v>
      </c>
      <c r="AM814" s="49"/>
      <c r="AN814" s="49"/>
      <c r="AO814" s="49"/>
      <c r="AP814" s="49"/>
      <c r="AQ814" s="49"/>
      <c r="AR814" s="49"/>
      <c r="AS814" s="49"/>
      <c r="AW814" s="48" t="s">
        <v>1083</v>
      </c>
      <c r="AX814" s="49" t="s">
        <v>1084</v>
      </c>
      <c r="AY814" s="49"/>
      <c r="AZ814" s="49"/>
      <c r="BA814" s="49"/>
      <c r="BB814" s="49"/>
      <c r="BC814" s="49"/>
      <c r="BD814" s="49"/>
      <c r="BE814" s="49"/>
      <c r="BI814" s="48" t="s">
        <v>1083</v>
      </c>
      <c r="BJ814" s="49" t="s">
        <v>1084</v>
      </c>
      <c r="BK814" s="49"/>
      <c r="BL814" s="49"/>
      <c r="BM814" s="49"/>
      <c r="BN814" s="49"/>
      <c r="BO814" s="49"/>
      <c r="BP814" s="49"/>
      <c r="BQ814" s="49"/>
    </row>
    <row r="815" spans="1:69" ht="21" customHeight="1" x14ac:dyDescent="0.25">
      <c r="B815" s="50" t="s">
        <v>5</v>
      </c>
      <c r="C815" s="55">
        <f t="shared" ref="C815:I815" si="1241">IFERROR(,"")</f>
        <v>0</v>
      </c>
      <c r="D815" s="55">
        <f t="shared" si="1241"/>
        <v>0</v>
      </c>
      <c r="E815" s="55">
        <f t="shared" si="1241"/>
        <v>0</v>
      </c>
      <c r="F815" s="55">
        <f t="shared" si="1241"/>
        <v>0</v>
      </c>
      <c r="G815" s="55">
        <f t="shared" si="1241"/>
        <v>0</v>
      </c>
      <c r="H815" s="55">
        <f t="shared" si="1241"/>
        <v>0</v>
      </c>
      <c r="I815" s="55">
        <f t="shared" si="1241"/>
        <v>0</v>
      </c>
      <c r="N815" s="50" t="s">
        <v>5</v>
      </c>
      <c r="O815" s="55">
        <f t="shared" ref="O815:U815" si="1242">IFERROR(,"")</f>
        <v>0</v>
      </c>
      <c r="P815" s="55">
        <f t="shared" si="1242"/>
        <v>0</v>
      </c>
      <c r="Q815" s="55">
        <f t="shared" si="1242"/>
        <v>0</v>
      </c>
      <c r="R815" s="55">
        <f t="shared" si="1242"/>
        <v>0</v>
      </c>
      <c r="S815" s="55">
        <f t="shared" si="1242"/>
        <v>0</v>
      </c>
      <c r="T815" s="55">
        <f t="shared" si="1242"/>
        <v>0</v>
      </c>
      <c r="U815" s="55">
        <f t="shared" si="1242"/>
        <v>0</v>
      </c>
      <c r="Z815" s="50" t="s">
        <v>5</v>
      </c>
      <c r="AA815" s="55">
        <f t="shared" ref="AA815:AG815" si="1243">IFERROR(,"")</f>
        <v>0</v>
      </c>
      <c r="AB815" s="55">
        <f t="shared" si="1243"/>
        <v>0</v>
      </c>
      <c r="AC815" s="55">
        <f t="shared" si="1243"/>
        <v>0</v>
      </c>
      <c r="AD815" s="55">
        <f t="shared" si="1243"/>
        <v>0</v>
      </c>
      <c r="AE815" s="55">
        <f t="shared" si="1243"/>
        <v>0</v>
      </c>
      <c r="AF815" s="55">
        <f t="shared" si="1243"/>
        <v>0</v>
      </c>
      <c r="AG815" s="55">
        <f t="shared" si="1243"/>
        <v>0</v>
      </c>
      <c r="AL815" s="50" t="s">
        <v>5</v>
      </c>
      <c r="AM815" s="55">
        <f t="shared" ref="AM815:AS815" si="1244">IFERROR(,"")</f>
        <v>0</v>
      </c>
      <c r="AN815" s="55">
        <f t="shared" si="1244"/>
        <v>0</v>
      </c>
      <c r="AO815" s="55">
        <f t="shared" si="1244"/>
        <v>0</v>
      </c>
      <c r="AP815" s="55">
        <f t="shared" si="1244"/>
        <v>0</v>
      </c>
      <c r="AQ815" s="55">
        <f t="shared" si="1244"/>
        <v>0</v>
      </c>
      <c r="AR815" s="55">
        <f t="shared" si="1244"/>
        <v>0</v>
      </c>
      <c r="AS815" s="55">
        <f t="shared" si="1244"/>
        <v>0</v>
      </c>
      <c r="AX815" s="50" t="s">
        <v>5</v>
      </c>
      <c r="AY815" s="55">
        <f t="shared" ref="AY815:BE815" si="1245">IFERROR(,"")</f>
        <v>0</v>
      </c>
      <c r="AZ815" s="55">
        <f t="shared" si="1245"/>
        <v>0</v>
      </c>
      <c r="BA815" s="55">
        <f t="shared" si="1245"/>
        <v>0</v>
      </c>
      <c r="BB815" s="55">
        <f t="shared" si="1245"/>
        <v>0</v>
      </c>
      <c r="BC815" s="55">
        <f t="shared" si="1245"/>
        <v>0</v>
      </c>
      <c r="BD815" s="55">
        <f t="shared" si="1245"/>
        <v>0</v>
      </c>
      <c r="BE815" s="55">
        <f t="shared" si="1245"/>
        <v>0</v>
      </c>
      <c r="BJ815" s="50" t="s">
        <v>5</v>
      </c>
      <c r="BK815" s="55">
        <f t="shared" ref="BK815:BQ815" si="1246">IFERROR(,"")</f>
        <v>0</v>
      </c>
      <c r="BL815" s="55">
        <f t="shared" si="1246"/>
        <v>0</v>
      </c>
      <c r="BM815" s="55">
        <f t="shared" si="1246"/>
        <v>0</v>
      </c>
      <c r="BN815" s="55">
        <f t="shared" si="1246"/>
        <v>0</v>
      </c>
      <c r="BO815" s="55">
        <f t="shared" si="1246"/>
        <v>0</v>
      </c>
      <c r="BP815" s="55">
        <f t="shared" si="1246"/>
        <v>0</v>
      </c>
      <c r="BQ815" s="55">
        <f t="shared" si="1246"/>
        <v>0</v>
      </c>
    </row>
    <row r="816" spans="1:69" ht="21" customHeight="1" collapsed="1" x14ac:dyDescent="0.25">
      <c r="A816" s="48" t="s">
        <v>1085</v>
      </c>
      <c r="B816" s="49" t="s">
        <v>1086</v>
      </c>
      <c r="C816" s="49"/>
      <c r="D816" s="49"/>
      <c r="E816" s="49"/>
      <c r="F816" s="49"/>
      <c r="G816" s="49"/>
      <c r="H816" s="49"/>
      <c r="I816" s="49"/>
      <c r="M816" s="48" t="s">
        <v>1085</v>
      </c>
      <c r="N816" s="49" t="s">
        <v>1086</v>
      </c>
      <c r="O816" s="49"/>
      <c r="P816" s="49"/>
      <c r="Q816" s="49"/>
      <c r="R816" s="49"/>
      <c r="S816" s="49"/>
      <c r="T816" s="49"/>
      <c r="U816" s="49"/>
      <c r="Y816" s="48" t="s">
        <v>1085</v>
      </c>
      <c r="Z816" s="49" t="s">
        <v>1086</v>
      </c>
      <c r="AA816" s="49"/>
      <c r="AB816" s="49"/>
      <c r="AC816" s="49"/>
      <c r="AD816" s="49"/>
      <c r="AE816" s="49"/>
      <c r="AF816" s="49"/>
      <c r="AG816" s="49"/>
      <c r="AK816" s="48" t="s">
        <v>1085</v>
      </c>
      <c r="AL816" s="49" t="s">
        <v>1086</v>
      </c>
      <c r="AM816" s="49"/>
      <c r="AN816" s="49"/>
      <c r="AO816" s="49"/>
      <c r="AP816" s="49"/>
      <c r="AQ816" s="49"/>
      <c r="AR816" s="49"/>
      <c r="AS816" s="49"/>
      <c r="AW816" s="48" t="s">
        <v>1085</v>
      </c>
      <c r="AX816" s="49" t="s">
        <v>1086</v>
      </c>
      <c r="AY816" s="49"/>
      <c r="AZ816" s="49"/>
      <c r="BA816" s="49"/>
      <c r="BB816" s="49"/>
      <c r="BC816" s="49"/>
      <c r="BD816" s="49"/>
      <c r="BE816" s="49"/>
      <c r="BI816" s="48" t="s">
        <v>1085</v>
      </c>
      <c r="BJ816" s="49" t="s">
        <v>1086</v>
      </c>
      <c r="BK816" s="49"/>
      <c r="BL816" s="49"/>
      <c r="BM816" s="49"/>
      <c r="BN816" s="49"/>
      <c r="BO816" s="49"/>
      <c r="BP816" s="49"/>
      <c r="BQ816" s="49"/>
    </row>
    <row r="817" spans="1:69" ht="21" customHeight="1" x14ac:dyDescent="0.25">
      <c r="B817" s="50" t="s">
        <v>5</v>
      </c>
      <c r="C817" s="55">
        <f t="shared" ref="C817:I817" si="1247">IFERROR(,"")</f>
        <v>0</v>
      </c>
      <c r="D817" s="55">
        <f t="shared" si="1247"/>
        <v>0</v>
      </c>
      <c r="E817" s="55">
        <f t="shared" si="1247"/>
        <v>0</v>
      </c>
      <c r="F817" s="55">
        <f t="shared" si="1247"/>
        <v>0</v>
      </c>
      <c r="G817" s="55">
        <f t="shared" si="1247"/>
        <v>0</v>
      </c>
      <c r="H817" s="55">
        <f t="shared" si="1247"/>
        <v>0</v>
      </c>
      <c r="I817" s="55">
        <f t="shared" si="1247"/>
        <v>0</v>
      </c>
      <c r="N817" s="50" t="s">
        <v>5</v>
      </c>
      <c r="O817" s="55">
        <f t="shared" ref="O817:U817" si="1248">IFERROR(,"")</f>
        <v>0</v>
      </c>
      <c r="P817" s="55">
        <f t="shared" si="1248"/>
        <v>0</v>
      </c>
      <c r="Q817" s="55">
        <f t="shared" si="1248"/>
        <v>0</v>
      </c>
      <c r="R817" s="55">
        <f t="shared" si="1248"/>
        <v>0</v>
      </c>
      <c r="S817" s="55">
        <f t="shared" si="1248"/>
        <v>0</v>
      </c>
      <c r="T817" s="55">
        <f t="shared" si="1248"/>
        <v>0</v>
      </c>
      <c r="U817" s="55">
        <f t="shared" si="1248"/>
        <v>0</v>
      </c>
      <c r="Z817" s="50" t="s">
        <v>5</v>
      </c>
      <c r="AA817" s="55">
        <f t="shared" ref="AA817:AG817" si="1249">IFERROR(,"")</f>
        <v>0</v>
      </c>
      <c r="AB817" s="55">
        <f t="shared" si="1249"/>
        <v>0</v>
      </c>
      <c r="AC817" s="55">
        <f t="shared" si="1249"/>
        <v>0</v>
      </c>
      <c r="AD817" s="55">
        <f t="shared" si="1249"/>
        <v>0</v>
      </c>
      <c r="AE817" s="55">
        <f t="shared" si="1249"/>
        <v>0</v>
      </c>
      <c r="AF817" s="55">
        <f t="shared" si="1249"/>
        <v>0</v>
      </c>
      <c r="AG817" s="55">
        <f t="shared" si="1249"/>
        <v>0</v>
      </c>
      <c r="AL817" s="50" t="s">
        <v>5</v>
      </c>
      <c r="AM817" s="55">
        <f t="shared" ref="AM817:AS817" si="1250">IFERROR(,"")</f>
        <v>0</v>
      </c>
      <c r="AN817" s="55">
        <f t="shared" si="1250"/>
        <v>0</v>
      </c>
      <c r="AO817" s="55">
        <f t="shared" si="1250"/>
        <v>0</v>
      </c>
      <c r="AP817" s="55">
        <f t="shared" si="1250"/>
        <v>0</v>
      </c>
      <c r="AQ817" s="55">
        <f t="shared" si="1250"/>
        <v>0</v>
      </c>
      <c r="AR817" s="55">
        <f t="shared" si="1250"/>
        <v>0</v>
      </c>
      <c r="AS817" s="55">
        <f t="shared" si="1250"/>
        <v>0</v>
      </c>
      <c r="AX817" s="50" t="s">
        <v>5</v>
      </c>
      <c r="AY817" s="55">
        <f t="shared" ref="AY817:BE817" si="1251">IFERROR(,"")</f>
        <v>0</v>
      </c>
      <c r="AZ817" s="55">
        <f t="shared" si="1251"/>
        <v>0</v>
      </c>
      <c r="BA817" s="55">
        <f t="shared" si="1251"/>
        <v>0</v>
      </c>
      <c r="BB817" s="55">
        <f t="shared" si="1251"/>
        <v>0</v>
      </c>
      <c r="BC817" s="55">
        <f t="shared" si="1251"/>
        <v>0</v>
      </c>
      <c r="BD817" s="55">
        <f t="shared" si="1251"/>
        <v>0</v>
      </c>
      <c r="BE817" s="55">
        <f t="shared" si="1251"/>
        <v>0</v>
      </c>
      <c r="BJ817" s="50" t="s">
        <v>5</v>
      </c>
      <c r="BK817" s="55">
        <f t="shared" ref="BK817:BQ817" si="1252">IFERROR(,"")</f>
        <v>0</v>
      </c>
      <c r="BL817" s="55">
        <f t="shared" si="1252"/>
        <v>0</v>
      </c>
      <c r="BM817" s="55">
        <f t="shared" si="1252"/>
        <v>0</v>
      </c>
      <c r="BN817" s="55">
        <f t="shared" si="1252"/>
        <v>0</v>
      </c>
      <c r="BO817" s="55">
        <f t="shared" si="1252"/>
        <v>0</v>
      </c>
      <c r="BP817" s="55">
        <f t="shared" si="1252"/>
        <v>0</v>
      </c>
      <c r="BQ817" s="55">
        <f t="shared" si="1252"/>
        <v>0</v>
      </c>
    </row>
    <row r="818" spans="1:69" ht="21" customHeight="1" collapsed="1" x14ac:dyDescent="0.25">
      <c r="A818" s="48" t="s">
        <v>1087</v>
      </c>
      <c r="B818" s="49" t="s">
        <v>1088</v>
      </c>
      <c r="C818" s="49"/>
      <c r="D818" s="49"/>
      <c r="E818" s="49"/>
      <c r="F818" s="49"/>
      <c r="G818" s="49"/>
      <c r="H818" s="49"/>
      <c r="I818" s="49"/>
      <c r="M818" s="48" t="s">
        <v>1087</v>
      </c>
      <c r="N818" s="49" t="s">
        <v>1088</v>
      </c>
      <c r="O818" s="49"/>
      <c r="P818" s="49"/>
      <c r="Q818" s="49"/>
      <c r="R818" s="49"/>
      <c r="S818" s="49"/>
      <c r="T818" s="49"/>
      <c r="U818" s="49"/>
      <c r="Y818" s="48" t="s">
        <v>1087</v>
      </c>
      <c r="Z818" s="49" t="s">
        <v>1088</v>
      </c>
      <c r="AA818" s="49"/>
      <c r="AB818" s="49"/>
      <c r="AC818" s="49"/>
      <c r="AD818" s="49"/>
      <c r="AE818" s="49"/>
      <c r="AF818" s="49"/>
      <c r="AG818" s="49"/>
      <c r="AK818" s="48" t="s">
        <v>1087</v>
      </c>
      <c r="AL818" s="49" t="s">
        <v>1088</v>
      </c>
      <c r="AM818" s="49"/>
      <c r="AN818" s="49"/>
      <c r="AO818" s="49"/>
      <c r="AP818" s="49"/>
      <c r="AQ818" s="49"/>
      <c r="AR818" s="49"/>
      <c r="AS818" s="49"/>
      <c r="AW818" s="48" t="s">
        <v>1087</v>
      </c>
      <c r="AX818" s="49" t="s">
        <v>1088</v>
      </c>
      <c r="AY818" s="49"/>
      <c r="AZ818" s="49"/>
      <c r="BA818" s="49"/>
      <c r="BB818" s="49"/>
      <c r="BC818" s="49"/>
      <c r="BD818" s="49"/>
      <c r="BE818" s="49"/>
      <c r="BI818" s="48" t="s">
        <v>1087</v>
      </c>
      <c r="BJ818" s="49" t="s">
        <v>1088</v>
      </c>
      <c r="BK818" s="49"/>
      <c r="BL818" s="49"/>
      <c r="BM818" s="49"/>
      <c r="BN818" s="49"/>
      <c r="BO818" s="49"/>
      <c r="BP818" s="49"/>
      <c r="BQ818" s="49"/>
    </row>
    <row r="819" spans="1:69" ht="21" customHeight="1" x14ac:dyDescent="0.25">
      <c r="B819" s="50" t="s">
        <v>5</v>
      </c>
      <c r="C819" s="55">
        <f t="shared" ref="C819:I819" si="1253">IFERROR(,"")</f>
        <v>0</v>
      </c>
      <c r="D819" s="55">
        <f t="shared" si="1253"/>
        <v>0</v>
      </c>
      <c r="E819" s="55">
        <f t="shared" si="1253"/>
        <v>0</v>
      </c>
      <c r="F819" s="55">
        <f t="shared" si="1253"/>
        <v>0</v>
      </c>
      <c r="G819" s="55">
        <f t="shared" si="1253"/>
        <v>0</v>
      </c>
      <c r="H819" s="55">
        <f t="shared" si="1253"/>
        <v>0</v>
      </c>
      <c r="I819" s="55">
        <f t="shared" si="1253"/>
        <v>0</v>
      </c>
      <c r="N819" s="50" t="s">
        <v>5</v>
      </c>
      <c r="O819" s="55">
        <f t="shared" ref="O819:U819" si="1254">IFERROR(,"")</f>
        <v>0</v>
      </c>
      <c r="P819" s="55">
        <f t="shared" si="1254"/>
        <v>0</v>
      </c>
      <c r="Q819" s="55">
        <f t="shared" si="1254"/>
        <v>0</v>
      </c>
      <c r="R819" s="55">
        <f t="shared" si="1254"/>
        <v>0</v>
      </c>
      <c r="S819" s="55">
        <f t="shared" si="1254"/>
        <v>0</v>
      </c>
      <c r="T819" s="55">
        <f t="shared" si="1254"/>
        <v>0</v>
      </c>
      <c r="U819" s="55">
        <f t="shared" si="1254"/>
        <v>0</v>
      </c>
      <c r="Z819" s="50" t="s">
        <v>5</v>
      </c>
      <c r="AA819" s="55">
        <f t="shared" ref="AA819:AG819" si="1255">IFERROR(,"")</f>
        <v>0</v>
      </c>
      <c r="AB819" s="55">
        <f t="shared" si="1255"/>
        <v>0</v>
      </c>
      <c r="AC819" s="55">
        <f t="shared" si="1255"/>
        <v>0</v>
      </c>
      <c r="AD819" s="55">
        <f t="shared" si="1255"/>
        <v>0</v>
      </c>
      <c r="AE819" s="55">
        <f t="shared" si="1255"/>
        <v>0</v>
      </c>
      <c r="AF819" s="55">
        <f t="shared" si="1255"/>
        <v>0</v>
      </c>
      <c r="AG819" s="55">
        <f t="shared" si="1255"/>
        <v>0</v>
      </c>
      <c r="AL819" s="50" t="s">
        <v>5</v>
      </c>
      <c r="AM819" s="55">
        <f t="shared" ref="AM819:AS819" si="1256">IFERROR(,"")</f>
        <v>0</v>
      </c>
      <c r="AN819" s="55">
        <f t="shared" si="1256"/>
        <v>0</v>
      </c>
      <c r="AO819" s="55">
        <f t="shared" si="1256"/>
        <v>0</v>
      </c>
      <c r="AP819" s="55">
        <f t="shared" si="1256"/>
        <v>0</v>
      </c>
      <c r="AQ819" s="55">
        <f t="shared" si="1256"/>
        <v>0</v>
      </c>
      <c r="AR819" s="55">
        <f t="shared" si="1256"/>
        <v>0</v>
      </c>
      <c r="AS819" s="55">
        <f t="shared" si="1256"/>
        <v>0</v>
      </c>
      <c r="AX819" s="50" t="s">
        <v>5</v>
      </c>
      <c r="AY819" s="55">
        <f t="shared" ref="AY819:BE819" si="1257">IFERROR(,"")</f>
        <v>0</v>
      </c>
      <c r="AZ819" s="55">
        <f t="shared" si="1257"/>
        <v>0</v>
      </c>
      <c r="BA819" s="55">
        <f t="shared" si="1257"/>
        <v>0</v>
      </c>
      <c r="BB819" s="55">
        <f t="shared" si="1257"/>
        <v>0</v>
      </c>
      <c r="BC819" s="55">
        <f t="shared" si="1257"/>
        <v>0</v>
      </c>
      <c r="BD819" s="55">
        <f t="shared" si="1257"/>
        <v>0</v>
      </c>
      <c r="BE819" s="55">
        <f t="shared" si="1257"/>
        <v>0</v>
      </c>
      <c r="BJ819" s="50" t="s">
        <v>5</v>
      </c>
      <c r="BK819" s="55">
        <f t="shared" ref="BK819:BQ819" si="1258">IFERROR(,"")</f>
        <v>0</v>
      </c>
      <c r="BL819" s="55">
        <f t="shared" si="1258"/>
        <v>0</v>
      </c>
      <c r="BM819" s="55">
        <f t="shared" si="1258"/>
        <v>0</v>
      </c>
      <c r="BN819" s="55">
        <f t="shared" si="1258"/>
        <v>0</v>
      </c>
      <c r="BO819" s="55">
        <f t="shared" si="1258"/>
        <v>0</v>
      </c>
      <c r="BP819" s="55">
        <f t="shared" si="1258"/>
        <v>0</v>
      </c>
      <c r="BQ819" s="55">
        <f t="shared" si="1258"/>
        <v>0</v>
      </c>
    </row>
    <row r="820" spans="1:69" ht="21" customHeight="1" collapsed="1" x14ac:dyDescent="0.25">
      <c r="A820" s="48" t="s">
        <v>1089</v>
      </c>
      <c r="B820" s="49" t="s">
        <v>1090</v>
      </c>
      <c r="C820" s="49"/>
      <c r="D820" s="49"/>
      <c r="E820" s="49"/>
      <c r="F820" s="49"/>
      <c r="G820" s="49"/>
      <c r="H820" s="49"/>
      <c r="I820" s="49"/>
      <c r="M820" s="48" t="s">
        <v>1089</v>
      </c>
      <c r="N820" s="49" t="s">
        <v>1090</v>
      </c>
      <c r="O820" s="49"/>
      <c r="P820" s="49"/>
      <c r="Q820" s="49"/>
      <c r="R820" s="49"/>
      <c r="S820" s="49"/>
      <c r="T820" s="49"/>
      <c r="U820" s="49"/>
      <c r="Y820" s="48" t="s">
        <v>1089</v>
      </c>
      <c r="Z820" s="49" t="s">
        <v>1090</v>
      </c>
      <c r="AA820" s="49"/>
      <c r="AB820" s="49"/>
      <c r="AC820" s="49"/>
      <c r="AD820" s="49"/>
      <c r="AE820" s="49"/>
      <c r="AF820" s="49"/>
      <c r="AG820" s="49"/>
      <c r="AK820" s="48" t="s">
        <v>1089</v>
      </c>
      <c r="AL820" s="49" t="s">
        <v>1090</v>
      </c>
      <c r="AM820" s="49"/>
      <c r="AN820" s="49"/>
      <c r="AO820" s="49"/>
      <c r="AP820" s="49"/>
      <c r="AQ820" s="49"/>
      <c r="AR820" s="49"/>
      <c r="AS820" s="49"/>
      <c r="AW820" s="48" t="s">
        <v>1089</v>
      </c>
      <c r="AX820" s="49" t="s">
        <v>1090</v>
      </c>
      <c r="AY820" s="49"/>
      <c r="AZ820" s="49"/>
      <c r="BA820" s="49"/>
      <c r="BB820" s="49"/>
      <c r="BC820" s="49"/>
      <c r="BD820" s="49"/>
      <c r="BE820" s="49"/>
      <c r="BI820" s="48" t="s">
        <v>1089</v>
      </c>
      <c r="BJ820" s="49" t="s">
        <v>1090</v>
      </c>
      <c r="BK820" s="49"/>
      <c r="BL820" s="49"/>
      <c r="BM820" s="49"/>
      <c r="BN820" s="49"/>
      <c r="BO820" s="49"/>
      <c r="BP820" s="49"/>
      <c r="BQ820" s="49"/>
    </row>
    <row r="821" spans="1:69" ht="21" customHeight="1" x14ac:dyDescent="0.25">
      <c r="B821" s="50" t="s">
        <v>5</v>
      </c>
      <c r="C821" s="55">
        <f t="shared" ref="C821:I821" si="1259">IFERROR(,"")</f>
        <v>0</v>
      </c>
      <c r="D821" s="55">
        <f t="shared" si="1259"/>
        <v>0</v>
      </c>
      <c r="E821" s="55">
        <f t="shared" si="1259"/>
        <v>0</v>
      </c>
      <c r="F821" s="55">
        <f t="shared" si="1259"/>
        <v>0</v>
      </c>
      <c r="G821" s="55">
        <f t="shared" si="1259"/>
        <v>0</v>
      </c>
      <c r="H821" s="55">
        <f t="shared" si="1259"/>
        <v>0</v>
      </c>
      <c r="I821" s="55">
        <f t="shared" si="1259"/>
        <v>0</v>
      </c>
      <c r="N821" s="50" t="s">
        <v>5</v>
      </c>
      <c r="O821" s="55">
        <f t="shared" ref="O821:U821" si="1260">IFERROR(,"")</f>
        <v>0</v>
      </c>
      <c r="P821" s="55">
        <f t="shared" si="1260"/>
        <v>0</v>
      </c>
      <c r="Q821" s="55">
        <f t="shared" si="1260"/>
        <v>0</v>
      </c>
      <c r="R821" s="55">
        <f t="shared" si="1260"/>
        <v>0</v>
      </c>
      <c r="S821" s="55">
        <f t="shared" si="1260"/>
        <v>0</v>
      </c>
      <c r="T821" s="55">
        <f t="shared" si="1260"/>
        <v>0</v>
      </c>
      <c r="U821" s="55">
        <f t="shared" si="1260"/>
        <v>0</v>
      </c>
      <c r="Z821" s="50" t="s">
        <v>5</v>
      </c>
      <c r="AA821" s="55">
        <f t="shared" ref="AA821:AG821" si="1261">IFERROR(,"")</f>
        <v>0</v>
      </c>
      <c r="AB821" s="55">
        <f t="shared" si="1261"/>
        <v>0</v>
      </c>
      <c r="AC821" s="55">
        <f t="shared" si="1261"/>
        <v>0</v>
      </c>
      <c r="AD821" s="55">
        <f t="shared" si="1261"/>
        <v>0</v>
      </c>
      <c r="AE821" s="55">
        <f t="shared" si="1261"/>
        <v>0</v>
      </c>
      <c r="AF821" s="55">
        <f t="shared" si="1261"/>
        <v>0</v>
      </c>
      <c r="AG821" s="55">
        <f t="shared" si="1261"/>
        <v>0</v>
      </c>
      <c r="AL821" s="50" t="s">
        <v>5</v>
      </c>
      <c r="AM821" s="55">
        <f t="shared" ref="AM821:AS821" si="1262">IFERROR(,"")</f>
        <v>0</v>
      </c>
      <c r="AN821" s="55">
        <f t="shared" si="1262"/>
        <v>0</v>
      </c>
      <c r="AO821" s="55">
        <f t="shared" si="1262"/>
        <v>0</v>
      </c>
      <c r="AP821" s="55">
        <f t="shared" si="1262"/>
        <v>0</v>
      </c>
      <c r="AQ821" s="55">
        <f t="shared" si="1262"/>
        <v>0</v>
      </c>
      <c r="AR821" s="55">
        <f t="shared" si="1262"/>
        <v>0</v>
      </c>
      <c r="AS821" s="55">
        <f t="shared" si="1262"/>
        <v>0</v>
      </c>
      <c r="AX821" s="50" t="s">
        <v>5</v>
      </c>
      <c r="AY821" s="55">
        <f t="shared" ref="AY821:BE821" si="1263">IFERROR(,"")</f>
        <v>0</v>
      </c>
      <c r="AZ821" s="55">
        <f t="shared" si="1263"/>
        <v>0</v>
      </c>
      <c r="BA821" s="55">
        <f t="shared" si="1263"/>
        <v>0</v>
      </c>
      <c r="BB821" s="55">
        <f t="shared" si="1263"/>
        <v>0</v>
      </c>
      <c r="BC821" s="55">
        <f t="shared" si="1263"/>
        <v>0</v>
      </c>
      <c r="BD821" s="55">
        <f t="shared" si="1263"/>
        <v>0</v>
      </c>
      <c r="BE821" s="55">
        <f t="shared" si="1263"/>
        <v>0</v>
      </c>
      <c r="BJ821" s="50" t="s">
        <v>5</v>
      </c>
      <c r="BK821" s="55">
        <f t="shared" ref="BK821:BQ821" si="1264">IFERROR(,"")</f>
        <v>0</v>
      </c>
      <c r="BL821" s="55">
        <f t="shared" si="1264"/>
        <v>0</v>
      </c>
      <c r="BM821" s="55">
        <f t="shared" si="1264"/>
        <v>0</v>
      </c>
      <c r="BN821" s="55">
        <f t="shared" si="1264"/>
        <v>0</v>
      </c>
      <c r="BO821" s="55">
        <f t="shared" si="1264"/>
        <v>0</v>
      </c>
      <c r="BP821" s="55">
        <f t="shared" si="1264"/>
        <v>0</v>
      </c>
      <c r="BQ821" s="55">
        <f t="shared" si="1264"/>
        <v>0</v>
      </c>
    </row>
    <row r="822" spans="1:69" ht="21" customHeight="1" collapsed="1" x14ac:dyDescent="0.25">
      <c r="A822" s="48" t="s">
        <v>1091</v>
      </c>
      <c r="B822" s="49" t="s">
        <v>1092</v>
      </c>
      <c r="C822" s="49"/>
      <c r="D822" s="49"/>
      <c r="E822" s="49"/>
      <c r="F822" s="49"/>
      <c r="G822" s="49"/>
      <c r="H822" s="49"/>
      <c r="I822" s="49"/>
      <c r="M822" s="48" t="s">
        <v>1091</v>
      </c>
      <c r="N822" s="49" t="s">
        <v>1092</v>
      </c>
      <c r="O822" s="49"/>
      <c r="P822" s="49"/>
      <c r="Q822" s="49"/>
      <c r="R822" s="49"/>
      <c r="S822" s="49"/>
      <c r="T822" s="49"/>
      <c r="U822" s="49"/>
      <c r="Y822" s="48" t="s">
        <v>1091</v>
      </c>
      <c r="Z822" s="49" t="s">
        <v>1092</v>
      </c>
      <c r="AA822" s="49"/>
      <c r="AB822" s="49"/>
      <c r="AC822" s="49"/>
      <c r="AD822" s="49"/>
      <c r="AE822" s="49"/>
      <c r="AF822" s="49"/>
      <c r="AG822" s="49"/>
      <c r="AK822" s="48" t="s">
        <v>1091</v>
      </c>
      <c r="AL822" s="49" t="s">
        <v>1092</v>
      </c>
      <c r="AM822" s="49"/>
      <c r="AN822" s="49"/>
      <c r="AO822" s="49"/>
      <c r="AP822" s="49"/>
      <c r="AQ822" s="49"/>
      <c r="AR822" s="49"/>
      <c r="AS822" s="49"/>
      <c r="AW822" s="48" t="s">
        <v>1091</v>
      </c>
      <c r="AX822" s="49" t="s">
        <v>1092</v>
      </c>
      <c r="AY822" s="49"/>
      <c r="AZ822" s="49"/>
      <c r="BA822" s="49"/>
      <c r="BB822" s="49"/>
      <c r="BC822" s="49"/>
      <c r="BD822" s="49"/>
      <c r="BE822" s="49"/>
      <c r="BI822" s="48" t="s">
        <v>1091</v>
      </c>
      <c r="BJ822" s="49" t="s">
        <v>1092</v>
      </c>
      <c r="BK822" s="49"/>
      <c r="BL822" s="49"/>
      <c r="BM822" s="49"/>
      <c r="BN822" s="49"/>
      <c r="BO822" s="49"/>
      <c r="BP822" s="49"/>
      <c r="BQ822" s="49"/>
    </row>
    <row r="823" spans="1:69" ht="21" customHeight="1" x14ac:dyDescent="0.25">
      <c r="B823" s="50" t="s">
        <v>5</v>
      </c>
      <c r="C823" s="55">
        <f t="shared" ref="C823:I823" si="1265">IFERROR(,"")</f>
        <v>0</v>
      </c>
      <c r="D823" s="55">
        <f t="shared" si="1265"/>
        <v>0</v>
      </c>
      <c r="E823" s="55">
        <f t="shared" si="1265"/>
        <v>0</v>
      </c>
      <c r="F823" s="55">
        <f t="shared" si="1265"/>
        <v>0</v>
      </c>
      <c r="G823" s="55">
        <f t="shared" si="1265"/>
        <v>0</v>
      </c>
      <c r="H823" s="55">
        <f t="shared" si="1265"/>
        <v>0</v>
      </c>
      <c r="I823" s="55">
        <f t="shared" si="1265"/>
        <v>0</v>
      </c>
      <c r="N823" s="50" t="s">
        <v>5</v>
      </c>
      <c r="O823" s="55">
        <f t="shared" ref="O823:U823" si="1266">IFERROR(,"")</f>
        <v>0</v>
      </c>
      <c r="P823" s="55">
        <f t="shared" si="1266"/>
        <v>0</v>
      </c>
      <c r="Q823" s="55">
        <f t="shared" si="1266"/>
        <v>0</v>
      </c>
      <c r="R823" s="55">
        <f t="shared" si="1266"/>
        <v>0</v>
      </c>
      <c r="S823" s="55">
        <f t="shared" si="1266"/>
        <v>0</v>
      </c>
      <c r="T823" s="55">
        <f t="shared" si="1266"/>
        <v>0</v>
      </c>
      <c r="U823" s="55">
        <f t="shared" si="1266"/>
        <v>0</v>
      </c>
      <c r="Z823" s="50" t="s">
        <v>5</v>
      </c>
      <c r="AA823" s="55">
        <f t="shared" ref="AA823:AG823" si="1267">IFERROR(,"")</f>
        <v>0</v>
      </c>
      <c r="AB823" s="55">
        <f t="shared" si="1267"/>
        <v>0</v>
      </c>
      <c r="AC823" s="55">
        <f t="shared" si="1267"/>
        <v>0</v>
      </c>
      <c r="AD823" s="55">
        <f t="shared" si="1267"/>
        <v>0</v>
      </c>
      <c r="AE823" s="55">
        <f t="shared" si="1267"/>
        <v>0</v>
      </c>
      <c r="AF823" s="55">
        <f t="shared" si="1267"/>
        <v>0</v>
      </c>
      <c r="AG823" s="55">
        <f t="shared" si="1267"/>
        <v>0</v>
      </c>
      <c r="AL823" s="50" t="s">
        <v>5</v>
      </c>
      <c r="AM823" s="55">
        <f t="shared" ref="AM823:AS823" si="1268">IFERROR(,"")</f>
        <v>0</v>
      </c>
      <c r="AN823" s="55">
        <f t="shared" si="1268"/>
        <v>0</v>
      </c>
      <c r="AO823" s="55">
        <f t="shared" si="1268"/>
        <v>0</v>
      </c>
      <c r="AP823" s="55">
        <f t="shared" si="1268"/>
        <v>0</v>
      </c>
      <c r="AQ823" s="55">
        <f t="shared" si="1268"/>
        <v>0</v>
      </c>
      <c r="AR823" s="55">
        <f t="shared" si="1268"/>
        <v>0</v>
      </c>
      <c r="AS823" s="55">
        <f t="shared" si="1268"/>
        <v>0</v>
      </c>
      <c r="AX823" s="50" t="s">
        <v>5</v>
      </c>
      <c r="AY823" s="55">
        <f t="shared" ref="AY823:BE823" si="1269">IFERROR(,"")</f>
        <v>0</v>
      </c>
      <c r="AZ823" s="55">
        <f t="shared" si="1269"/>
        <v>0</v>
      </c>
      <c r="BA823" s="55">
        <f t="shared" si="1269"/>
        <v>0</v>
      </c>
      <c r="BB823" s="55">
        <f t="shared" si="1269"/>
        <v>0</v>
      </c>
      <c r="BC823" s="55">
        <f t="shared" si="1269"/>
        <v>0</v>
      </c>
      <c r="BD823" s="55">
        <f t="shared" si="1269"/>
        <v>0</v>
      </c>
      <c r="BE823" s="55">
        <f t="shared" si="1269"/>
        <v>0</v>
      </c>
      <c r="BJ823" s="50" t="s">
        <v>5</v>
      </c>
      <c r="BK823" s="55">
        <f t="shared" ref="BK823:BQ823" si="1270">IFERROR(,"")</f>
        <v>0</v>
      </c>
      <c r="BL823" s="55">
        <f t="shared" si="1270"/>
        <v>0</v>
      </c>
      <c r="BM823" s="55">
        <f t="shared" si="1270"/>
        <v>0</v>
      </c>
      <c r="BN823" s="55">
        <f t="shared" si="1270"/>
        <v>0</v>
      </c>
      <c r="BO823" s="55">
        <f t="shared" si="1270"/>
        <v>0</v>
      </c>
      <c r="BP823" s="55">
        <f t="shared" si="1270"/>
        <v>0</v>
      </c>
      <c r="BQ823" s="55">
        <f t="shared" si="1270"/>
        <v>0</v>
      </c>
    </row>
    <row r="824" spans="1:69" ht="21" customHeight="1" collapsed="1" x14ac:dyDescent="0.25">
      <c r="A824" s="48" t="s">
        <v>1093</v>
      </c>
      <c r="B824" s="49" t="s">
        <v>141</v>
      </c>
      <c r="C824" s="49"/>
      <c r="D824" s="49"/>
      <c r="E824" s="49"/>
      <c r="F824" s="49"/>
      <c r="G824" s="49"/>
      <c r="H824" s="49"/>
      <c r="I824" s="49"/>
      <c r="M824" s="48" t="s">
        <v>1093</v>
      </c>
      <c r="N824" s="49" t="s">
        <v>141</v>
      </c>
      <c r="O824" s="49"/>
      <c r="P824" s="49"/>
      <c r="Q824" s="49"/>
      <c r="R824" s="49"/>
      <c r="S824" s="49"/>
      <c r="T824" s="49"/>
      <c r="U824" s="49"/>
      <c r="Y824" s="48" t="s">
        <v>1093</v>
      </c>
      <c r="Z824" s="49" t="s">
        <v>141</v>
      </c>
      <c r="AA824" s="49"/>
      <c r="AB824" s="49"/>
      <c r="AC824" s="49"/>
      <c r="AD824" s="49"/>
      <c r="AE824" s="49"/>
      <c r="AF824" s="49"/>
      <c r="AG824" s="49"/>
      <c r="AK824" s="48" t="s">
        <v>1093</v>
      </c>
      <c r="AL824" s="49" t="s">
        <v>141</v>
      </c>
      <c r="AM824" s="49"/>
      <c r="AN824" s="49"/>
      <c r="AO824" s="49"/>
      <c r="AP824" s="49"/>
      <c r="AQ824" s="49"/>
      <c r="AR824" s="49"/>
      <c r="AS824" s="49"/>
      <c r="AW824" s="48" t="s">
        <v>1093</v>
      </c>
      <c r="AX824" s="49" t="s">
        <v>141</v>
      </c>
      <c r="AY824" s="49"/>
      <c r="AZ824" s="49"/>
      <c r="BA824" s="49"/>
      <c r="BB824" s="49"/>
      <c r="BC824" s="49"/>
      <c r="BD824" s="49"/>
      <c r="BE824" s="49"/>
      <c r="BI824" s="48" t="s">
        <v>1093</v>
      </c>
      <c r="BJ824" s="49" t="s">
        <v>141</v>
      </c>
      <c r="BK824" s="49"/>
      <c r="BL824" s="49"/>
      <c r="BM824" s="49"/>
      <c r="BN824" s="49"/>
      <c r="BO824" s="49"/>
      <c r="BP824" s="49"/>
      <c r="BQ824" s="49"/>
    </row>
    <row r="825" spans="1:69" ht="21" customHeight="1" x14ac:dyDescent="0.25">
      <c r="B825" s="50" t="s">
        <v>5</v>
      </c>
      <c r="C825" s="55">
        <f t="shared" ref="C825:I825" si="1271">IFERROR(,"")</f>
        <v>0</v>
      </c>
      <c r="D825" s="55">
        <f t="shared" si="1271"/>
        <v>0</v>
      </c>
      <c r="E825" s="55">
        <f t="shared" si="1271"/>
        <v>0</v>
      </c>
      <c r="F825" s="55">
        <f t="shared" si="1271"/>
        <v>0</v>
      </c>
      <c r="G825" s="55">
        <f t="shared" si="1271"/>
        <v>0</v>
      </c>
      <c r="H825" s="55">
        <f t="shared" si="1271"/>
        <v>0</v>
      </c>
      <c r="I825" s="55">
        <f t="shared" si="1271"/>
        <v>0</v>
      </c>
      <c r="N825" s="50" t="s">
        <v>5</v>
      </c>
      <c r="O825" s="55">
        <f t="shared" ref="O825:U825" si="1272">IFERROR(,"")</f>
        <v>0</v>
      </c>
      <c r="P825" s="55">
        <f t="shared" si="1272"/>
        <v>0</v>
      </c>
      <c r="Q825" s="55">
        <f t="shared" si="1272"/>
        <v>0</v>
      </c>
      <c r="R825" s="55">
        <f t="shared" si="1272"/>
        <v>0</v>
      </c>
      <c r="S825" s="55">
        <f t="shared" si="1272"/>
        <v>0</v>
      </c>
      <c r="T825" s="55">
        <f t="shared" si="1272"/>
        <v>0</v>
      </c>
      <c r="U825" s="55">
        <f t="shared" si="1272"/>
        <v>0</v>
      </c>
      <c r="Z825" s="50" t="s">
        <v>5</v>
      </c>
      <c r="AA825" s="55">
        <f t="shared" ref="AA825:AG825" si="1273">IFERROR(,"")</f>
        <v>0</v>
      </c>
      <c r="AB825" s="55">
        <f t="shared" si="1273"/>
        <v>0</v>
      </c>
      <c r="AC825" s="55">
        <f t="shared" si="1273"/>
        <v>0</v>
      </c>
      <c r="AD825" s="55">
        <f t="shared" si="1273"/>
        <v>0</v>
      </c>
      <c r="AE825" s="55">
        <f t="shared" si="1273"/>
        <v>0</v>
      </c>
      <c r="AF825" s="55">
        <f t="shared" si="1273"/>
        <v>0</v>
      </c>
      <c r="AG825" s="55">
        <f t="shared" si="1273"/>
        <v>0</v>
      </c>
      <c r="AL825" s="50" t="s">
        <v>5</v>
      </c>
      <c r="AM825" s="55">
        <f t="shared" ref="AM825:AS825" si="1274">IFERROR(,"")</f>
        <v>0</v>
      </c>
      <c r="AN825" s="55">
        <f t="shared" si="1274"/>
        <v>0</v>
      </c>
      <c r="AO825" s="55">
        <f t="shared" si="1274"/>
        <v>0</v>
      </c>
      <c r="AP825" s="55">
        <f t="shared" si="1274"/>
        <v>0</v>
      </c>
      <c r="AQ825" s="55">
        <f t="shared" si="1274"/>
        <v>0</v>
      </c>
      <c r="AR825" s="55">
        <f t="shared" si="1274"/>
        <v>0</v>
      </c>
      <c r="AS825" s="55">
        <f t="shared" si="1274"/>
        <v>0</v>
      </c>
      <c r="AX825" s="50" t="s">
        <v>5</v>
      </c>
      <c r="AY825" s="55">
        <f t="shared" ref="AY825:BE825" si="1275">IFERROR(,"")</f>
        <v>0</v>
      </c>
      <c r="AZ825" s="55">
        <f t="shared" si="1275"/>
        <v>0</v>
      </c>
      <c r="BA825" s="55">
        <f t="shared" si="1275"/>
        <v>0</v>
      </c>
      <c r="BB825" s="55">
        <f t="shared" si="1275"/>
        <v>0</v>
      </c>
      <c r="BC825" s="55">
        <f t="shared" si="1275"/>
        <v>0</v>
      </c>
      <c r="BD825" s="55">
        <f t="shared" si="1275"/>
        <v>0</v>
      </c>
      <c r="BE825" s="55">
        <f t="shared" si="1275"/>
        <v>0</v>
      </c>
      <c r="BJ825" s="50" t="s">
        <v>5</v>
      </c>
      <c r="BK825" s="55">
        <f t="shared" ref="BK825:BQ825" si="1276">IFERROR(,"")</f>
        <v>0</v>
      </c>
      <c r="BL825" s="55">
        <f t="shared" si="1276"/>
        <v>0</v>
      </c>
      <c r="BM825" s="55">
        <f t="shared" si="1276"/>
        <v>0</v>
      </c>
      <c r="BN825" s="55">
        <f t="shared" si="1276"/>
        <v>0</v>
      </c>
      <c r="BO825" s="55">
        <f t="shared" si="1276"/>
        <v>0</v>
      </c>
      <c r="BP825" s="55">
        <f t="shared" si="1276"/>
        <v>0</v>
      </c>
      <c r="BQ825" s="55">
        <f t="shared" si="1276"/>
        <v>0</v>
      </c>
    </row>
    <row r="826" spans="1:69" ht="21" customHeight="1" collapsed="1" x14ac:dyDescent="0.25">
      <c r="A826" s="48" t="s">
        <v>1094</v>
      </c>
      <c r="B826" s="49" t="s">
        <v>1095</v>
      </c>
      <c r="C826" s="49"/>
      <c r="D826" s="49"/>
      <c r="E826" s="49"/>
      <c r="F826" s="49"/>
      <c r="G826" s="49"/>
      <c r="H826" s="49"/>
      <c r="I826" s="49"/>
      <c r="M826" s="48" t="s">
        <v>1094</v>
      </c>
      <c r="N826" s="49" t="s">
        <v>1095</v>
      </c>
      <c r="O826" s="49"/>
      <c r="P826" s="49"/>
      <c r="Q826" s="49"/>
      <c r="R826" s="49"/>
      <c r="S826" s="49"/>
      <c r="T826" s="49"/>
      <c r="U826" s="49"/>
      <c r="Y826" s="48" t="s">
        <v>1094</v>
      </c>
      <c r="Z826" s="49" t="s">
        <v>1095</v>
      </c>
      <c r="AA826" s="49"/>
      <c r="AB826" s="49"/>
      <c r="AC826" s="49"/>
      <c r="AD826" s="49"/>
      <c r="AE826" s="49"/>
      <c r="AF826" s="49"/>
      <c r="AG826" s="49"/>
      <c r="AK826" s="48" t="s">
        <v>1094</v>
      </c>
      <c r="AL826" s="49" t="s">
        <v>1095</v>
      </c>
      <c r="AM826" s="49"/>
      <c r="AN826" s="49"/>
      <c r="AO826" s="49"/>
      <c r="AP826" s="49"/>
      <c r="AQ826" s="49"/>
      <c r="AR826" s="49"/>
      <c r="AS826" s="49"/>
      <c r="AW826" s="48" t="s">
        <v>1094</v>
      </c>
      <c r="AX826" s="49" t="s">
        <v>1095</v>
      </c>
      <c r="AY826" s="49"/>
      <c r="AZ826" s="49"/>
      <c r="BA826" s="49"/>
      <c r="BB826" s="49"/>
      <c r="BC826" s="49"/>
      <c r="BD826" s="49"/>
      <c r="BE826" s="49"/>
      <c r="BI826" s="48" t="s">
        <v>1094</v>
      </c>
      <c r="BJ826" s="49" t="s">
        <v>1095</v>
      </c>
      <c r="BK826" s="49"/>
      <c r="BL826" s="49"/>
      <c r="BM826" s="49"/>
      <c r="BN826" s="49"/>
      <c r="BO826" s="49"/>
      <c r="BP826" s="49"/>
      <c r="BQ826" s="49"/>
    </row>
    <row r="827" spans="1:69" ht="21" customHeight="1" x14ac:dyDescent="0.25">
      <c r="B827" s="50" t="s">
        <v>5</v>
      </c>
      <c r="C827" s="55">
        <f t="shared" ref="C827:I827" si="1277">IFERROR(,"")</f>
        <v>0</v>
      </c>
      <c r="D827" s="55">
        <f t="shared" si="1277"/>
        <v>0</v>
      </c>
      <c r="E827" s="55">
        <f t="shared" si="1277"/>
        <v>0</v>
      </c>
      <c r="F827" s="55">
        <f t="shared" si="1277"/>
        <v>0</v>
      </c>
      <c r="G827" s="55">
        <f t="shared" si="1277"/>
        <v>0</v>
      </c>
      <c r="H827" s="55">
        <f t="shared" si="1277"/>
        <v>0</v>
      </c>
      <c r="I827" s="55">
        <f t="shared" si="1277"/>
        <v>0</v>
      </c>
      <c r="N827" s="50" t="s">
        <v>5</v>
      </c>
      <c r="O827" s="55">
        <f t="shared" ref="O827:U827" si="1278">IFERROR(,"")</f>
        <v>0</v>
      </c>
      <c r="P827" s="55">
        <f t="shared" si="1278"/>
        <v>0</v>
      </c>
      <c r="Q827" s="55">
        <f t="shared" si="1278"/>
        <v>0</v>
      </c>
      <c r="R827" s="55">
        <f t="shared" si="1278"/>
        <v>0</v>
      </c>
      <c r="S827" s="55">
        <f t="shared" si="1278"/>
        <v>0</v>
      </c>
      <c r="T827" s="55">
        <f t="shared" si="1278"/>
        <v>0</v>
      </c>
      <c r="U827" s="55">
        <f t="shared" si="1278"/>
        <v>0</v>
      </c>
      <c r="Z827" s="50" t="s">
        <v>5</v>
      </c>
      <c r="AA827" s="55">
        <f t="shared" ref="AA827:AG827" si="1279">IFERROR(,"")</f>
        <v>0</v>
      </c>
      <c r="AB827" s="55">
        <f t="shared" si="1279"/>
        <v>0</v>
      </c>
      <c r="AC827" s="55">
        <f t="shared" si="1279"/>
        <v>0</v>
      </c>
      <c r="AD827" s="55">
        <f t="shared" si="1279"/>
        <v>0</v>
      </c>
      <c r="AE827" s="55">
        <f t="shared" si="1279"/>
        <v>0</v>
      </c>
      <c r="AF827" s="55">
        <f t="shared" si="1279"/>
        <v>0</v>
      </c>
      <c r="AG827" s="55">
        <f t="shared" si="1279"/>
        <v>0</v>
      </c>
      <c r="AL827" s="50" t="s">
        <v>5</v>
      </c>
      <c r="AM827" s="55">
        <f t="shared" ref="AM827:AS827" si="1280">IFERROR(,"")</f>
        <v>0</v>
      </c>
      <c r="AN827" s="55">
        <f t="shared" si="1280"/>
        <v>0</v>
      </c>
      <c r="AO827" s="55">
        <f t="shared" si="1280"/>
        <v>0</v>
      </c>
      <c r="AP827" s="55">
        <f t="shared" si="1280"/>
        <v>0</v>
      </c>
      <c r="AQ827" s="55">
        <f t="shared" si="1280"/>
        <v>0</v>
      </c>
      <c r="AR827" s="55">
        <f t="shared" si="1280"/>
        <v>0</v>
      </c>
      <c r="AS827" s="55">
        <f t="shared" si="1280"/>
        <v>0</v>
      </c>
      <c r="AX827" s="50" t="s">
        <v>5</v>
      </c>
      <c r="AY827" s="55">
        <f t="shared" ref="AY827:BE827" si="1281">IFERROR(,"")</f>
        <v>0</v>
      </c>
      <c r="AZ827" s="55">
        <f t="shared" si="1281"/>
        <v>0</v>
      </c>
      <c r="BA827" s="55">
        <f t="shared" si="1281"/>
        <v>0</v>
      </c>
      <c r="BB827" s="55">
        <f t="shared" si="1281"/>
        <v>0</v>
      </c>
      <c r="BC827" s="55">
        <f t="shared" si="1281"/>
        <v>0</v>
      </c>
      <c r="BD827" s="55">
        <f t="shared" si="1281"/>
        <v>0</v>
      </c>
      <c r="BE827" s="55">
        <f t="shared" si="1281"/>
        <v>0</v>
      </c>
      <c r="BJ827" s="50" t="s">
        <v>5</v>
      </c>
      <c r="BK827" s="55">
        <f t="shared" ref="BK827:BQ827" si="1282">IFERROR(,"")</f>
        <v>0</v>
      </c>
      <c r="BL827" s="55">
        <f t="shared" si="1282"/>
        <v>0</v>
      </c>
      <c r="BM827" s="55">
        <f t="shared" si="1282"/>
        <v>0</v>
      </c>
      <c r="BN827" s="55">
        <f t="shared" si="1282"/>
        <v>0</v>
      </c>
      <c r="BO827" s="55">
        <f t="shared" si="1282"/>
        <v>0</v>
      </c>
      <c r="BP827" s="55">
        <f t="shared" si="1282"/>
        <v>0</v>
      </c>
      <c r="BQ827" s="55">
        <f t="shared" si="1282"/>
        <v>0</v>
      </c>
    </row>
    <row r="828" spans="1:69" ht="21" customHeight="1" x14ac:dyDescent="0.25">
      <c r="A828" s="46">
        <v>9.1999999999999993</v>
      </c>
      <c r="B828" s="47" t="s">
        <v>1097</v>
      </c>
      <c r="C828" s="54"/>
      <c r="D828" s="54"/>
      <c r="E828" s="54"/>
      <c r="F828" s="54"/>
      <c r="G828" s="54"/>
      <c r="H828" s="54"/>
      <c r="I828" s="54"/>
      <c r="M828" s="46">
        <v>9.1999999999999993</v>
      </c>
      <c r="N828" s="47" t="s">
        <v>1097</v>
      </c>
      <c r="O828" s="54"/>
      <c r="P828" s="54"/>
      <c r="Q828" s="54"/>
      <c r="R828" s="54"/>
      <c r="S828" s="54"/>
      <c r="T828" s="54"/>
      <c r="U828" s="54"/>
      <c r="Y828" s="46">
        <v>9.1999999999999993</v>
      </c>
      <c r="Z828" s="47" t="s">
        <v>1097</v>
      </c>
      <c r="AA828" s="54"/>
      <c r="AB828" s="54"/>
      <c r="AC828" s="54"/>
      <c r="AD828" s="54"/>
      <c r="AE828" s="54"/>
      <c r="AF828" s="54"/>
      <c r="AG828" s="54"/>
      <c r="AK828" s="46">
        <v>9.1999999999999993</v>
      </c>
      <c r="AL828" s="47" t="s">
        <v>1097</v>
      </c>
      <c r="AM828" s="54"/>
      <c r="AN828" s="54"/>
      <c r="AO828" s="54"/>
      <c r="AP828" s="54"/>
      <c r="AQ828" s="54"/>
      <c r="AR828" s="54"/>
      <c r="AS828" s="54"/>
      <c r="AW828" s="46">
        <v>9.1999999999999993</v>
      </c>
      <c r="AX828" s="47" t="s">
        <v>1097</v>
      </c>
      <c r="AY828" s="54"/>
      <c r="AZ828" s="54"/>
      <c r="BA828" s="54"/>
      <c r="BB828" s="54"/>
      <c r="BC828" s="54"/>
      <c r="BD828" s="54"/>
      <c r="BE828" s="54"/>
      <c r="BI828" s="46">
        <v>9.1999999999999993</v>
      </c>
      <c r="BJ828" s="47" t="s">
        <v>1097</v>
      </c>
      <c r="BK828" s="54"/>
      <c r="BL828" s="54"/>
      <c r="BM828" s="54"/>
      <c r="BN828" s="54"/>
      <c r="BO828" s="54"/>
      <c r="BP828" s="54"/>
      <c r="BQ828" s="54"/>
    </row>
    <row r="829" spans="1:69" ht="21" customHeight="1" x14ac:dyDescent="0.25">
      <c r="A829" s="48" t="s">
        <v>1098</v>
      </c>
      <c r="B829" s="49" t="s">
        <v>1099</v>
      </c>
      <c r="C829" s="49"/>
      <c r="D829" s="49"/>
      <c r="E829" s="49"/>
      <c r="F829" s="49"/>
      <c r="G829" s="49"/>
      <c r="H829" s="49"/>
      <c r="I829" s="49"/>
      <c r="M829" s="48" t="s">
        <v>1098</v>
      </c>
      <c r="N829" s="49" t="s">
        <v>1099</v>
      </c>
      <c r="O829" s="49"/>
      <c r="P829" s="49"/>
      <c r="Q829" s="49"/>
      <c r="R829" s="49"/>
      <c r="S829" s="49"/>
      <c r="T829" s="49"/>
      <c r="U829" s="49"/>
      <c r="Y829" s="48" t="s">
        <v>1098</v>
      </c>
      <c r="Z829" s="49" t="s">
        <v>1099</v>
      </c>
      <c r="AA829" s="49"/>
      <c r="AB829" s="49"/>
      <c r="AC829" s="49"/>
      <c r="AD829" s="49"/>
      <c r="AE829" s="49"/>
      <c r="AF829" s="49"/>
      <c r="AG829" s="49"/>
      <c r="AK829" s="48" t="s">
        <v>1098</v>
      </c>
      <c r="AL829" s="49" t="s">
        <v>1099</v>
      </c>
      <c r="AM829" s="49"/>
      <c r="AN829" s="49"/>
      <c r="AO829" s="49"/>
      <c r="AP829" s="49"/>
      <c r="AQ829" s="49"/>
      <c r="AR829" s="49"/>
      <c r="AS829" s="49"/>
      <c r="AW829" s="48" t="s">
        <v>1098</v>
      </c>
      <c r="AX829" s="49" t="s">
        <v>1099</v>
      </c>
      <c r="AY829" s="49"/>
      <c r="AZ829" s="49"/>
      <c r="BA829" s="49"/>
      <c r="BB829" s="49"/>
      <c r="BC829" s="49"/>
      <c r="BD829" s="49"/>
      <c r="BE829" s="49"/>
      <c r="BI829" s="48" t="s">
        <v>1098</v>
      </c>
      <c r="BJ829" s="49" t="s">
        <v>1099</v>
      </c>
      <c r="BK829" s="49"/>
      <c r="BL829" s="49"/>
      <c r="BM829" s="49"/>
      <c r="BN829" s="49"/>
      <c r="BO829" s="49"/>
      <c r="BP829" s="49"/>
      <c r="BQ829" s="49"/>
    </row>
    <row r="830" spans="1:69" ht="21" customHeight="1" x14ac:dyDescent="0.25">
      <c r="B830" s="50" t="s">
        <v>5</v>
      </c>
      <c r="C830" s="55">
        <f t="shared" ref="C830:I830" si="1283">IFERROR(,"")</f>
        <v>0</v>
      </c>
      <c r="D830" s="55">
        <f t="shared" si="1283"/>
        <v>0</v>
      </c>
      <c r="E830" s="55">
        <f t="shared" si="1283"/>
        <v>0</v>
      </c>
      <c r="F830" s="55">
        <f t="shared" si="1283"/>
        <v>0</v>
      </c>
      <c r="G830" s="55">
        <f t="shared" si="1283"/>
        <v>0</v>
      </c>
      <c r="H830" s="55">
        <f t="shared" si="1283"/>
        <v>0</v>
      </c>
      <c r="I830" s="55">
        <f t="shared" si="1283"/>
        <v>0</v>
      </c>
      <c r="N830" s="50" t="s">
        <v>5</v>
      </c>
      <c r="O830" s="55">
        <f t="shared" ref="O830:U830" si="1284">IFERROR(,"")</f>
        <v>0</v>
      </c>
      <c r="P830" s="55">
        <f t="shared" si="1284"/>
        <v>0</v>
      </c>
      <c r="Q830" s="55">
        <f t="shared" si="1284"/>
        <v>0</v>
      </c>
      <c r="R830" s="55">
        <f t="shared" si="1284"/>
        <v>0</v>
      </c>
      <c r="S830" s="55">
        <f t="shared" si="1284"/>
        <v>0</v>
      </c>
      <c r="T830" s="55">
        <f t="shared" si="1284"/>
        <v>0</v>
      </c>
      <c r="U830" s="55">
        <f t="shared" si="1284"/>
        <v>0</v>
      </c>
      <c r="Z830" s="50" t="s">
        <v>5</v>
      </c>
      <c r="AA830" s="55">
        <f t="shared" ref="AA830:AG830" si="1285">IFERROR(,"")</f>
        <v>0</v>
      </c>
      <c r="AB830" s="55">
        <f t="shared" si="1285"/>
        <v>0</v>
      </c>
      <c r="AC830" s="55">
        <f t="shared" si="1285"/>
        <v>0</v>
      </c>
      <c r="AD830" s="55">
        <f t="shared" si="1285"/>
        <v>0</v>
      </c>
      <c r="AE830" s="55">
        <f t="shared" si="1285"/>
        <v>0</v>
      </c>
      <c r="AF830" s="55">
        <f t="shared" si="1285"/>
        <v>0</v>
      </c>
      <c r="AG830" s="55">
        <f t="shared" si="1285"/>
        <v>0</v>
      </c>
      <c r="AL830" s="50" t="s">
        <v>5</v>
      </c>
      <c r="AM830" s="55">
        <f t="shared" ref="AM830:AS830" si="1286">IFERROR(,"")</f>
        <v>0</v>
      </c>
      <c r="AN830" s="55">
        <f t="shared" si="1286"/>
        <v>0</v>
      </c>
      <c r="AO830" s="55">
        <f t="shared" si="1286"/>
        <v>0</v>
      </c>
      <c r="AP830" s="55">
        <f t="shared" si="1286"/>
        <v>0</v>
      </c>
      <c r="AQ830" s="55">
        <f t="shared" si="1286"/>
        <v>0</v>
      </c>
      <c r="AR830" s="55">
        <f t="shared" si="1286"/>
        <v>0</v>
      </c>
      <c r="AS830" s="55">
        <f t="shared" si="1286"/>
        <v>0</v>
      </c>
      <c r="AX830" s="50" t="s">
        <v>5</v>
      </c>
      <c r="AY830" s="55">
        <f t="shared" ref="AY830:BE830" si="1287">IFERROR(,"")</f>
        <v>0</v>
      </c>
      <c r="AZ830" s="55">
        <f t="shared" si="1287"/>
        <v>0</v>
      </c>
      <c r="BA830" s="55">
        <f t="shared" si="1287"/>
        <v>0</v>
      </c>
      <c r="BB830" s="55">
        <f t="shared" si="1287"/>
        <v>0</v>
      </c>
      <c r="BC830" s="55">
        <f t="shared" si="1287"/>
        <v>0</v>
      </c>
      <c r="BD830" s="55">
        <f t="shared" si="1287"/>
        <v>0</v>
      </c>
      <c r="BE830" s="55">
        <f t="shared" si="1287"/>
        <v>0</v>
      </c>
      <c r="BJ830" s="50" t="s">
        <v>5</v>
      </c>
      <c r="BK830" s="55">
        <f t="shared" ref="BK830:BQ830" si="1288">IFERROR(,"")</f>
        <v>0</v>
      </c>
      <c r="BL830" s="55">
        <f t="shared" si="1288"/>
        <v>0</v>
      </c>
      <c r="BM830" s="55">
        <f t="shared" si="1288"/>
        <v>0</v>
      </c>
      <c r="BN830" s="55">
        <f t="shared" si="1288"/>
        <v>0</v>
      </c>
      <c r="BO830" s="55">
        <f t="shared" si="1288"/>
        <v>0</v>
      </c>
      <c r="BP830" s="55">
        <f t="shared" si="1288"/>
        <v>0</v>
      </c>
      <c r="BQ830" s="55">
        <f t="shared" si="1288"/>
        <v>0</v>
      </c>
    </row>
    <row r="831" spans="1:69" ht="21" customHeight="1" collapsed="1" x14ac:dyDescent="0.25">
      <c r="A831" s="48" t="s">
        <v>1100</v>
      </c>
      <c r="B831" s="49" t="s">
        <v>1101</v>
      </c>
      <c r="C831" s="49"/>
      <c r="D831" s="49"/>
      <c r="E831" s="49"/>
      <c r="F831" s="49"/>
      <c r="G831" s="49"/>
      <c r="H831" s="49"/>
      <c r="I831" s="49"/>
      <c r="M831" s="48" t="s">
        <v>1100</v>
      </c>
      <c r="N831" s="49" t="s">
        <v>1101</v>
      </c>
      <c r="O831" s="49"/>
      <c r="P831" s="49"/>
      <c r="Q831" s="49"/>
      <c r="R831" s="49"/>
      <c r="S831" s="49"/>
      <c r="T831" s="49"/>
      <c r="U831" s="49"/>
      <c r="Y831" s="48" t="s">
        <v>1100</v>
      </c>
      <c r="Z831" s="49" t="s">
        <v>1101</v>
      </c>
      <c r="AA831" s="49"/>
      <c r="AB831" s="49"/>
      <c r="AC831" s="49"/>
      <c r="AD831" s="49"/>
      <c r="AE831" s="49"/>
      <c r="AF831" s="49"/>
      <c r="AG831" s="49"/>
      <c r="AK831" s="48" t="s">
        <v>1100</v>
      </c>
      <c r="AL831" s="49" t="s">
        <v>1101</v>
      </c>
      <c r="AM831" s="49"/>
      <c r="AN831" s="49"/>
      <c r="AO831" s="49"/>
      <c r="AP831" s="49"/>
      <c r="AQ831" s="49"/>
      <c r="AR831" s="49"/>
      <c r="AS831" s="49"/>
      <c r="AW831" s="48" t="s">
        <v>1100</v>
      </c>
      <c r="AX831" s="49" t="s">
        <v>1101</v>
      </c>
      <c r="AY831" s="49"/>
      <c r="AZ831" s="49"/>
      <c r="BA831" s="49"/>
      <c r="BB831" s="49"/>
      <c r="BC831" s="49"/>
      <c r="BD831" s="49"/>
      <c r="BE831" s="49"/>
      <c r="BI831" s="48" t="s">
        <v>1100</v>
      </c>
      <c r="BJ831" s="49" t="s">
        <v>1101</v>
      </c>
      <c r="BK831" s="49"/>
      <c r="BL831" s="49"/>
      <c r="BM831" s="49"/>
      <c r="BN831" s="49"/>
      <c r="BO831" s="49"/>
      <c r="BP831" s="49"/>
      <c r="BQ831" s="49"/>
    </row>
    <row r="832" spans="1:69" ht="21" customHeight="1" x14ac:dyDescent="0.25">
      <c r="B832" s="50" t="s">
        <v>5</v>
      </c>
      <c r="C832" s="55">
        <f t="shared" ref="C832:I832" si="1289">IFERROR(,"")</f>
        <v>0</v>
      </c>
      <c r="D832" s="55">
        <f t="shared" si="1289"/>
        <v>0</v>
      </c>
      <c r="E832" s="55">
        <f t="shared" si="1289"/>
        <v>0</v>
      </c>
      <c r="F832" s="55">
        <f t="shared" si="1289"/>
        <v>0</v>
      </c>
      <c r="G832" s="55">
        <f t="shared" si="1289"/>
        <v>0</v>
      </c>
      <c r="H832" s="55">
        <f t="shared" si="1289"/>
        <v>0</v>
      </c>
      <c r="I832" s="55">
        <f t="shared" si="1289"/>
        <v>0</v>
      </c>
      <c r="N832" s="50" t="s">
        <v>5</v>
      </c>
      <c r="O832" s="55">
        <f t="shared" ref="O832:U832" si="1290">IFERROR(,"")</f>
        <v>0</v>
      </c>
      <c r="P832" s="55">
        <f t="shared" si="1290"/>
        <v>0</v>
      </c>
      <c r="Q832" s="55">
        <f t="shared" si="1290"/>
        <v>0</v>
      </c>
      <c r="R832" s="55">
        <f t="shared" si="1290"/>
        <v>0</v>
      </c>
      <c r="S832" s="55">
        <f t="shared" si="1290"/>
        <v>0</v>
      </c>
      <c r="T832" s="55">
        <f t="shared" si="1290"/>
        <v>0</v>
      </c>
      <c r="U832" s="55">
        <f t="shared" si="1290"/>
        <v>0</v>
      </c>
      <c r="Z832" s="50" t="s">
        <v>5</v>
      </c>
      <c r="AA832" s="55">
        <f t="shared" ref="AA832:AG832" si="1291">IFERROR(,"")</f>
        <v>0</v>
      </c>
      <c r="AB832" s="55">
        <f t="shared" si="1291"/>
        <v>0</v>
      </c>
      <c r="AC832" s="55">
        <f t="shared" si="1291"/>
        <v>0</v>
      </c>
      <c r="AD832" s="55">
        <f t="shared" si="1291"/>
        <v>0</v>
      </c>
      <c r="AE832" s="55">
        <f t="shared" si="1291"/>
        <v>0</v>
      </c>
      <c r="AF832" s="55">
        <f t="shared" si="1291"/>
        <v>0</v>
      </c>
      <c r="AG832" s="55">
        <f t="shared" si="1291"/>
        <v>0</v>
      </c>
      <c r="AL832" s="50" t="s">
        <v>5</v>
      </c>
      <c r="AM832" s="55">
        <f t="shared" ref="AM832:AS832" si="1292">IFERROR(,"")</f>
        <v>0</v>
      </c>
      <c r="AN832" s="55">
        <f t="shared" si="1292"/>
        <v>0</v>
      </c>
      <c r="AO832" s="55">
        <f t="shared" si="1292"/>
        <v>0</v>
      </c>
      <c r="AP832" s="55">
        <f t="shared" si="1292"/>
        <v>0</v>
      </c>
      <c r="AQ832" s="55">
        <f t="shared" si="1292"/>
        <v>0</v>
      </c>
      <c r="AR832" s="55">
        <f t="shared" si="1292"/>
        <v>0</v>
      </c>
      <c r="AS832" s="55">
        <f t="shared" si="1292"/>
        <v>0</v>
      </c>
      <c r="AX832" s="50" t="s">
        <v>5</v>
      </c>
      <c r="AY832" s="55">
        <f t="shared" ref="AY832:BE832" si="1293">IFERROR(,"")</f>
        <v>0</v>
      </c>
      <c r="AZ832" s="55">
        <f t="shared" si="1293"/>
        <v>0</v>
      </c>
      <c r="BA832" s="55">
        <f t="shared" si="1293"/>
        <v>0</v>
      </c>
      <c r="BB832" s="55">
        <f t="shared" si="1293"/>
        <v>0</v>
      </c>
      <c r="BC832" s="55">
        <f t="shared" si="1293"/>
        <v>0</v>
      </c>
      <c r="BD832" s="55">
        <f t="shared" si="1293"/>
        <v>0</v>
      </c>
      <c r="BE832" s="55">
        <f t="shared" si="1293"/>
        <v>0</v>
      </c>
      <c r="BJ832" s="50" t="s">
        <v>5</v>
      </c>
      <c r="BK832" s="55">
        <f t="shared" ref="BK832:BQ832" si="1294">IFERROR(,"")</f>
        <v>0</v>
      </c>
      <c r="BL832" s="55">
        <f t="shared" si="1294"/>
        <v>0</v>
      </c>
      <c r="BM832" s="55">
        <f t="shared" si="1294"/>
        <v>0</v>
      </c>
      <c r="BN832" s="55">
        <f t="shared" si="1294"/>
        <v>0</v>
      </c>
      <c r="BO832" s="55">
        <f t="shared" si="1294"/>
        <v>0</v>
      </c>
      <c r="BP832" s="55">
        <f t="shared" si="1294"/>
        <v>0</v>
      </c>
      <c r="BQ832" s="55">
        <f t="shared" si="1294"/>
        <v>0</v>
      </c>
    </row>
    <row r="833" spans="1:69" ht="21" customHeight="1" x14ac:dyDescent="0.25">
      <c r="A833" s="46">
        <v>9.3000000000000007</v>
      </c>
      <c r="B833" s="47" t="s">
        <v>1103</v>
      </c>
      <c r="C833" s="54"/>
      <c r="D833" s="54"/>
      <c r="E833" s="54"/>
      <c r="F833" s="54"/>
      <c r="G833" s="54"/>
      <c r="H833" s="54"/>
      <c r="I833" s="54"/>
      <c r="M833" s="46">
        <v>9.3000000000000007</v>
      </c>
      <c r="N833" s="47" t="s">
        <v>1103</v>
      </c>
      <c r="O833" s="54"/>
      <c r="P833" s="54"/>
      <c r="Q833" s="54"/>
      <c r="R833" s="54"/>
      <c r="S833" s="54"/>
      <c r="T833" s="54"/>
      <c r="U833" s="54"/>
      <c r="Y833" s="46">
        <v>9.3000000000000007</v>
      </c>
      <c r="Z833" s="47" t="s">
        <v>1103</v>
      </c>
      <c r="AA833" s="54"/>
      <c r="AB833" s="54"/>
      <c r="AC833" s="54"/>
      <c r="AD833" s="54"/>
      <c r="AE833" s="54"/>
      <c r="AF833" s="54"/>
      <c r="AG833" s="54"/>
      <c r="AK833" s="46">
        <v>9.3000000000000007</v>
      </c>
      <c r="AL833" s="47" t="s">
        <v>1103</v>
      </c>
      <c r="AM833" s="54"/>
      <c r="AN833" s="54"/>
      <c r="AO833" s="54"/>
      <c r="AP833" s="54"/>
      <c r="AQ833" s="54"/>
      <c r="AR833" s="54"/>
      <c r="AS833" s="54"/>
      <c r="AW833" s="46">
        <v>9.3000000000000007</v>
      </c>
      <c r="AX833" s="47" t="s">
        <v>1103</v>
      </c>
      <c r="AY833" s="54"/>
      <c r="AZ833" s="54"/>
      <c r="BA833" s="54"/>
      <c r="BB833" s="54"/>
      <c r="BC833" s="54"/>
      <c r="BD833" s="54"/>
      <c r="BE833" s="54"/>
      <c r="BI833" s="46">
        <v>9.3000000000000007</v>
      </c>
      <c r="BJ833" s="47" t="s">
        <v>1103</v>
      </c>
      <c r="BK833" s="54"/>
      <c r="BL833" s="54"/>
      <c r="BM833" s="54"/>
      <c r="BN833" s="54"/>
      <c r="BO833" s="54"/>
      <c r="BP833" s="54"/>
      <c r="BQ833" s="54"/>
    </row>
    <row r="834" spans="1:69" ht="21" customHeight="1" x14ac:dyDescent="0.25">
      <c r="A834" s="48" t="s">
        <v>1104</v>
      </c>
      <c r="B834" s="49" t="s">
        <v>1105</v>
      </c>
      <c r="C834" s="49"/>
      <c r="D834" s="49"/>
      <c r="E834" s="49"/>
      <c r="F834" s="49"/>
      <c r="G834" s="49"/>
      <c r="H834" s="49"/>
      <c r="I834" s="49"/>
      <c r="M834" s="48" t="s">
        <v>1104</v>
      </c>
      <c r="N834" s="49" t="s">
        <v>1105</v>
      </c>
      <c r="O834" s="49"/>
      <c r="P834" s="49"/>
      <c r="Q834" s="49"/>
      <c r="R834" s="49"/>
      <c r="S834" s="49"/>
      <c r="T834" s="49"/>
      <c r="U834" s="49"/>
      <c r="Y834" s="48" t="s">
        <v>1104</v>
      </c>
      <c r="Z834" s="49" t="s">
        <v>1105</v>
      </c>
      <c r="AA834" s="49"/>
      <c r="AB834" s="49"/>
      <c r="AC834" s="49"/>
      <c r="AD834" s="49"/>
      <c r="AE834" s="49"/>
      <c r="AF834" s="49"/>
      <c r="AG834" s="49"/>
      <c r="AK834" s="48" t="s">
        <v>1104</v>
      </c>
      <c r="AL834" s="49" t="s">
        <v>1105</v>
      </c>
      <c r="AM834" s="49"/>
      <c r="AN834" s="49"/>
      <c r="AO834" s="49"/>
      <c r="AP834" s="49"/>
      <c r="AQ834" s="49"/>
      <c r="AR834" s="49"/>
      <c r="AS834" s="49"/>
      <c r="AW834" s="48" t="s">
        <v>1104</v>
      </c>
      <c r="AX834" s="49" t="s">
        <v>1105</v>
      </c>
      <c r="AY834" s="49"/>
      <c r="AZ834" s="49"/>
      <c r="BA834" s="49"/>
      <c r="BB834" s="49"/>
      <c r="BC834" s="49"/>
      <c r="BD834" s="49"/>
      <c r="BE834" s="49"/>
      <c r="BI834" s="48" t="s">
        <v>1104</v>
      </c>
      <c r="BJ834" s="49" t="s">
        <v>1105</v>
      </c>
      <c r="BK834" s="49"/>
      <c r="BL834" s="49"/>
      <c r="BM834" s="49"/>
      <c r="BN834" s="49"/>
      <c r="BO834" s="49"/>
      <c r="BP834" s="49"/>
      <c r="BQ834" s="49"/>
    </row>
    <row r="835" spans="1:69" ht="21" customHeight="1" x14ac:dyDescent="0.25">
      <c r="B835" s="50" t="s">
        <v>5</v>
      </c>
      <c r="C835" s="55">
        <f t="shared" ref="C835:I835" si="1295">IFERROR(,"")</f>
        <v>0</v>
      </c>
      <c r="D835" s="55">
        <f t="shared" si="1295"/>
        <v>0</v>
      </c>
      <c r="E835" s="55">
        <f t="shared" si="1295"/>
        <v>0</v>
      </c>
      <c r="F835" s="55">
        <f t="shared" si="1295"/>
        <v>0</v>
      </c>
      <c r="G835" s="55">
        <f t="shared" si="1295"/>
        <v>0</v>
      </c>
      <c r="H835" s="55">
        <f t="shared" si="1295"/>
        <v>0</v>
      </c>
      <c r="I835" s="55">
        <f t="shared" si="1295"/>
        <v>0</v>
      </c>
      <c r="N835" s="50" t="s">
        <v>5</v>
      </c>
      <c r="O835" s="55">
        <f t="shared" ref="O835:U835" si="1296">IFERROR(,"")</f>
        <v>0</v>
      </c>
      <c r="P835" s="55">
        <f t="shared" si="1296"/>
        <v>0</v>
      </c>
      <c r="Q835" s="55">
        <f t="shared" si="1296"/>
        <v>0</v>
      </c>
      <c r="R835" s="55">
        <f t="shared" si="1296"/>
        <v>0</v>
      </c>
      <c r="S835" s="55">
        <f t="shared" si="1296"/>
        <v>0</v>
      </c>
      <c r="T835" s="55">
        <f t="shared" si="1296"/>
        <v>0</v>
      </c>
      <c r="U835" s="55">
        <f t="shared" si="1296"/>
        <v>0</v>
      </c>
      <c r="Z835" s="50" t="s">
        <v>5</v>
      </c>
      <c r="AA835" s="55">
        <f t="shared" ref="AA835:AG835" si="1297">IFERROR(,"")</f>
        <v>0</v>
      </c>
      <c r="AB835" s="55">
        <f t="shared" si="1297"/>
        <v>0</v>
      </c>
      <c r="AC835" s="55">
        <f t="shared" si="1297"/>
        <v>0</v>
      </c>
      <c r="AD835" s="55">
        <f t="shared" si="1297"/>
        <v>0</v>
      </c>
      <c r="AE835" s="55">
        <f t="shared" si="1297"/>
        <v>0</v>
      </c>
      <c r="AF835" s="55">
        <f t="shared" si="1297"/>
        <v>0</v>
      </c>
      <c r="AG835" s="55">
        <f t="shared" si="1297"/>
        <v>0</v>
      </c>
      <c r="AL835" s="50" t="s">
        <v>5</v>
      </c>
      <c r="AM835" s="55">
        <f t="shared" ref="AM835:AS835" si="1298">IFERROR(,"")</f>
        <v>0</v>
      </c>
      <c r="AN835" s="55">
        <f t="shared" si="1298"/>
        <v>0</v>
      </c>
      <c r="AO835" s="55">
        <f t="shared" si="1298"/>
        <v>0</v>
      </c>
      <c r="AP835" s="55">
        <f t="shared" si="1298"/>
        <v>0</v>
      </c>
      <c r="AQ835" s="55">
        <f t="shared" si="1298"/>
        <v>0</v>
      </c>
      <c r="AR835" s="55">
        <f t="shared" si="1298"/>
        <v>0</v>
      </c>
      <c r="AS835" s="55">
        <f t="shared" si="1298"/>
        <v>0</v>
      </c>
      <c r="AX835" s="50" t="s">
        <v>5</v>
      </c>
      <c r="AY835" s="55">
        <f t="shared" ref="AY835:BE835" si="1299">IFERROR(,"")</f>
        <v>0</v>
      </c>
      <c r="AZ835" s="55">
        <f t="shared" si="1299"/>
        <v>0</v>
      </c>
      <c r="BA835" s="55">
        <f t="shared" si="1299"/>
        <v>0</v>
      </c>
      <c r="BB835" s="55">
        <f t="shared" si="1299"/>
        <v>0</v>
      </c>
      <c r="BC835" s="55">
        <f t="shared" si="1299"/>
        <v>0</v>
      </c>
      <c r="BD835" s="55">
        <f t="shared" si="1299"/>
        <v>0</v>
      </c>
      <c r="BE835" s="55">
        <f t="shared" si="1299"/>
        <v>0</v>
      </c>
      <c r="BJ835" s="50" t="s">
        <v>5</v>
      </c>
      <c r="BK835" s="55">
        <f t="shared" ref="BK835:BQ835" si="1300">IFERROR(,"")</f>
        <v>0</v>
      </c>
      <c r="BL835" s="55">
        <f t="shared" si="1300"/>
        <v>0</v>
      </c>
      <c r="BM835" s="55">
        <f t="shared" si="1300"/>
        <v>0</v>
      </c>
      <c r="BN835" s="55">
        <f t="shared" si="1300"/>
        <v>0</v>
      </c>
      <c r="BO835" s="55">
        <f t="shared" si="1300"/>
        <v>0</v>
      </c>
      <c r="BP835" s="55">
        <f t="shared" si="1300"/>
        <v>0</v>
      </c>
      <c r="BQ835" s="55">
        <f t="shared" si="1300"/>
        <v>0</v>
      </c>
    </row>
    <row r="836" spans="1:69" ht="21" customHeight="1" collapsed="1" x14ac:dyDescent="0.25">
      <c r="A836" s="48" t="s">
        <v>1106</v>
      </c>
      <c r="B836" s="49" t="s">
        <v>1107</v>
      </c>
      <c r="C836" s="49"/>
      <c r="D836" s="49"/>
      <c r="E836" s="49"/>
      <c r="F836" s="49"/>
      <c r="G836" s="49"/>
      <c r="H836" s="49"/>
      <c r="I836" s="49"/>
      <c r="M836" s="48" t="s">
        <v>1106</v>
      </c>
      <c r="N836" s="49" t="s">
        <v>1107</v>
      </c>
      <c r="O836" s="49"/>
      <c r="P836" s="49"/>
      <c r="Q836" s="49"/>
      <c r="R836" s="49"/>
      <c r="S836" s="49"/>
      <c r="T836" s="49"/>
      <c r="U836" s="49"/>
      <c r="Y836" s="48" t="s">
        <v>1106</v>
      </c>
      <c r="Z836" s="49" t="s">
        <v>1107</v>
      </c>
      <c r="AA836" s="49"/>
      <c r="AB836" s="49"/>
      <c r="AC836" s="49"/>
      <c r="AD836" s="49"/>
      <c r="AE836" s="49"/>
      <c r="AF836" s="49"/>
      <c r="AG836" s="49"/>
      <c r="AK836" s="48" t="s">
        <v>1106</v>
      </c>
      <c r="AL836" s="49" t="s">
        <v>1107</v>
      </c>
      <c r="AM836" s="49"/>
      <c r="AN836" s="49"/>
      <c r="AO836" s="49"/>
      <c r="AP836" s="49"/>
      <c r="AQ836" s="49"/>
      <c r="AR836" s="49"/>
      <c r="AS836" s="49"/>
      <c r="AW836" s="48" t="s">
        <v>1106</v>
      </c>
      <c r="AX836" s="49" t="s">
        <v>1107</v>
      </c>
      <c r="AY836" s="49"/>
      <c r="AZ836" s="49"/>
      <c r="BA836" s="49"/>
      <c r="BB836" s="49"/>
      <c r="BC836" s="49"/>
      <c r="BD836" s="49"/>
      <c r="BE836" s="49"/>
      <c r="BI836" s="48" t="s">
        <v>1106</v>
      </c>
      <c r="BJ836" s="49" t="s">
        <v>1107</v>
      </c>
      <c r="BK836" s="49"/>
      <c r="BL836" s="49"/>
      <c r="BM836" s="49"/>
      <c r="BN836" s="49"/>
      <c r="BO836" s="49"/>
      <c r="BP836" s="49"/>
      <c r="BQ836" s="49"/>
    </row>
    <row r="837" spans="1:69" ht="21" customHeight="1" x14ac:dyDescent="0.25">
      <c r="B837" s="50" t="s">
        <v>5</v>
      </c>
      <c r="C837" s="55">
        <f t="shared" ref="C837:I837" si="1301">IFERROR(,"")</f>
        <v>0</v>
      </c>
      <c r="D837" s="55">
        <f t="shared" si="1301"/>
        <v>0</v>
      </c>
      <c r="E837" s="55">
        <f t="shared" si="1301"/>
        <v>0</v>
      </c>
      <c r="F837" s="55">
        <f t="shared" si="1301"/>
        <v>0</v>
      </c>
      <c r="G837" s="55">
        <f t="shared" si="1301"/>
        <v>0</v>
      </c>
      <c r="H837" s="55">
        <f t="shared" si="1301"/>
        <v>0</v>
      </c>
      <c r="I837" s="55">
        <f t="shared" si="1301"/>
        <v>0</v>
      </c>
      <c r="N837" s="50" t="s">
        <v>5</v>
      </c>
      <c r="O837" s="55">
        <f t="shared" ref="O837:U837" si="1302">IFERROR(,"")</f>
        <v>0</v>
      </c>
      <c r="P837" s="55">
        <f t="shared" si="1302"/>
        <v>0</v>
      </c>
      <c r="Q837" s="55">
        <f t="shared" si="1302"/>
        <v>0</v>
      </c>
      <c r="R837" s="55">
        <f t="shared" si="1302"/>
        <v>0</v>
      </c>
      <c r="S837" s="55">
        <f t="shared" si="1302"/>
        <v>0</v>
      </c>
      <c r="T837" s="55">
        <f t="shared" si="1302"/>
        <v>0</v>
      </c>
      <c r="U837" s="55">
        <f t="shared" si="1302"/>
        <v>0</v>
      </c>
      <c r="Z837" s="50" t="s">
        <v>5</v>
      </c>
      <c r="AA837" s="55">
        <f t="shared" ref="AA837:AG837" si="1303">IFERROR(,"")</f>
        <v>0</v>
      </c>
      <c r="AB837" s="55">
        <f t="shared" si="1303"/>
        <v>0</v>
      </c>
      <c r="AC837" s="55">
        <f t="shared" si="1303"/>
        <v>0</v>
      </c>
      <c r="AD837" s="55">
        <f t="shared" si="1303"/>
        <v>0</v>
      </c>
      <c r="AE837" s="55">
        <f t="shared" si="1303"/>
        <v>0</v>
      </c>
      <c r="AF837" s="55">
        <f t="shared" si="1303"/>
        <v>0</v>
      </c>
      <c r="AG837" s="55">
        <f t="shared" si="1303"/>
        <v>0</v>
      </c>
      <c r="AL837" s="50" t="s">
        <v>5</v>
      </c>
      <c r="AM837" s="55">
        <f t="shared" ref="AM837:AS837" si="1304">IFERROR(,"")</f>
        <v>0</v>
      </c>
      <c r="AN837" s="55">
        <f t="shared" si="1304"/>
        <v>0</v>
      </c>
      <c r="AO837" s="55">
        <f t="shared" si="1304"/>
        <v>0</v>
      </c>
      <c r="AP837" s="55">
        <f t="shared" si="1304"/>
        <v>0</v>
      </c>
      <c r="AQ837" s="55">
        <f t="shared" si="1304"/>
        <v>0</v>
      </c>
      <c r="AR837" s="55">
        <f t="shared" si="1304"/>
        <v>0</v>
      </c>
      <c r="AS837" s="55">
        <f t="shared" si="1304"/>
        <v>0</v>
      </c>
      <c r="AX837" s="50" t="s">
        <v>5</v>
      </c>
      <c r="AY837" s="55">
        <f t="shared" ref="AY837:BE837" si="1305">IFERROR(,"")</f>
        <v>0</v>
      </c>
      <c r="AZ837" s="55">
        <f t="shared" si="1305"/>
        <v>0</v>
      </c>
      <c r="BA837" s="55">
        <f t="shared" si="1305"/>
        <v>0</v>
      </c>
      <c r="BB837" s="55">
        <f t="shared" si="1305"/>
        <v>0</v>
      </c>
      <c r="BC837" s="55">
        <f t="shared" si="1305"/>
        <v>0</v>
      </c>
      <c r="BD837" s="55">
        <f t="shared" si="1305"/>
        <v>0</v>
      </c>
      <c r="BE837" s="55">
        <f t="shared" si="1305"/>
        <v>0</v>
      </c>
      <c r="BJ837" s="50" t="s">
        <v>5</v>
      </c>
      <c r="BK837" s="55">
        <f t="shared" ref="BK837:BQ837" si="1306">IFERROR(,"")</f>
        <v>0</v>
      </c>
      <c r="BL837" s="55">
        <f t="shared" si="1306"/>
        <v>0</v>
      </c>
      <c r="BM837" s="55">
        <f t="shared" si="1306"/>
        <v>0</v>
      </c>
      <c r="BN837" s="55">
        <f t="shared" si="1306"/>
        <v>0</v>
      </c>
      <c r="BO837" s="55">
        <f t="shared" si="1306"/>
        <v>0</v>
      </c>
      <c r="BP837" s="55">
        <f t="shared" si="1306"/>
        <v>0</v>
      </c>
      <c r="BQ837" s="55">
        <f t="shared" si="1306"/>
        <v>0</v>
      </c>
    </row>
    <row r="838" spans="1:69" ht="21" customHeight="1" collapsed="1" x14ac:dyDescent="0.25">
      <c r="A838" s="48" t="s">
        <v>1108</v>
      </c>
      <c r="B838" s="49" t="s">
        <v>1109</v>
      </c>
      <c r="C838" s="49"/>
      <c r="D838" s="49"/>
      <c r="E838" s="49"/>
      <c r="F838" s="49"/>
      <c r="G838" s="49"/>
      <c r="H838" s="49"/>
      <c r="I838" s="49"/>
      <c r="M838" s="48" t="s">
        <v>1108</v>
      </c>
      <c r="N838" s="49" t="s">
        <v>1109</v>
      </c>
      <c r="O838" s="49"/>
      <c r="P838" s="49"/>
      <c r="Q838" s="49"/>
      <c r="R838" s="49"/>
      <c r="S838" s="49"/>
      <c r="T838" s="49"/>
      <c r="U838" s="49"/>
      <c r="Y838" s="48" t="s">
        <v>1108</v>
      </c>
      <c r="Z838" s="49" t="s">
        <v>1109</v>
      </c>
      <c r="AA838" s="49"/>
      <c r="AB838" s="49"/>
      <c r="AC838" s="49"/>
      <c r="AD838" s="49"/>
      <c r="AE838" s="49"/>
      <c r="AF838" s="49"/>
      <c r="AG838" s="49"/>
      <c r="AK838" s="48" t="s">
        <v>1108</v>
      </c>
      <c r="AL838" s="49" t="s">
        <v>1109</v>
      </c>
      <c r="AM838" s="49"/>
      <c r="AN838" s="49"/>
      <c r="AO838" s="49"/>
      <c r="AP838" s="49"/>
      <c r="AQ838" s="49"/>
      <c r="AR838" s="49"/>
      <c r="AS838" s="49"/>
      <c r="AW838" s="48" t="s">
        <v>1108</v>
      </c>
      <c r="AX838" s="49" t="s">
        <v>1109</v>
      </c>
      <c r="AY838" s="49"/>
      <c r="AZ838" s="49"/>
      <c r="BA838" s="49"/>
      <c r="BB838" s="49"/>
      <c r="BC838" s="49"/>
      <c r="BD838" s="49"/>
      <c r="BE838" s="49"/>
      <c r="BI838" s="48" t="s">
        <v>1108</v>
      </c>
      <c r="BJ838" s="49" t="s">
        <v>1109</v>
      </c>
      <c r="BK838" s="49"/>
      <c r="BL838" s="49"/>
      <c r="BM838" s="49"/>
      <c r="BN838" s="49"/>
      <c r="BO838" s="49"/>
      <c r="BP838" s="49"/>
      <c r="BQ838" s="49"/>
    </row>
    <row r="839" spans="1:69" ht="21" customHeight="1" x14ac:dyDescent="0.25">
      <c r="B839" s="50" t="s">
        <v>5</v>
      </c>
      <c r="C839" s="55">
        <f t="shared" ref="C839:I839" si="1307">IFERROR(,"")</f>
        <v>0</v>
      </c>
      <c r="D839" s="55">
        <f t="shared" si="1307"/>
        <v>0</v>
      </c>
      <c r="E839" s="55">
        <f t="shared" si="1307"/>
        <v>0</v>
      </c>
      <c r="F839" s="55">
        <f t="shared" si="1307"/>
        <v>0</v>
      </c>
      <c r="G839" s="55">
        <f t="shared" si="1307"/>
        <v>0</v>
      </c>
      <c r="H839" s="55">
        <f t="shared" si="1307"/>
        <v>0</v>
      </c>
      <c r="I839" s="55">
        <f t="shared" si="1307"/>
        <v>0</v>
      </c>
      <c r="N839" s="50" t="s">
        <v>5</v>
      </c>
      <c r="O839" s="55">
        <f t="shared" ref="O839:U839" si="1308">IFERROR(,"")</f>
        <v>0</v>
      </c>
      <c r="P839" s="55">
        <f t="shared" si="1308"/>
        <v>0</v>
      </c>
      <c r="Q839" s="55">
        <f t="shared" si="1308"/>
        <v>0</v>
      </c>
      <c r="R839" s="55">
        <f t="shared" si="1308"/>
        <v>0</v>
      </c>
      <c r="S839" s="55">
        <f t="shared" si="1308"/>
        <v>0</v>
      </c>
      <c r="T839" s="55">
        <f t="shared" si="1308"/>
        <v>0</v>
      </c>
      <c r="U839" s="55">
        <f t="shared" si="1308"/>
        <v>0</v>
      </c>
      <c r="Z839" s="50" t="s">
        <v>5</v>
      </c>
      <c r="AA839" s="55">
        <f t="shared" ref="AA839:AG839" si="1309">IFERROR(,"")</f>
        <v>0</v>
      </c>
      <c r="AB839" s="55">
        <f t="shared" si="1309"/>
        <v>0</v>
      </c>
      <c r="AC839" s="55">
        <f t="shared" si="1309"/>
        <v>0</v>
      </c>
      <c r="AD839" s="55">
        <f t="shared" si="1309"/>
        <v>0</v>
      </c>
      <c r="AE839" s="55">
        <f t="shared" si="1309"/>
        <v>0</v>
      </c>
      <c r="AF839" s="55">
        <f t="shared" si="1309"/>
        <v>0</v>
      </c>
      <c r="AG839" s="55">
        <f t="shared" si="1309"/>
        <v>0</v>
      </c>
      <c r="AL839" s="50" t="s">
        <v>5</v>
      </c>
      <c r="AM839" s="55">
        <f t="shared" ref="AM839:AS839" si="1310">IFERROR(,"")</f>
        <v>0</v>
      </c>
      <c r="AN839" s="55">
        <f t="shared" si="1310"/>
        <v>0</v>
      </c>
      <c r="AO839" s="55">
        <f t="shared" si="1310"/>
        <v>0</v>
      </c>
      <c r="AP839" s="55">
        <f t="shared" si="1310"/>
        <v>0</v>
      </c>
      <c r="AQ839" s="55">
        <f t="shared" si="1310"/>
        <v>0</v>
      </c>
      <c r="AR839" s="55">
        <f t="shared" si="1310"/>
        <v>0</v>
      </c>
      <c r="AS839" s="55">
        <f t="shared" si="1310"/>
        <v>0</v>
      </c>
      <c r="AX839" s="50" t="s">
        <v>5</v>
      </c>
      <c r="AY839" s="55">
        <f t="shared" ref="AY839:BE839" si="1311">IFERROR(,"")</f>
        <v>0</v>
      </c>
      <c r="AZ839" s="55">
        <f t="shared" si="1311"/>
        <v>0</v>
      </c>
      <c r="BA839" s="55">
        <f t="shared" si="1311"/>
        <v>0</v>
      </c>
      <c r="BB839" s="55">
        <f t="shared" si="1311"/>
        <v>0</v>
      </c>
      <c r="BC839" s="55">
        <f t="shared" si="1311"/>
        <v>0</v>
      </c>
      <c r="BD839" s="55">
        <f t="shared" si="1311"/>
        <v>0</v>
      </c>
      <c r="BE839" s="55">
        <f t="shared" si="1311"/>
        <v>0</v>
      </c>
      <c r="BJ839" s="50" t="s">
        <v>5</v>
      </c>
      <c r="BK839" s="55">
        <f t="shared" ref="BK839:BQ839" si="1312">IFERROR(,"")</f>
        <v>0</v>
      </c>
      <c r="BL839" s="55">
        <f t="shared" si="1312"/>
        <v>0</v>
      </c>
      <c r="BM839" s="55">
        <f t="shared" si="1312"/>
        <v>0</v>
      </c>
      <c r="BN839" s="55">
        <f t="shared" si="1312"/>
        <v>0</v>
      </c>
      <c r="BO839" s="55">
        <f t="shared" si="1312"/>
        <v>0</v>
      </c>
      <c r="BP839" s="55">
        <f t="shared" si="1312"/>
        <v>0</v>
      </c>
      <c r="BQ839" s="55">
        <f t="shared" si="1312"/>
        <v>0</v>
      </c>
    </row>
    <row r="840" spans="1:69" ht="21" customHeight="1" collapsed="1" x14ac:dyDescent="0.25">
      <c r="A840" s="48" t="s">
        <v>1110</v>
      </c>
      <c r="B840" s="49" t="s">
        <v>1111</v>
      </c>
      <c r="C840" s="49"/>
      <c r="D840" s="49"/>
      <c r="E840" s="49"/>
      <c r="F840" s="49"/>
      <c r="G840" s="49"/>
      <c r="H840" s="49"/>
      <c r="I840" s="49"/>
      <c r="M840" s="48" t="s">
        <v>1110</v>
      </c>
      <c r="N840" s="49" t="s">
        <v>1111</v>
      </c>
      <c r="O840" s="49"/>
      <c r="P840" s="49"/>
      <c r="Q840" s="49"/>
      <c r="R840" s="49"/>
      <c r="S840" s="49"/>
      <c r="T840" s="49"/>
      <c r="U840" s="49"/>
      <c r="Y840" s="48" t="s">
        <v>1110</v>
      </c>
      <c r="Z840" s="49" t="s">
        <v>1111</v>
      </c>
      <c r="AA840" s="49"/>
      <c r="AB840" s="49"/>
      <c r="AC840" s="49"/>
      <c r="AD840" s="49"/>
      <c r="AE840" s="49"/>
      <c r="AF840" s="49"/>
      <c r="AG840" s="49"/>
      <c r="AK840" s="48" t="s">
        <v>1110</v>
      </c>
      <c r="AL840" s="49" t="s">
        <v>1111</v>
      </c>
      <c r="AM840" s="49"/>
      <c r="AN840" s="49"/>
      <c r="AO840" s="49"/>
      <c r="AP840" s="49"/>
      <c r="AQ840" s="49"/>
      <c r="AR840" s="49"/>
      <c r="AS840" s="49"/>
      <c r="AW840" s="48" t="s">
        <v>1110</v>
      </c>
      <c r="AX840" s="49" t="s">
        <v>1111</v>
      </c>
      <c r="AY840" s="49"/>
      <c r="AZ840" s="49"/>
      <c r="BA840" s="49"/>
      <c r="BB840" s="49"/>
      <c r="BC840" s="49"/>
      <c r="BD840" s="49"/>
      <c r="BE840" s="49"/>
      <c r="BI840" s="48" t="s">
        <v>1110</v>
      </c>
      <c r="BJ840" s="49" t="s">
        <v>1111</v>
      </c>
      <c r="BK840" s="49"/>
      <c r="BL840" s="49"/>
      <c r="BM840" s="49"/>
      <c r="BN840" s="49"/>
      <c r="BO840" s="49"/>
      <c r="BP840" s="49"/>
      <c r="BQ840" s="49"/>
    </row>
    <row r="841" spans="1:69" ht="21" customHeight="1" x14ac:dyDescent="0.25">
      <c r="B841" s="50" t="s">
        <v>5</v>
      </c>
      <c r="C841" s="55">
        <f t="shared" ref="C841:I841" si="1313">IFERROR(,"")</f>
        <v>0</v>
      </c>
      <c r="D841" s="55">
        <f t="shared" si="1313"/>
        <v>0</v>
      </c>
      <c r="E841" s="55">
        <f t="shared" si="1313"/>
        <v>0</v>
      </c>
      <c r="F841" s="55">
        <f t="shared" si="1313"/>
        <v>0</v>
      </c>
      <c r="G841" s="55">
        <f t="shared" si="1313"/>
        <v>0</v>
      </c>
      <c r="H841" s="55">
        <f t="shared" si="1313"/>
        <v>0</v>
      </c>
      <c r="I841" s="55">
        <f t="shared" si="1313"/>
        <v>0</v>
      </c>
      <c r="N841" s="50" t="s">
        <v>5</v>
      </c>
      <c r="O841" s="55">
        <f t="shared" ref="O841:U841" si="1314">IFERROR(,"")</f>
        <v>0</v>
      </c>
      <c r="P841" s="55">
        <f t="shared" si="1314"/>
        <v>0</v>
      </c>
      <c r="Q841" s="55">
        <f t="shared" si="1314"/>
        <v>0</v>
      </c>
      <c r="R841" s="55">
        <f t="shared" si="1314"/>
        <v>0</v>
      </c>
      <c r="S841" s="55">
        <f t="shared" si="1314"/>
        <v>0</v>
      </c>
      <c r="T841" s="55">
        <f t="shared" si="1314"/>
        <v>0</v>
      </c>
      <c r="U841" s="55">
        <f t="shared" si="1314"/>
        <v>0</v>
      </c>
      <c r="Z841" s="50" t="s">
        <v>5</v>
      </c>
      <c r="AA841" s="55">
        <f t="shared" ref="AA841:AG841" si="1315">IFERROR(,"")</f>
        <v>0</v>
      </c>
      <c r="AB841" s="55">
        <f t="shared" si="1315"/>
        <v>0</v>
      </c>
      <c r="AC841" s="55">
        <f t="shared" si="1315"/>
        <v>0</v>
      </c>
      <c r="AD841" s="55">
        <f t="shared" si="1315"/>
        <v>0</v>
      </c>
      <c r="AE841" s="55">
        <f t="shared" si="1315"/>
        <v>0</v>
      </c>
      <c r="AF841" s="55">
        <f t="shared" si="1315"/>
        <v>0</v>
      </c>
      <c r="AG841" s="55">
        <f t="shared" si="1315"/>
        <v>0</v>
      </c>
      <c r="AL841" s="50" t="s">
        <v>5</v>
      </c>
      <c r="AM841" s="55">
        <f t="shared" ref="AM841:AS841" si="1316">IFERROR(,"")</f>
        <v>0</v>
      </c>
      <c r="AN841" s="55">
        <f t="shared" si="1316"/>
        <v>0</v>
      </c>
      <c r="AO841" s="55">
        <f t="shared" si="1316"/>
        <v>0</v>
      </c>
      <c r="AP841" s="55">
        <f t="shared" si="1316"/>
        <v>0</v>
      </c>
      <c r="AQ841" s="55">
        <f t="shared" si="1316"/>
        <v>0</v>
      </c>
      <c r="AR841" s="55">
        <f t="shared" si="1316"/>
        <v>0</v>
      </c>
      <c r="AS841" s="55">
        <f t="shared" si="1316"/>
        <v>0</v>
      </c>
      <c r="AX841" s="50" t="s">
        <v>5</v>
      </c>
      <c r="AY841" s="55">
        <f t="shared" ref="AY841:BE841" si="1317">IFERROR(,"")</f>
        <v>0</v>
      </c>
      <c r="AZ841" s="55">
        <f t="shared" si="1317"/>
        <v>0</v>
      </c>
      <c r="BA841" s="55">
        <f t="shared" si="1317"/>
        <v>0</v>
      </c>
      <c r="BB841" s="55">
        <f t="shared" si="1317"/>
        <v>0</v>
      </c>
      <c r="BC841" s="55">
        <f t="shared" si="1317"/>
        <v>0</v>
      </c>
      <c r="BD841" s="55">
        <f t="shared" si="1317"/>
        <v>0</v>
      </c>
      <c r="BE841" s="55">
        <f t="shared" si="1317"/>
        <v>0</v>
      </c>
      <c r="BJ841" s="50" t="s">
        <v>5</v>
      </c>
      <c r="BK841" s="55">
        <f t="shared" ref="BK841:BQ841" si="1318">IFERROR(,"")</f>
        <v>0</v>
      </c>
      <c r="BL841" s="55">
        <f t="shared" si="1318"/>
        <v>0</v>
      </c>
      <c r="BM841" s="55">
        <f t="shared" si="1318"/>
        <v>0</v>
      </c>
      <c r="BN841" s="55">
        <f t="shared" si="1318"/>
        <v>0</v>
      </c>
      <c r="BO841" s="55">
        <f t="shared" si="1318"/>
        <v>0</v>
      </c>
      <c r="BP841" s="55">
        <f t="shared" si="1318"/>
        <v>0</v>
      </c>
      <c r="BQ841" s="55">
        <f t="shared" si="1318"/>
        <v>0</v>
      </c>
    </row>
    <row r="842" spans="1:69" ht="21" customHeight="1" collapsed="1" x14ac:dyDescent="0.25">
      <c r="A842" s="48" t="s">
        <v>1112</v>
      </c>
      <c r="B842" s="49" t="s">
        <v>1113</v>
      </c>
      <c r="C842" s="49"/>
      <c r="D842" s="49"/>
      <c r="E842" s="49"/>
      <c r="F842" s="49"/>
      <c r="G842" s="49"/>
      <c r="H842" s="49"/>
      <c r="I842" s="49"/>
      <c r="M842" s="48" t="s">
        <v>1112</v>
      </c>
      <c r="N842" s="49" t="s">
        <v>1113</v>
      </c>
      <c r="O842" s="49"/>
      <c r="P842" s="49"/>
      <c r="Q842" s="49"/>
      <c r="R842" s="49"/>
      <c r="S842" s="49"/>
      <c r="T842" s="49"/>
      <c r="U842" s="49"/>
      <c r="Y842" s="48" t="s">
        <v>1112</v>
      </c>
      <c r="Z842" s="49" t="s">
        <v>1113</v>
      </c>
      <c r="AA842" s="49"/>
      <c r="AB842" s="49"/>
      <c r="AC842" s="49"/>
      <c r="AD842" s="49"/>
      <c r="AE842" s="49"/>
      <c r="AF842" s="49"/>
      <c r="AG842" s="49"/>
      <c r="AK842" s="48" t="s">
        <v>1112</v>
      </c>
      <c r="AL842" s="49" t="s">
        <v>1113</v>
      </c>
      <c r="AM842" s="49"/>
      <c r="AN842" s="49"/>
      <c r="AO842" s="49"/>
      <c r="AP842" s="49"/>
      <c r="AQ842" s="49"/>
      <c r="AR842" s="49"/>
      <c r="AS842" s="49"/>
      <c r="AW842" s="48" t="s">
        <v>1112</v>
      </c>
      <c r="AX842" s="49" t="s">
        <v>1113</v>
      </c>
      <c r="AY842" s="49"/>
      <c r="AZ842" s="49"/>
      <c r="BA842" s="49"/>
      <c r="BB842" s="49"/>
      <c r="BC842" s="49"/>
      <c r="BD842" s="49"/>
      <c r="BE842" s="49"/>
      <c r="BI842" s="48" t="s">
        <v>1112</v>
      </c>
      <c r="BJ842" s="49" t="s">
        <v>1113</v>
      </c>
      <c r="BK842" s="49"/>
      <c r="BL842" s="49"/>
      <c r="BM842" s="49"/>
      <c r="BN842" s="49"/>
      <c r="BO842" s="49"/>
      <c r="BP842" s="49"/>
      <c r="BQ842" s="49"/>
    </row>
    <row r="843" spans="1:69" ht="21" customHeight="1" x14ac:dyDescent="0.25">
      <c r="B843" s="50" t="s">
        <v>5</v>
      </c>
      <c r="C843" s="55">
        <f t="shared" ref="C843:I843" si="1319">IFERROR(,"")</f>
        <v>0</v>
      </c>
      <c r="D843" s="55">
        <f t="shared" si="1319"/>
        <v>0</v>
      </c>
      <c r="E843" s="55">
        <f t="shared" si="1319"/>
        <v>0</v>
      </c>
      <c r="F843" s="55">
        <f t="shared" si="1319"/>
        <v>0</v>
      </c>
      <c r="G843" s="55">
        <f t="shared" si="1319"/>
        <v>0</v>
      </c>
      <c r="H843" s="55">
        <f t="shared" si="1319"/>
        <v>0</v>
      </c>
      <c r="I843" s="55">
        <f t="shared" si="1319"/>
        <v>0</v>
      </c>
      <c r="N843" s="50" t="s">
        <v>5</v>
      </c>
      <c r="O843" s="55">
        <f t="shared" ref="O843:U843" si="1320">IFERROR(,"")</f>
        <v>0</v>
      </c>
      <c r="P843" s="55">
        <f t="shared" si="1320"/>
        <v>0</v>
      </c>
      <c r="Q843" s="55">
        <f t="shared" si="1320"/>
        <v>0</v>
      </c>
      <c r="R843" s="55">
        <f t="shared" si="1320"/>
        <v>0</v>
      </c>
      <c r="S843" s="55">
        <f t="shared" si="1320"/>
        <v>0</v>
      </c>
      <c r="T843" s="55">
        <f t="shared" si="1320"/>
        <v>0</v>
      </c>
      <c r="U843" s="55">
        <f t="shared" si="1320"/>
        <v>0</v>
      </c>
      <c r="Z843" s="50" t="s">
        <v>5</v>
      </c>
      <c r="AA843" s="55">
        <f t="shared" ref="AA843:AG843" si="1321">IFERROR(,"")</f>
        <v>0</v>
      </c>
      <c r="AB843" s="55">
        <f t="shared" si="1321"/>
        <v>0</v>
      </c>
      <c r="AC843" s="55">
        <f t="shared" si="1321"/>
        <v>0</v>
      </c>
      <c r="AD843" s="55">
        <f t="shared" si="1321"/>
        <v>0</v>
      </c>
      <c r="AE843" s="55">
        <f t="shared" si="1321"/>
        <v>0</v>
      </c>
      <c r="AF843" s="55">
        <f t="shared" si="1321"/>
        <v>0</v>
      </c>
      <c r="AG843" s="55">
        <f t="shared" si="1321"/>
        <v>0</v>
      </c>
      <c r="AL843" s="50" t="s">
        <v>5</v>
      </c>
      <c r="AM843" s="55">
        <f t="shared" ref="AM843:AS843" si="1322">IFERROR(,"")</f>
        <v>0</v>
      </c>
      <c r="AN843" s="55">
        <f t="shared" si="1322"/>
        <v>0</v>
      </c>
      <c r="AO843" s="55">
        <f t="shared" si="1322"/>
        <v>0</v>
      </c>
      <c r="AP843" s="55">
        <f t="shared" si="1322"/>
        <v>0</v>
      </c>
      <c r="AQ843" s="55">
        <f t="shared" si="1322"/>
        <v>0</v>
      </c>
      <c r="AR843" s="55">
        <f t="shared" si="1322"/>
        <v>0</v>
      </c>
      <c r="AS843" s="55">
        <f t="shared" si="1322"/>
        <v>0</v>
      </c>
      <c r="AX843" s="50" t="s">
        <v>5</v>
      </c>
      <c r="AY843" s="55">
        <f t="shared" ref="AY843:BE843" si="1323">IFERROR(,"")</f>
        <v>0</v>
      </c>
      <c r="AZ843" s="55">
        <f t="shared" si="1323"/>
        <v>0</v>
      </c>
      <c r="BA843" s="55">
        <f t="shared" si="1323"/>
        <v>0</v>
      </c>
      <c r="BB843" s="55">
        <f t="shared" si="1323"/>
        <v>0</v>
      </c>
      <c r="BC843" s="55">
        <f t="shared" si="1323"/>
        <v>0</v>
      </c>
      <c r="BD843" s="55">
        <f t="shared" si="1323"/>
        <v>0</v>
      </c>
      <c r="BE843" s="55">
        <f t="shared" si="1323"/>
        <v>0</v>
      </c>
      <c r="BJ843" s="50" t="s">
        <v>5</v>
      </c>
      <c r="BK843" s="55">
        <f t="shared" ref="BK843:BQ843" si="1324">IFERROR(,"")</f>
        <v>0</v>
      </c>
      <c r="BL843" s="55">
        <f t="shared" si="1324"/>
        <v>0</v>
      </c>
      <c r="BM843" s="55">
        <f t="shared" si="1324"/>
        <v>0</v>
      </c>
      <c r="BN843" s="55">
        <f t="shared" si="1324"/>
        <v>0</v>
      </c>
      <c r="BO843" s="55">
        <f t="shared" si="1324"/>
        <v>0</v>
      </c>
      <c r="BP843" s="55">
        <f t="shared" si="1324"/>
        <v>0</v>
      </c>
      <c r="BQ843" s="55">
        <f t="shared" si="1324"/>
        <v>0</v>
      </c>
    </row>
    <row r="844" spans="1:69" ht="21" customHeight="1" collapsed="1" x14ac:dyDescent="0.25">
      <c r="A844" s="48" t="s">
        <v>1114</v>
      </c>
      <c r="B844" s="49" t="s">
        <v>1115</v>
      </c>
      <c r="C844" s="49"/>
      <c r="D844" s="49"/>
      <c r="E844" s="49"/>
      <c r="F844" s="49"/>
      <c r="G844" s="49"/>
      <c r="H844" s="49"/>
      <c r="I844" s="49"/>
      <c r="M844" s="48" t="s">
        <v>1114</v>
      </c>
      <c r="N844" s="49" t="s">
        <v>1115</v>
      </c>
      <c r="O844" s="49"/>
      <c r="P844" s="49"/>
      <c r="Q844" s="49"/>
      <c r="R844" s="49"/>
      <c r="S844" s="49"/>
      <c r="T844" s="49"/>
      <c r="U844" s="49"/>
      <c r="Y844" s="48" t="s">
        <v>1114</v>
      </c>
      <c r="Z844" s="49" t="s">
        <v>1115</v>
      </c>
      <c r="AA844" s="49"/>
      <c r="AB844" s="49"/>
      <c r="AC844" s="49"/>
      <c r="AD844" s="49"/>
      <c r="AE844" s="49"/>
      <c r="AF844" s="49"/>
      <c r="AG844" s="49"/>
      <c r="AK844" s="48" t="s">
        <v>1114</v>
      </c>
      <c r="AL844" s="49" t="s">
        <v>1115</v>
      </c>
      <c r="AM844" s="49"/>
      <c r="AN844" s="49"/>
      <c r="AO844" s="49"/>
      <c r="AP844" s="49"/>
      <c r="AQ844" s="49"/>
      <c r="AR844" s="49"/>
      <c r="AS844" s="49"/>
      <c r="AW844" s="48" t="s">
        <v>1114</v>
      </c>
      <c r="AX844" s="49" t="s">
        <v>1115</v>
      </c>
      <c r="AY844" s="49"/>
      <c r="AZ844" s="49"/>
      <c r="BA844" s="49"/>
      <c r="BB844" s="49"/>
      <c r="BC844" s="49"/>
      <c r="BD844" s="49"/>
      <c r="BE844" s="49"/>
      <c r="BI844" s="48" t="s">
        <v>1114</v>
      </c>
      <c r="BJ844" s="49" t="s">
        <v>1115</v>
      </c>
      <c r="BK844" s="49"/>
      <c r="BL844" s="49"/>
      <c r="BM844" s="49"/>
      <c r="BN844" s="49"/>
      <c r="BO844" s="49"/>
      <c r="BP844" s="49"/>
      <c r="BQ844" s="49"/>
    </row>
    <row r="845" spans="1:69" ht="21" customHeight="1" x14ac:dyDescent="0.25">
      <c r="B845" s="50" t="s">
        <v>5</v>
      </c>
      <c r="C845" s="55">
        <f t="shared" ref="C845:I845" si="1325">IFERROR(,"")</f>
        <v>0</v>
      </c>
      <c r="D845" s="55">
        <f t="shared" si="1325"/>
        <v>0</v>
      </c>
      <c r="E845" s="55">
        <f t="shared" si="1325"/>
        <v>0</v>
      </c>
      <c r="F845" s="55">
        <f t="shared" si="1325"/>
        <v>0</v>
      </c>
      <c r="G845" s="55">
        <f t="shared" si="1325"/>
        <v>0</v>
      </c>
      <c r="H845" s="55">
        <f t="shared" si="1325"/>
        <v>0</v>
      </c>
      <c r="I845" s="55">
        <f t="shared" si="1325"/>
        <v>0</v>
      </c>
      <c r="N845" s="50" t="s">
        <v>5</v>
      </c>
      <c r="O845" s="55">
        <f t="shared" ref="O845:U845" si="1326">IFERROR(,"")</f>
        <v>0</v>
      </c>
      <c r="P845" s="55">
        <f t="shared" si="1326"/>
        <v>0</v>
      </c>
      <c r="Q845" s="55">
        <f t="shared" si="1326"/>
        <v>0</v>
      </c>
      <c r="R845" s="55">
        <f t="shared" si="1326"/>
        <v>0</v>
      </c>
      <c r="S845" s="55">
        <f t="shared" si="1326"/>
        <v>0</v>
      </c>
      <c r="T845" s="55">
        <f t="shared" si="1326"/>
        <v>0</v>
      </c>
      <c r="U845" s="55">
        <f t="shared" si="1326"/>
        <v>0</v>
      </c>
      <c r="Z845" s="50" t="s">
        <v>5</v>
      </c>
      <c r="AA845" s="55">
        <f t="shared" ref="AA845:AG845" si="1327">IFERROR(,"")</f>
        <v>0</v>
      </c>
      <c r="AB845" s="55">
        <f t="shared" si="1327"/>
        <v>0</v>
      </c>
      <c r="AC845" s="55">
        <f t="shared" si="1327"/>
        <v>0</v>
      </c>
      <c r="AD845" s="55">
        <f t="shared" si="1327"/>
        <v>0</v>
      </c>
      <c r="AE845" s="55">
        <f t="shared" si="1327"/>
        <v>0</v>
      </c>
      <c r="AF845" s="55">
        <f t="shared" si="1327"/>
        <v>0</v>
      </c>
      <c r="AG845" s="55">
        <f t="shared" si="1327"/>
        <v>0</v>
      </c>
      <c r="AL845" s="50" t="s">
        <v>5</v>
      </c>
      <c r="AM845" s="55">
        <f t="shared" ref="AM845:AS845" si="1328">IFERROR(,"")</f>
        <v>0</v>
      </c>
      <c r="AN845" s="55">
        <f t="shared" si="1328"/>
        <v>0</v>
      </c>
      <c r="AO845" s="55">
        <f t="shared" si="1328"/>
        <v>0</v>
      </c>
      <c r="AP845" s="55">
        <f t="shared" si="1328"/>
        <v>0</v>
      </c>
      <c r="AQ845" s="55">
        <f t="shared" si="1328"/>
        <v>0</v>
      </c>
      <c r="AR845" s="55">
        <f t="shared" si="1328"/>
        <v>0</v>
      </c>
      <c r="AS845" s="55">
        <f t="shared" si="1328"/>
        <v>0</v>
      </c>
      <c r="AX845" s="50" t="s">
        <v>5</v>
      </c>
      <c r="AY845" s="55">
        <f t="shared" ref="AY845:BE845" si="1329">IFERROR(,"")</f>
        <v>0</v>
      </c>
      <c r="AZ845" s="55">
        <f t="shared" si="1329"/>
        <v>0</v>
      </c>
      <c r="BA845" s="55">
        <f t="shared" si="1329"/>
        <v>0</v>
      </c>
      <c r="BB845" s="55">
        <f t="shared" si="1329"/>
        <v>0</v>
      </c>
      <c r="BC845" s="55">
        <f t="shared" si="1329"/>
        <v>0</v>
      </c>
      <c r="BD845" s="55">
        <f t="shared" si="1329"/>
        <v>0</v>
      </c>
      <c r="BE845" s="55">
        <f t="shared" si="1329"/>
        <v>0</v>
      </c>
      <c r="BJ845" s="50" t="s">
        <v>5</v>
      </c>
      <c r="BK845" s="55">
        <f t="shared" ref="BK845:BQ845" si="1330">IFERROR(,"")</f>
        <v>0</v>
      </c>
      <c r="BL845" s="55">
        <f t="shared" si="1330"/>
        <v>0</v>
      </c>
      <c r="BM845" s="55">
        <f t="shared" si="1330"/>
        <v>0</v>
      </c>
      <c r="BN845" s="55">
        <f t="shared" si="1330"/>
        <v>0</v>
      </c>
      <c r="BO845" s="55">
        <f t="shared" si="1330"/>
        <v>0</v>
      </c>
      <c r="BP845" s="55">
        <f t="shared" si="1330"/>
        <v>0</v>
      </c>
      <c r="BQ845" s="55">
        <f t="shared" si="1330"/>
        <v>0</v>
      </c>
    </row>
    <row r="846" spans="1:69" ht="21" customHeight="1" collapsed="1" x14ac:dyDescent="0.25">
      <c r="A846" s="48" t="s">
        <v>1116</v>
      </c>
      <c r="B846" s="49" t="s">
        <v>1117</v>
      </c>
      <c r="C846" s="49"/>
      <c r="D846" s="49"/>
      <c r="E846" s="49"/>
      <c r="F846" s="49"/>
      <c r="G846" s="49"/>
      <c r="H846" s="49"/>
      <c r="I846" s="49"/>
      <c r="M846" s="48" t="s">
        <v>1116</v>
      </c>
      <c r="N846" s="49" t="s">
        <v>1117</v>
      </c>
      <c r="O846" s="49"/>
      <c r="P846" s="49"/>
      <c r="Q846" s="49"/>
      <c r="R846" s="49"/>
      <c r="S846" s="49"/>
      <c r="T846" s="49"/>
      <c r="U846" s="49"/>
      <c r="Y846" s="48" t="s">
        <v>1116</v>
      </c>
      <c r="Z846" s="49" t="s">
        <v>1117</v>
      </c>
      <c r="AA846" s="49"/>
      <c r="AB846" s="49"/>
      <c r="AC846" s="49"/>
      <c r="AD846" s="49"/>
      <c r="AE846" s="49"/>
      <c r="AF846" s="49"/>
      <c r="AG846" s="49"/>
      <c r="AK846" s="48" t="s">
        <v>1116</v>
      </c>
      <c r="AL846" s="49" t="s">
        <v>1117</v>
      </c>
      <c r="AM846" s="49"/>
      <c r="AN846" s="49"/>
      <c r="AO846" s="49"/>
      <c r="AP846" s="49"/>
      <c r="AQ846" s="49"/>
      <c r="AR846" s="49"/>
      <c r="AS846" s="49"/>
      <c r="AW846" s="48" t="s">
        <v>1116</v>
      </c>
      <c r="AX846" s="49" t="s">
        <v>1117</v>
      </c>
      <c r="AY846" s="49"/>
      <c r="AZ846" s="49"/>
      <c r="BA846" s="49"/>
      <c r="BB846" s="49"/>
      <c r="BC846" s="49"/>
      <c r="BD846" s="49"/>
      <c r="BE846" s="49"/>
      <c r="BI846" s="48" t="s">
        <v>1116</v>
      </c>
      <c r="BJ846" s="49" t="s">
        <v>1117</v>
      </c>
      <c r="BK846" s="49"/>
      <c r="BL846" s="49"/>
      <c r="BM846" s="49"/>
      <c r="BN846" s="49"/>
      <c r="BO846" s="49"/>
      <c r="BP846" s="49"/>
      <c r="BQ846" s="49"/>
    </row>
    <row r="847" spans="1:69" ht="21" customHeight="1" x14ac:dyDescent="0.25">
      <c r="B847" s="50" t="s">
        <v>5</v>
      </c>
      <c r="C847" s="55">
        <f t="shared" ref="C847:I847" si="1331">IFERROR(,"")</f>
        <v>0</v>
      </c>
      <c r="D847" s="55">
        <f t="shared" si="1331"/>
        <v>0</v>
      </c>
      <c r="E847" s="55">
        <f t="shared" si="1331"/>
        <v>0</v>
      </c>
      <c r="F847" s="55">
        <f t="shared" si="1331"/>
        <v>0</v>
      </c>
      <c r="G847" s="55">
        <f t="shared" si="1331"/>
        <v>0</v>
      </c>
      <c r="H847" s="55">
        <f t="shared" si="1331"/>
        <v>0</v>
      </c>
      <c r="I847" s="55">
        <f t="shared" si="1331"/>
        <v>0</v>
      </c>
      <c r="N847" s="50" t="s">
        <v>5</v>
      </c>
      <c r="O847" s="55">
        <f t="shared" ref="O847:U847" si="1332">IFERROR(,"")</f>
        <v>0</v>
      </c>
      <c r="P847" s="55">
        <f t="shared" si="1332"/>
        <v>0</v>
      </c>
      <c r="Q847" s="55">
        <f t="shared" si="1332"/>
        <v>0</v>
      </c>
      <c r="R847" s="55">
        <f t="shared" si="1332"/>
        <v>0</v>
      </c>
      <c r="S847" s="55">
        <f t="shared" si="1332"/>
        <v>0</v>
      </c>
      <c r="T847" s="55">
        <f t="shared" si="1332"/>
        <v>0</v>
      </c>
      <c r="U847" s="55">
        <f t="shared" si="1332"/>
        <v>0</v>
      </c>
      <c r="Z847" s="50" t="s">
        <v>5</v>
      </c>
      <c r="AA847" s="55">
        <f t="shared" ref="AA847:AG847" si="1333">IFERROR(,"")</f>
        <v>0</v>
      </c>
      <c r="AB847" s="55">
        <f t="shared" si="1333"/>
        <v>0</v>
      </c>
      <c r="AC847" s="55">
        <f t="shared" si="1333"/>
        <v>0</v>
      </c>
      <c r="AD847" s="55">
        <f t="shared" si="1333"/>
        <v>0</v>
      </c>
      <c r="AE847" s="55">
        <f t="shared" si="1333"/>
        <v>0</v>
      </c>
      <c r="AF847" s="55">
        <f t="shared" si="1333"/>
        <v>0</v>
      </c>
      <c r="AG847" s="55">
        <f t="shared" si="1333"/>
        <v>0</v>
      </c>
      <c r="AL847" s="50" t="s">
        <v>5</v>
      </c>
      <c r="AM847" s="55">
        <f t="shared" ref="AM847:AS847" si="1334">IFERROR(,"")</f>
        <v>0</v>
      </c>
      <c r="AN847" s="55">
        <f t="shared" si="1334"/>
        <v>0</v>
      </c>
      <c r="AO847" s="55">
        <f t="shared" si="1334"/>
        <v>0</v>
      </c>
      <c r="AP847" s="55">
        <f t="shared" si="1334"/>
        <v>0</v>
      </c>
      <c r="AQ847" s="55">
        <f t="shared" si="1334"/>
        <v>0</v>
      </c>
      <c r="AR847" s="55">
        <f t="shared" si="1334"/>
        <v>0</v>
      </c>
      <c r="AS847" s="55">
        <f t="shared" si="1334"/>
        <v>0</v>
      </c>
      <c r="AX847" s="50" t="s">
        <v>5</v>
      </c>
      <c r="AY847" s="55">
        <f t="shared" ref="AY847:BE847" si="1335">IFERROR(,"")</f>
        <v>0</v>
      </c>
      <c r="AZ847" s="55">
        <f t="shared" si="1335"/>
        <v>0</v>
      </c>
      <c r="BA847" s="55">
        <f t="shared" si="1335"/>
        <v>0</v>
      </c>
      <c r="BB847" s="55">
        <f t="shared" si="1335"/>
        <v>0</v>
      </c>
      <c r="BC847" s="55">
        <f t="shared" si="1335"/>
        <v>0</v>
      </c>
      <c r="BD847" s="55">
        <f t="shared" si="1335"/>
        <v>0</v>
      </c>
      <c r="BE847" s="55">
        <f t="shared" si="1335"/>
        <v>0</v>
      </c>
      <c r="BJ847" s="50" t="s">
        <v>5</v>
      </c>
      <c r="BK847" s="55">
        <f t="shared" ref="BK847:BQ847" si="1336">IFERROR(,"")</f>
        <v>0</v>
      </c>
      <c r="BL847" s="55">
        <f t="shared" si="1336"/>
        <v>0</v>
      </c>
      <c r="BM847" s="55">
        <f t="shared" si="1336"/>
        <v>0</v>
      </c>
      <c r="BN847" s="55">
        <f t="shared" si="1336"/>
        <v>0</v>
      </c>
      <c r="BO847" s="55">
        <f t="shared" si="1336"/>
        <v>0</v>
      </c>
      <c r="BP847" s="55">
        <f t="shared" si="1336"/>
        <v>0</v>
      </c>
      <c r="BQ847" s="55">
        <f t="shared" si="1336"/>
        <v>0</v>
      </c>
    </row>
    <row r="848" spans="1:69" ht="21" customHeight="1" collapsed="1" x14ac:dyDescent="0.25">
      <c r="A848" s="48" t="s">
        <v>1118</v>
      </c>
      <c r="B848" s="49" t="s">
        <v>1119</v>
      </c>
      <c r="C848" s="49"/>
      <c r="D848" s="49"/>
      <c r="E848" s="49"/>
      <c r="F848" s="49"/>
      <c r="G848" s="49"/>
      <c r="H848" s="49"/>
      <c r="I848" s="49"/>
      <c r="M848" s="48" t="s">
        <v>1118</v>
      </c>
      <c r="N848" s="49" t="s">
        <v>1119</v>
      </c>
      <c r="O848" s="49"/>
      <c r="P848" s="49"/>
      <c r="Q848" s="49"/>
      <c r="R848" s="49"/>
      <c r="S848" s="49"/>
      <c r="T848" s="49"/>
      <c r="U848" s="49"/>
      <c r="Y848" s="48" t="s">
        <v>1118</v>
      </c>
      <c r="Z848" s="49" t="s">
        <v>1119</v>
      </c>
      <c r="AA848" s="49"/>
      <c r="AB848" s="49"/>
      <c r="AC848" s="49"/>
      <c r="AD848" s="49"/>
      <c r="AE848" s="49"/>
      <c r="AF848" s="49"/>
      <c r="AG848" s="49"/>
      <c r="AK848" s="48" t="s">
        <v>1118</v>
      </c>
      <c r="AL848" s="49" t="s">
        <v>1119</v>
      </c>
      <c r="AM848" s="49"/>
      <c r="AN848" s="49"/>
      <c r="AO848" s="49"/>
      <c r="AP848" s="49"/>
      <c r="AQ848" s="49"/>
      <c r="AR848" s="49"/>
      <c r="AS848" s="49"/>
      <c r="AW848" s="48" t="s">
        <v>1118</v>
      </c>
      <c r="AX848" s="49" t="s">
        <v>1119</v>
      </c>
      <c r="AY848" s="49"/>
      <c r="AZ848" s="49"/>
      <c r="BA848" s="49"/>
      <c r="BB848" s="49"/>
      <c r="BC848" s="49"/>
      <c r="BD848" s="49"/>
      <c r="BE848" s="49"/>
      <c r="BI848" s="48" t="s">
        <v>1118</v>
      </c>
      <c r="BJ848" s="49" t="s">
        <v>1119</v>
      </c>
      <c r="BK848" s="49"/>
      <c r="BL848" s="49"/>
      <c r="BM848" s="49"/>
      <c r="BN848" s="49"/>
      <c r="BO848" s="49"/>
      <c r="BP848" s="49"/>
      <c r="BQ848" s="49"/>
    </row>
    <row r="849" spans="1:69" ht="21" customHeight="1" x14ac:dyDescent="0.25">
      <c r="B849" s="50" t="s">
        <v>5</v>
      </c>
      <c r="C849" s="55">
        <f t="shared" ref="C849:I849" si="1337">IFERROR(,"")</f>
        <v>0</v>
      </c>
      <c r="D849" s="55">
        <f t="shared" si="1337"/>
        <v>0</v>
      </c>
      <c r="E849" s="55">
        <f t="shared" si="1337"/>
        <v>0</v>
      </c>
      <c r="F849" s="55">
        <f t="shared" si="1337"/>
        <v>0</v>
      </c>
      <c r="G849" s="55">
        <f t="shared" si="1337"/>
        <v>0</v>
      </c>
      <c r="H849" s="55">
        <f t="shared" si="1337"/>
        <v>0</v>
      </c>
      <c r="I849" s="55">
        <f t="shared" si="1337"/>
        <v>0</v>
      </c>
      <c r="N849" s="50" t="s">
        <v>5</v>
      </c>
      <c r="O849" s="55">
        <f t="shared" ref="O849:U849" si="1338">IFERROR(,"")</f>
        <v>0</v>
      </c>
      <c r="P849" s="55">
        <f t="shared" si="1338"/>
        <v>0</v>
      </c>
      <c r="Q849" s="55">
        <f t="shared" si="1338"/>
        <v>0</v>
      </c>
      <c r="R849" s="55">
        <f t="shared" si="1338"/>
        <v>0</v>
      </c>
      <c r="S849" s="55">
        <f t="shared" si="1338"/>
        <v>0</v>
      </c>
      <c r="T849" s="55">
        <f t="shared" si="1338"/>
        <v>0</v>
      </c>
      <c r="U849" s="55">
        <f t="shared" si="1338"/>
        <v>0</v>
      </c>
      <c r="Z849" s="50" t="s">
        <v>5</v>
      </c>
      <c r="AA849" s="55">
        <f t="shared" ref="AA849:AG849" si="1339">IFERROR(,"")</f>
        <v>0</v>
      </c>
      <c r="AB849" s="55">
        <f t="shared" si="1339"/>
        <v>0</v>
      </c>
      <c r="AC849" s="55">
        <f t="shared" si="1339"/>
        <v>0</v>
      </c>
      <c r="AD849" s="55">
        <f t="shared" si="1339"/>
        <v>0</v>
      </c>
      <c r="AE849" s="55">
        <f t="shared" si="1339"/>
        <v>0</v>
      </c>
      <c r="AF849" s="55">
        <f t="shared" si="1339"/>
        <v>0</v>
      </c>
      <c r="AG849" s="55">
        <f t="shared" si="1339"/>
        <v>0</v>
      </c>
      <c r="AL849" s="50" t="s">
        <v>5</v>
      </c>
      <c r="AM849" s="55">
        <f t="shared" ref="AM849:AS849" si="1340">IFERROR(,"")</f>
        <v>0</v>
      </c>
      <c r="AN849" s="55">
        <f t="shared" si="1340"/>
        <v>0</v>
      </c>
      <c r="AO849" s="55">
        <f t="shared" si="1340"/>
        <v>0</v>
      </c>
      <c r="AP849" s="55">
        <f t="shared" si="1340"/>
        <v>0</v>
      </c>
      <c r="AQ849" s="55">
        <f t="shared" si="1340"/>
        <v>0</v>
      </c>
      <c r="AR849" s="55">
        <f t="shared" si="1340"/>
        <v>0</v>
      </c>
      <c r="AS849" s="55">
        <f t="shared" si="1340"/>
        <v>0</v>
      </c>
      <c r="AX849" s="50" t="s">
        <v>5</v>
      </c>
      <c r="AY849" s="55">
        <f t="shared" ref="AY849:BE849" si="1341">IFERROR(,"")</f>
        <v>0</v>
      </c>
      <c r="AZ849" s="55">
        <f t="shared" si="1341"/>
        <v>0</v>
      </c>
      <c r="BA849" s="55">
        <f t="shared" si="1341"/>
        <v>0</v>
      </c>
      <c r="BB849" s="55">
        <f t="shared" si="1341"/>
        <v>0</v>
      </c>
      <c r="BC849" s="55">
        <f t="shared" si="1341"/>
        <v>0</v>
      </c>
      <c r="BD849" s="55">
        <f t="shared" si="1341"/>
        <v>0</v>
      </c>
      <c r="BE849" s="55">
        <f t="shared" si="1341"/>
        <v>0</v>
      </c>
      <c r="BJ849" s="50" t="s">
        <v>5</v>
      </c>
      <c r="BK849" s="55">
        <f t="shared" ref="BK849:BQ849" si="1342">IFERROR(,"")</f>
        <v>0</v>
      </c>
      <c r="BL849" s="55">
        <f t="shared" si="1342"/>
        <v>0</v>
      </c>
      <c r="BM849" s="55">
        <f t="shared" si="1342"/>
        <v>0</v>
      </c>
      <c r="BN849" s="55">
        <f t="shared" si="1342"/>
        <v>0</v>
      </c>
      <c r="BO849" s="55">
        <f t="shared" si="1342"/>
        <v>0</v>
      </c>
      <c r="BP849" s="55">
        <f t="shared" si="1342"/>
        <v>0</v>
      </c>
      <c r="BQ849" s="55">
        <f t="shared" si="1342"/>
        <v>0</v>
      </c>
    </row>
    <row r="850" spans="1:69" ht="21" customHeight="1" x14ac:dyDescent="0.25">
      <c r="A850" s="46">
        <v>9.4</v>
      </c>
      <c r="B850" s="47" t="s">
        <v>1121</v>
      </c>
      <c r="C850" s="54"/>
      <c r="D850" s="54"/>
      <c r="E850" s="54"/>
      <c r="F850" s="54"/>
      <c r="G850" s="54"/>
      <c r="H850" s="54"/>
      <c r="I850" s="54"/>
      <c r="M850" s="46">
        <v>9.4</v>
      </c>
      <c r="N850" s="47" t="s">
        <v>1121</v>
      </c>
      <c r="O850" s="54"/>
      <c r="P850" s="54"/>
      <c r="Q850" s="54"/>
      <c r="R850" s="54"/>
      <c r="S850" s="54"/>
      <c r="T850" s="54"/>
      <c r="U850" s="54"/>
      <c r="Y850" s="46">
        <v>9.4</v>
      </c>
      <c r="Z850" s="47" t="s">
        <v>1121</v>
      </c>
      <c r="AA850" s="54"/>
      <c r="AB850" s="54"/>
      <c r="AC850" s="54"/>
      <c r="AD850" s="54"/>
      <c r="AE850" s="54"/>
      <c r="AF850" s="54"/>
      <c r="AG850" s="54"/>
      <c r="AK850" s="46">
        <v>9.4</v>
      </c>
      <c r="AL850" s="47" t="s">
        <v>1121</v>
      </c>
      <c r="AM850" s="54"/>
      <c r="AN850" s="54"/>
      <c r="AO850" s="54"/>
      <c r="AP850" s="54"/>
      <c r="AQ850" s="54"/>
      <c r="AR850" s="54"/>
      <c r="AS850" s="54"/>
      <c r="AW850" s="46">
        <v>9.4</v>
      </c>
      <c r="AX850" s="47" t="s">
        <v>1121</v>
      </c>
      <c r="AY850" s="54"/>
      <c r="AZ850" s="54"/>
      <c r="BA850" s="54"/>
      <c r="BB850" s="54"/>
      <c r="BC850" s="54"/>
      <c r="BD850" s="54"/>
      <c r="BE850" s="54"/>
      <c r="BI850" s="46">
        <v>9.4</v>
      </c>
      <c r="BJ850" s="47" t="s">
        <v>1121</v>
      </c>
      <c r="BK850" s="54"/>
      <c r="BL850" s="54"/>
      <c r="BM850" s="54"/>
      <c r="BN850" s="54"/>
      <c r="BO850" s="54"/>
      <c r="BP850" s="54"/>
      <c r="BQ850" s="54"/>
    </row>
    <row r="851" spans="1:69" ht="21" customHeight="1" x14ac:dyDescent="0.25">
      <c r="A851" s="48" t="s">
        <v>1122</v>
      </c>
      <c r="B851" s="49" t="s">
        <v>1123</v>
      </c>
      <c r="C851" s="49"/>
      <c r="D851" s="49"/>
      <c r="E851" s="49"/>
      <c r="F851" s="49"/>
      <c r="G851" s="49"/>
      <c r="H851" s="49"/>
      <c r="I851" s="49"/>
      <c r="M851" s="48" t="s">
        <v>1122</v>
      </c>
      <c r="N851" s="49" t="s">
        <v>1123</v>
      </c>
      <c r="O851" s="49"/>
      <c r="P851" s="49"/>
      <c r="Q851" s="49"/>
      <c r="R851" s="49"/>
      <c r="S851" s="49"/>
      <c r="T851" s="49"/>
      <c r="U851" s="49"/>
      <c r="Y851" s="48" t="s">
        <v>1122</v>
      </c>
      <c r="Z851" s="49" t="s">
        <v>1123</v>
      </c>
      <c r="AA851" s="49"/>
      <c r="AB851" s="49"/>
      <c r="AC851" s="49"/>
      <c r="AD851" s="49"/>
      <c r="AE851" s="49"/>
      <c r="AF851" s="49"/>
      <c r="AG851" s="49"/>
      <c r="AK851" s="48" t="s">
        <v>1122</v>
      </c>
      <c r="AL851" s="49" t="s">
        <v>1123</v>
      </c>
      <c r="AM851" s="49"/>
      <c r="AN851" s="49"/>
      <c r="AO851" s="49"/>
      <c r="AP851" s="49"/>
      <c r="AQ851" s="49"/>
      <c r="AR851" s="49"/>
      <c r="AS851" s="49"/>
      <c r="AW851" s="48" t="s">
        <v>1122</v>
      </c>
      <c r="AX851" s="49" t="s">
        <v>1123</v>
      </c>
      <c r="AY851" s="49"/>
      <c r="AZ851" s="49"/>
      <c r="BA851" s="49"/>
      <c r="BB851" s="49"/>
      <c r="BC851" s="49"/>
      <c r="BD851" s="49"/>
      <c r="BE851" s="49"/>
      <c r="BI851" s="48" t="s">
        <v>1122</v>
      </c>
      <c r="BJ851" s="49" t="s">
        <v>1123</v>
      </c>
      <c r="BK851" s="49"/>
      <c r="BL851" s="49"/>
      <c r="BM851" s="49"/>
      <c r="BN851" s="49"/>
      <c r="BO851" s="49"/>
      <c r="BP851" s="49"/>
      <c r="BQ851" s="49"/>
    </row>
    <row r="852" spans="1:69" ht="21" customHeight="1" x14ac:dyDescent="0.25">
      <c r="B852" s="50" t="s">
        <v>5</v>
      </c>
      <c r="C852" s="55">
        <f t="shared" ref="C852:I852" si="1343">IFERROR(,"")</f>
        <v>0</v>
      </c>
      <c r="D852" s="55">
        <f t="shared" si="1343"/>
        <v>0</v>
      </c>
      <c r="E852" s="55">
        <f t="shared" si="1343"/>
        <v>0</v>
      </c>
      <c r="F852" s="55">
        <f t="shared" si="1343"/>
        <v>0</v>
      </c>
      <c r="G852" s="55">
        <f t="shared" si="1343"/>
        <v>0</v>
      </c>
      <c r="H852" s="55">
        <f t="shared" si="1343"/>
        <v>0</v>
      </c>
      <c r="I852" s="55">
        <f t="shared" si="1343"/>
        <v>0</v>
      </c>
      <c r="N852" s="50" t="s">
        <v>5</v>
      </c>
      <c r="O852" s="55">
        <f t="shared" ref="O852:U852" si="1344">IFERROR(,"")</f>
        <v>0</v>
      </c>
      <c r="P852" s="55">
        <f t="shared" si="1344"/>
        <v>0</v>
      </c>
      <c r="Q852" s="55">
        <f t="shared" si="1344"/>
        <v>0</v>
      </c>
      <c r="R852" s="55">
        <f t="shared" si="1344"/>
        <v>0</v>
      </c>
      <c r="S852" s="55">
        <f t="shared" si="1344"/>
        <v>0</v>
      </c>
      <c r="T852" s="55">
        <f t="shared" si="1344"/>
        <v>0</v>
      </c>
      <c r="U852" s="55">
        <f t="shared" si="1344"/>
        <v>0</v>
      </c>
      <c r="Z852" s="50" t="s">
        <v>5</v>
      </c>
      <c r="AA852" s="55">
        <f t="shared" ref="AA852:AG852" si="1345">IFERROR(,"")</f>
        <v>0</v>
      </c>
      <c r="AB852" s="55">
        <f t="shared" si="1345"/>
        <v>0</v>
      </c>
      <c r="AC852" s="55">
        <f t="shared" si="1345"/>
        <v>0</v>
      </c>
      <c r="AD852" s="55">
        <f t="shared" si="1345"/>
        <v>0</v>
      </c>
      <c r="AE852" s="55">
        <f t="shared" si="1345"/>
        <v>0</v>
      </c>
      <c r="AF852" s="55">
        <f t="shared" si="1345"/>
        <v>0</v>
      </c>
      <c r="AG852" s="55">
        <f t="shared" si="1345"/>
        <v>0</v>
      </c>
      <c r="AL852" s="50" t="s">
        <v>5</v>
      </c>
      <c r="AM852" s="55">
        <f t="shared" ref="AM852:AS852" si="1346">IFERROR(,"")</f>
        <v>0</v>
      </c>
      <c r="AN852" s="55">
        <f t="shared" si="1346"/>
        <v>0</v>
      </c>
      <c r="AO852" s="55">
        <f t="shared" si="1346"/>
        <v>0</v>
      </c>
      <c r="AP852" s="55">
        <f t="shared" si="1346"/>
        <v>0</v>
      </c>
      <c r="AQ852" s="55">
        <f t="shared" si="1346"/>
        <v>0</v>
      </c>
      <c r="AR852" s="55">
        <f t="shared" si="1346"/>
        <v>0</v>
      </c>
      <c r="AS852" s="55">
        <f t="shared" si="1346"/>
        <v>0</v>
      </c>
      <c r="AX852" s="50" t="s">
        <v>5</v>
      </c>
      <c r="AY852" s="55">
        <f t="shared" ref="AY852:BE852" si="1347">IFERROR(,"")</f>
        <v>0</v>
      </c>
      <c r="AZ852" s="55">
        <f t="shared" si="1347"/>
        <v>0</v>
      </c>
      <c r="BA852" s="55">
        <f t="shared" si="1347"/>
        <v>0</v>
      </c>
      <c r="BB852" s="55">
        <f t="shared" si="1347"/>
        <v>0</v>
      </c>
      <c r="BC852" s="55">
        <f t="shared" si="1347"/>
        <v>0</v>
      </c>
      <c r="BD852" s="55">
        <f t="shared" si="1347"/>
        <v>0</v>
      </c>
      <c r="BE852" s="55">
        <f t="shared" si="1347"/>
        <v>0</v>
      </c>
      <c r="BJ852" s="50" t="s">
        <v>5</v>
      </c>
      <c r="BK852" s="55">
        <f t="shared" ref="BK852:BQ852" si="1348">IFERROR(,"")</f>
        <v>0</v>
      </c>
      <c r="BL852" s="55">
        <f t="shared" si="1348"/>
        <v>0</v>
      </c>
      <c r="BM852" s="55">
        <f t="shared" si="1348"/>
        <v>0</v>
      </c>
      <c r="BN852" s="55">
        <f t="shared" si="1348"/>
        <v>0</v>
      </c>
      <c r="BO852" s="55">
        <f t="shared" si="1348"/>
        <v>0</v>
      </c>
      <c r="BP852" s="55">
        <f t="shared" si="1348"/>
        <v>0</v>
      </c>
      <c r="BQ852" s="55">
        <f t="shared" si="1348"/>
        <v>0</v>
      </c>
    </row>
    <row r="853" spans="1:69" ht="21" customHeight="1" collapsed="1" x14ac:dyDescent="0.25">
      <c r="A853" s="48" t="s">
        <v>1124</v>
      </c>
      <c r="B853" s="49" t="s">
        <v>1125</v>
      </c>
      <c r="C853" s="49"/>
      <c r="D853" s="49"/>
      <c r="E853" s="49"/>
      <c r="F853" s="49"/>
      <c r="G853" s="49"/>
      <c r="H853" s="49"/>
      <c r="I853" s="49"/>
      <c r="M853" s="48" t="s">
        <v>1124</v>
      </c>
      <c r="N853" s="49" t="s">
        <v>1125</v>
      </c>
      <c r="O853" s="49"/>
      <c r="P853" s="49"/>
      <c r="Q853" s="49"/>
      <c r="R853" s="49"/>
      <c r="S853" s="49"/>
      <c r="T853" s="49"/>
      <c r="U853" s="49"/>
      <c r="Y853" s="48" t="s">
        <v>1124</v>
      </c>
      <c r="Z853" s="49" t="s">
        <v>1125</v>
      </c>
      <c r="AA853" s="49"/>
      <c r="AB853" s="49"/>
      <c r="AC853" s="49"/>
      <c r="AD853" s="49"/>
      <c r="AE853" s="49"/>
      <c r="AF853" s="49"/>
      <c r="AG853" s="49"/>
      <c r="AK853" s="48" t="s">
        <v>1124</v>
      </c>
      <c r="AL853" s="49" t="s">
        <v>1125</v>
      </c>
      <c r="AM853" s="49"/>
      <c r="AN853" s="49"/>
      <c r="AO853" s="49"/>
      <c r="AP853" s="49"/>
      <c r="AQ853" s="49"/>
      <c r="AR853" s="49"/>
      <c r="AS853" s="49"/>
      <c r="AW853" s="48" t="s">
        <v>1124</v>
      </c>
      <c r="AX853" s="49" t="s">
        <v>1125</v>
      </c>
      <c r="AY853" s="49"/>
      <c r="AZ853" s="49"/>
      <c r="BA853" s="49"/>
      <c r="BB853" s="49"/>
      <c r="BC853" s="49"/>
      <c r="BD853" s="49"/>
      <c r="BE853" s="49"/>
      <c r="BI853" s="48" t="s">
        <v>1124</v>
      </c>
      <c r="BJ853" s="49" t="s">
        <v>1125</v>
      </c>
      <c r="BK853" s="49"/>
      <c r="BL853" s="49"/>
      <c r="BM853" s="49"/>
      <c r="BN853" s="49"/>
      <c r="BO853" s="49"/>
      <c r="BP853" s="49"/>
      <c r="BQ853" s="49"/>
    </row>
    <row r="854" spans="1:69" ht="21" customHeight="1" x14ac:dyDescent="0.25">
      <c r="B854" s="50" t="s">
        <v>5</v>
      </c>
      <c r="C854" s="55">
        <f t="shared" ref="C854:I854" si="1349">IFERROR(,"")</f>
        <v>0</v>
      </c>
      <c r="D854" s="55">
        <f t="shared" si="1349"/>
        <v>0</v>
      </c>
      <c r="E854" s="55">
        <f t="shared" si="1349"/>
        <v>0</v>
      </c>
      <c r="F854" s="55">
        <f t="shared" si="1349"/>
        <v>0</v>
      </c>
      <c r="G854" s="55">
        <f t="shared" si="1349"/>
        <v>0</v>
      </c>
      <c r="H854" s="55">
        <f t="shared" si="1349"/>
        <v>0</v>
      </c>
      <c r="I854" s="55">
        <f t="shared" si="1349"/>
        <v>0</v>
      </c>
      <c r="N854" s="50" t="s">
        <v>5</v>
      </c>
      <c r="O854" s="55">
        <f t="shared" ref="O854:U854" si="1350">IFERROR(,"")</f>
        <v>0</v>
      </c>
      <c r="P854" s="55">
        <f t="shared" si="1350"/>
        <v>0</v>
      </c>
      <c r="Q854" s="55">
        <f t="shared" si="1350"/>
        <v>0</v>
      </c>
      <c r="R854" s="55">
        <f t="shared" si="1350"/>
        <v>0</v>
      </c>
      <c r="S854" s="55">
        <f t="shared" si="1350"/>
        <v>0</v>
      </c>
      <c r="T854" s="55">
        <f t="shared" si="1350"/>
        <v>0</v>
      </c>
      <c r="U854" s="55">
        <f t="shared" si="1350"/>
        <v>0</v>
      </c>
      <c r="Z854" s="50" t="s">
        <v>5</v>
      </c>
      <c r="AA854" s="55">
        <f t="shared" ref="AA854:AG854" si="1351">IFERROR(,"")</f>
        <v>0</v>
      </c>
      <c r="AB854" s="55">
        <f t="shared" si="1351"/>
        <v>0</v>
      </c>
      <c r="AC854" s="55">
        <f t="shared" si="1351"/>
        <v>0</v>
      </c>
      <c r="AD854" s="55">
        <f t="shared" si="1351"/>
        <v>0</v>
      </c>
      <c r="AE854" s="55">
        <f t="shared" si="1351"/>
        <v>0</v>
      </c>
      <c r="AF854" s="55">
        <f t="shared" si="1351"/>
        <v>0</v>
      </c>
      <c r="AG854" s="55">
        <f t="shared" si="1351"/>
        <v>0</v>
      </c>
      <c r="AL854" s="50" t="s">
        <v>5</v>
      </c>
      <c r="AM854" s="55">
        <f t="shared" ref="AM854:AS854" si="1352">IFERROR(,"")</f>
        <v>0</v>
      </c>
      <c r="AN854" s="55">
        <f t="shared" si="1352"/>
        <v>0</v>
      </c>
      <c r="AO854" s="55">
        <f t="shared" si="1352"/>
        <v>0</v>
      </c>
      <c r="AP854" s="55">
        <f t="shared" si="1352"/>
        <v>0</v>
      </c>
      <c r="AQ854" s="55">
        <f t="shared" si="1352"/>
        <v>0</v>
      </c>
      <c r="AR854" s="55">
        <f t="shared" si="1352"/>
        <v>0</v>
      </c>
      <c r="AS854" s="55">
        <f t="shared" si="1352"/>
        <v>0</v>
      </c>
      <c r="AX854" s="50" t="s">
        <v>5</v>
      </c>
      <c r="AY854" s="55">
        <f t="shared" ref="AY854:BE854" si="1353">IFERROR(,"")</f>
        <v>0</v>
      </c>
      <c r="AZ854" s="55">
        <f t="shared" si="1353"/>
        <v>0</v>
      </c>
      <c r="BA854" s="55">
        <f t="shared" si="1353"/>
        <v>0</v>
      </c>
      <c r="BB854" s="55">
        <f t="shared" si="1353"/>
        <v>0</v>
      </c>
      <c r="BC854" s="55">
        <f t="shared" si="1353"/>
        <v>0</v>
      </c>
      <c r="BD854" s="55">
        <f t="shared" si="1353"/>
        <v>0</v>
      </c>
      <c r="BE854" s="55">
        <f t="shared" si="1353"/>
        <v>0</v>
      </c>
      <c r="BJ854" s="50" t="s">
        <v>5</v>
      </c>
      <c r="BK854" s="55">
        <f t="shared" ref="BK854:BQ854" si="1354">IFERROR(,"")</f>
        <v>0</v>
      </c>
      <c r="BL854" s="55">
        <f t="shared" si="1354"/>
        <v>0</v>
      </c>
      <c r="BM854" s="55">
        <f t="shared" si="1354"/>
        <v>0</v>
      </c>
      <c r="BN854" s="55">
        <f t="shared" si="1354"/>
        <v>0</v>
      </c>
      <c r="BO854" s="55">
        <f t="shared" si="1354"/>
        <v>0</v>
      </c>
      <c r="BP854" s="55">
        <f t="shared" si="1354"/>
        <v>0</v>
      </c>
      <c r="BQ854" s="55">
        <f t="shared" si="1354"/>
        <v>0</v>
      </c>
    </row>
    <row r="855" spans="1:69" ht="21" customHeight="1" collapsed="1" x14ac:dyDescent="0.25">
      <c r="A855" s="48" t="s">
        <v>1126</v>
      </c>
      <c r="B855" s="49" t="s">
        <v>1127</v>
      </c>
      <c r="C855" s="49"/>
      <c r="D855" s="49"/>
      <c r="E855" s="49"/>
      <c r="F855" s="49"/>
      <c r="G855" s="49"/>
      <c r="H855" s="49"/>
      <c r="I855" s="49"/>
      <c r="M855" s="48" t="s">
        <v>1126</v>
      </c>
      <c r="N855" s="49" t="s">
        <v>1127</v>
      </c>
      <c r="O855" s="49"/>
      <c r="P855" s="49"/>
      <c r="Q855" s="49"/>
      <c r="R855" s="49"/>
      <c r="S855" s="49"/>
      <c r="T855" s="49"/>
      <c r="U855" s="49"/>
      <c r="Y855" s="48" t="s">
        <v>1126</v>
      </c>
      <c r="Z855" s="49" t="s">
        <v>1127</v>
      </c>
      <c r="AA855" s="49"/>
      <c r="AB855" s="49"/>
      <c r="AC855" s="49"/>
      <c r="AD855" s="49"/>
      <c r="AE855" s="49"/>
      <c r="AF855" s="49"/>
      <c r="AG855" s="49"/>
      <c r="AK855" s="48" t="s">
        <v>1126</v>
      </c>
      <c r="AL855" s="49" t="s">
        <v>1127</v>
      </c>
      <c r="AM855" s="49"/>
      <c r="AN855" s="49"/>
      <c r="AO855" s="49"/>
      <c r="AP855" s="49"/>
      <c r="AQ855" s="49"/>
      <c r="AR855" s="49"/>
      <c r="AS855" s="49"/>
      <c r="AW855" s="48" t="s">
        <v>1126</v>
      </c>
      <c r="AX855" s="49" t="s">
        <v>1127</v>
      </c>
      <c r="AY855" s="49"/>
      <c r="AZ855" s="49"/>
      <c r="BA855" s="49"/>
      <c r="BB855" s="49"/>
      <c r="BC855" s="49"/>
      <c r="BD855" s="49"/>
      <c r="BE855" s="49"/>
      <c r="BI855" s="48" t="s">
        <v>1126</v>
      </c>
      <c r="BJ855" s="49" t="s">
        <v>1127</v>
      </c>
      <c r="BK855" s="49"/>
      <c r="BL855" s="49"/>
      <c r="BM855" s="49"/>
      <c r="BN855" s="49"/>
      <c r="BO855" s="49"/>
      <c r="BP855" s="49"/>
      <c r="BQ855" s="49"/>
    </row>
    <row r="856" spans="1:69" ht="21" customHeight="1" x14ac:dyDescent="0.25">
      <c r="B856" s="50" t="s">
        <v>5</v>
      </c>
      <c r="C856" s="55">
        <f t="shared" ref="C856:I856" si="1355">IFERROR(,"")</f>
        <v>0</v>
      </c>
      <c r="D856" s="55">
        <f t="shared" si="1355"/>
        <v>0</v>
      </c>
      <c r="E856" s="55">
        <f t="shared" si="1355"/>
        <v>0</v>
      </c>
      <c r="F856" s="55">
        <f t="shared" si="1355"/>
        <v>0</v>
      </c>
      <c r="G856" s="55">
        <f t="shared" si="1355"/>
        <v>0</v>
      </c>
      <c r="H856" s="55">
        <f t="shared" si="1355"/>
        <v>0</v>
      </c>
      <c r="I856" s="55">
        <f t="shared" si="1355"/>
        <v>0</v>
      </c>
      <c r="N856" s="50" t="s">
        <v>5</v>
      </c>
      <c r="O856" s="55">
        <f t="shared" ref="O856:U856" si="1356">IFERROR(,"")</f>
        <v>0</v>
      </c>
      <c r="P856" s="55">
        <f t="shared" si="1356"/>
        <v>0</v>
      </c>
      <c r="Q856" s="55">
        <f t="shared" si="1356"/>
        <v>0</v>
      </c>
      <c r="R856" s="55">
        <f t="shared" si="1356"/>
        <v>0</v>
      </c>
      <c r="S856" s="55">
        <f t="shared" si="1356"/>
        <v>0</v>
      </c>
      <c r="T856" s="55">
        <f t="shared" si="1356"/>
        <v>0</v>
      </c>
      <c r="U856" s="55">
        <f t="shared" si="1356"/>
        <v>0</v>
      </c>
      <c r="Z856" s="50" t="s">
        <v>5</v>
      </c>
      <c r="AA856" s="55">
        <f t="shared" ref="AA856:AG856" si="1357">IFERROR(,"")</f>
        <v>0</v>
      </c>
      <c r="AB856" s="55">
        <f t="shared" si="1357"/>
        <v>0</v>
      </c>
      <c r="AC856" s="55">
        <f t="shared" si="1357"/>
        <v>0</v>
      </c>
      <c r="AD856" s="55">
        <f t="shared" si="1357"/>
        <v>0</v>
      </c>
      <c r="AE856" s="55">
        <f t="shared" si="1357"/>
        <v>0</v>
      </c>
      <c r="AF856" s="55">
        <f t="shared" si="1357"/>
        <v>0</v>
      </c>
      <c r="AG856" s="55">
        <f t="shared" si="1357"/>
        <v>0</v>
      </c>
      <c r="AL856" s="50" t="s">
        <v>5</v>
      </c>
      <c r="AM856" s="55">
        <f t="shared" ref="AM856:AS856" si="1358">IFERROR(,"")</f>
        <v>0</v>
      </c>
      <c r="AN856" s="55">
        <f t="shared" si="1358"/>
        <v>0</v>
      </c>
      <c r="AO856" s="55">
        <f t="shared" si="1358"/>
        <v>0</v>
      </c>
      <c r="AP856" s="55">
        <f t="shared" si="1358"/>
        <v>0</v>
      </c>
      <c r="AQ856" s="55">
        <f t="shared" si="1358"/>
        <v>0</v>
      </c>
      <c r="AR856" s="55">
        <f t="shared" si="1358"/>
        <v>0</v>
      </c>
      <c r="AS856" s="55">
        <f t="shared" si="1358"/>
        <v>0</v>
      </c>
      <c r="AX856" s="50" t="s">
        <v>5</v>
      </c>
      <c r="AY856" s="55">
        <f t="shared" ref="AY856:BE856" si="1359">IFERROR(,"")</f>
        <v>0</v>
      </c>
      <c r="AZ856" s="55">
        <f t="shared" si="1359"/>
        <v>0</v>
      </c>
      <c r="BA856" s="55">
        <f t="shared" si="1359"/>
        <v>0</v>
      </c>
      <c r="BB856" s="55">
        <f t="shared" si="1359"/>
        <v>0</v>
      </c>
      <c r="BC856" s="55">
        <f t="shared" si="1359"/>
        <v>0</v>
      </c>
      <c r="BD856" s="55">
        <f t="shared" si="1359"/>
        <v>0</v>
      </c>
      <c r="BE856" s="55">
        <f t="shared" si="1359"/>
        <v>0</v>
      </c>
      <c r="BJ856" s="50" t="s">
        <v>5</v>
      </c>
      <c r="BK856" s="55">
        <f t="shared" ref="BK856:BQ856" si="1360">IFERROR(,"")</f>
        <v>0</v>
      </c>
      <c r="BL856" s="55">
        <f t="shared" si="1360"/>
        <v>0</v>
      </c>
      <c r="BM856" s="55">
        <f t="shared" si="1360"/>
        <v>0</v>
      </c>
      <c r="BN856" s="55">
        <f t="shared" si="1360"/>
        <v>0</v>
      </c>
      <c r="BO856" s="55">
        <f t="shared" si="1360"/>
        <v>0</v>
      </c>
      <c r="BP856" s="55">
        <f t="shared" si="1360"/>
        <v>0</v>
      </c>
      <c r="BQ856" s="55">
        <f t="shared" si="1360"/>
        <v>0</v>
      </c>
    </row>
    <row r="857" spans="1:69" ht="21" customHeight="1" collapsed="1" x14ac:dyDescent="0.25">
      <c r="A857" s="48" t="s">
        <v>1128</v>
      </c>
      <c r="B857" s="49" t="s">
        <v>1129</v>
      </c>
      <c r="C857" s="49"/>
      <c r="D857" s="49"/>
      <c r="E857" s="49"/>
      <c r="F857" s="49"/>
      <c r="G857" s="49"/>
      <c r="H857" s="49"/>
      <c r="I857" s="49"/>
      <c r="M857" s="48" t="s">
        <v>1128</v>
      </c>
      <c r="N857" s="49" t="s">
        <v>1129</v>
      </c>
      <c r="O857" s="49"/>
      <c r="P857" s="49"/>
      <c r="Q857" s="49"/>
      <c r="R857" s="49"/>
      <c r="S857" s="49"/>
      <c r="T857" s="49"/>
      <c r="U857" s="49"/>
      <c r="Y857" s="48" t="s">
        <v>1128</v>
      </c>
      <c r="Z857" s="49" t="s">
        <v>1129</v>
      </c>
      <c r="AA857" s="49"/>
      <c r="AB857" s="49"/>
      <c r="AC857" s="49"/>
      <c r="AD857" s="49"/>
      <c r="AE857" s="49"/>
      <c r="AF857" s="49"/>
      <c r="AG857" s="49"/>
      <c r="AK857" s="48" t="s">
        <v>1128</v>
      </c>
      <c r="AL857" s="49" t="s">
        <v>1129</v>
      </c>
      <c r="AM857" s="49"/>
      <c r="AN857" s="49"/>
      <c r="AO857" s="49"/>
      <c r="AP857" s="49"/>
      <c r="AQ857" s="49"/>
      <c r="AR857" s="49"/>
      <c r="AS857" s="49"/>
      <c r="AW857" s="48" t="s">
        <v>1128</v>
      </c>
      <c r="AX857" s="49" t="s">
        <v>1129</v>
      </c>
      <c r="AY857" s="49"/>
      <c r="AZ857" s="49"/>
      <c r="BA857" s="49"/>
      <c r="BB857" s="49"/>
      <c r="BC857" s="49"/>
      <c r="BD857" s="49"/>
      <c r="BE857" s="49"/>
      <c r="BI857" s="48" t="s">
        <v>1128</v>
      </c>
      <c r="BJ857" s="49" t="s">
        <v>1129</v>
      </c>
      <c r="BK857" s="49"/>
      <c r="BL857" s="49"/>
      <c r="BM857" s="49"/>
      <c r="BN857" s="49"/>
      <c r="BO857" s="49"/>
      <c r="BP857" s="49"/>
      <c r="BQ857" s="49"/>
    </row>
    <row r="858" spans="1:69" ht="21" customHeight="1" x14ac:dyDescent="0.25">
      <c r="B858" s="50" t="s">
        <v>5</v>
      </c>
      <c r="C858" s="55">
        <f t="shared" ref="C858:I858" si="1361">IFERROR(,"")</f>
        <v>0</v>
      </c>
      <c r="D858" s="55">
        <f t="shared" si="1361"/>
        <v>0</v>
      </c>
      <c r="E858" s="55">
        <f t="shared" si="1361"/>
        <v>0</v>
      </c>
      <c r="F858" s="55">
        <f t="shared" si="1361"/>
        <v>0</v>
      </c>
      <c r="G858" s="55">
        <f t="shared" si="1361"/>
        <v>0</v>
      </c>
      <c r="H858" s="55">
        <f t="shared" si="1361"/>
        <v>0</v>
      </c>
      <c r="I858" s="55">
        <f t="shared" si="1361"/>
        <v>0</v>
      </c>
      <c r="N858" s="50" t="s">
        <v>5</v>
      </c>
      <c r="O858" s="55">
        <f t="shared" ref="O858:U858" si="1362">IFERROR(,"")</f>
        <v>0</v>
      </c>
      <c r="P858" s="55">
        <f t="shared" si="1362"/>
        <v>0</v>
      </c>
      <c r="Q858" s="55">
        <f t="shared" si="1362"/>
        <v>0</v>
      </c>
      <c r="R858" s="55">
        <f t="shared" si="1362"/>
        <v>0</v>
      </c>
      <c r="S858" s="55">
        <f t="shared" si="1362"/>
        <v>0</v>
      </c>
      <c r="T858" s="55">
        <f t="shared" si="1362"/>
        <v>0</v>
      </c>
      <c r="U858" s="55">
        <f t="shared" si="1362"/>
        <v>0</v>
      </c>
      <c r="Z858" s="50" t="s">
        <v>5</v>
      </c>
      <c r="AA858" s="55">
        <f t="shared" ref="AA858:AG858" si="1363">IFERROR(,"")</f>
        <v>0</v>
      </c>
      <c r="AB858" s="55">
        <f t="shared" si="1363"/>
        <v>0</v>
      </c>
      <c r="AC858" s="55">
        <f t="shared" si="1363"/>
        <v>0</v>
      </c>
      <c r="AD858" s="55">
        <f t="shared" si="1363"/>
        <v>0</v>
      </c>
      <c r="AE858" s="55">
        <f t="shared" si="1363"/>
        <v>0</v>
      </c>
      <c r="AF858" s="55">
        <f t="shared" si="1363"/>
        <v>0</v>
      </c>
      <c r="AG858" s="55">
        <f t="shared" si="1363"/>
        <v>0</v>
      </c>
      <c r="AL858" s="50" t="s">
        <v>5</v>
      </c>
      <c r="AM858" s="55">
        <f t="shared" ref="AM858:AS858" si="1364">IFERROR(,"")</f>
        <v>0</v>
      </c>
      <c r="AN858" s="55">
        <f t="shared" si="1364"/>
        <v>0</v>
      </c>
      <c r="AO858" s="55">
        <f t="shared" si="1364"/>
        <v>0</v>
      </c>
      <c r="AP858" s="55">
        <f t="shared" si="1364"/>
        <v>0</v>
      </c>
      <c r="AQ858" s="55">
        <f t="shared" si="1364"/>
        <v>0</v>
      </c>
      <c r="AR858" s="55">
        <f t="shared" si="1364"/>
        <v>0</v>
      </c>
      <c r="AS858" s="55">
        <f t="shared" si="1364"/>
        <v>0</v>
      </c>
      <c r="AX858" s="50" t="s">
        <v>5</v>
      </c>
      <c r="AY858" s="55">
        <f t="shared" ref="AY858:BE858" si="1365">IFERROR(,"")</f>
        <v>0</v>
      </c>
      <c r="AZ858" s="55">
        <f t="shared" si="1365"/>
        <v>0</v>
      </c>
      <c r="BA858" s="55">
        <f t="shared" si="1365"/>
        <v>0</v>
      </c>
      <c r="BB858" s="55">
        <f t="shared" si="1365"/>
        <v>0</v>
      </c>
      <c r="BC858" s="55">
        <f t="shared" si="1365"/>
        <v>0</v>
      </c>
      <c r="BD858" s="55">
        <f t="shared" si="1365"/>
        <v>0</v>
      </c>
      <c r="BE858" s="55">
        <f t="shared" si="1365"/>
        <v>0</v>
      </c>
      <c r="BJ858" s="50" t="s">
        <v>5</v>
      </c>
      <c r="BK858" s="55">
        <f t="shared" ref="BK858:BQ858" si="1366">IFERROR(,"")</f>
        <v>0</v>
      </c>
      <c r="BL858" s="55">
        <f t="shared" si="1366"/>
        <v>0</v>
      </c>
      <c r="BM858" s="55">
        <f t="shared" si="1366"/>
        <v>0</v>
      </c>
      <c r="BN858" s="55">
        <f t="shared" si="1366"/>
        <v>0</v>
      </c>
      <c r="BO858" s="55">
        <f t="shared" si="1366"/>
        <v>0</v>
      </c>
      <c r="BP858" s="55">
        <f t="shared" si="1366"/>
        <v>0</v>
      </c>
      <c r="BQ858" s="55">
        <f t="shared" si="1366"/>
        <v>0</v>
      </c>
    </row>
    <row r="859" spans="1:69" ht="21" customHeight="1" collapsed="1" x14ac:dyDescent="0.25">
      <c r="A859" s="48" t="s">
        <v>1130</v>
      </c>
      <c r="B859" s="49" t="s">
        <v>1131</v>
      </c>
      <c r="C859" s="49"/>
      <c r="D859" s="49"/>
      <c r="E859" s="49"/>
      <c r="F859" s="49"/>
      <c r="G859" s="49"/>
      <c r="H859" s="49"/>
      <c r="I859" s="49"/>
      <c r="M859" s="48" t="s">
        <v>1130</v>
      </c>
      <c r="N859" s="49" t="s">
        <v>1131</v>
      </c>
      <c r="O859" s="49"/>
      <c r="P859" s="49"/>
      <c r="Q859" s="49"/>
      <c r="R859" s="49"/>
      <c r="S859" s="49"/>
      <c r="T859" s="49"/>
      <c r="U859" s="49"/>
      <c r="Y859" s="48" t="s">
        <v>1130</v>
      </c>
      <c r="Z859" s="49" t="s">
        <v>1131</v>
      </c>
      <c r="AA859" s="49"/>
      <c r="AB859" s="49"/>
      <c r="AC859" s="49"/>
      <c r="AD859" s="49"/>
      <c r="AE859" s="49"/>
      <c r="AF859" s="49"/>
      <c r="AG859" s="49"/>
      <c r="AK859" s="48" t="s">
        <v>1130</v>
      </c>
      <c r="AL859" s="49" t="s">
        <v>1131</v>
      </c>
      <c r="AM859" s="49"/>
      <c r="AN859" s="49"/>
      <c r="AO859" s="49"/>
      <c r="AP859" s="49"/>
      <c r="AQ859" s="49"/>
      <c r="AR859" s="49"/>
      <c r="AS859" s="49"/>
      <c r="AW859" s="48" t="s">
        <v>1130</v>
      </c>
      <c r="AX859" s="49" t="s">
        <v>1131</v>
      </c>
      <c r="AY859" s="49"/>
      <c r="AZ859" s="49"/>
      <c r="BA859" s="49"/>
      <c r="BB859" s="49"/>
      <c r="BC859" s="49"/>
      <c r="BD859" s="49"/>
      <c r="BE859" s="49"/>
      <c r="BI859" s="48" t="s">
        <v>1130</v>
      </c>
      <c r="BJ859" s="49" t="s">
        <v>1131</v>
      </c>
      <c r="BK859" s="49"/>
      <c r="BL859" s="49"/>
      <c r="BM859" s="49"/>
      <c r="BN859" s="49"/>
      <c r="BO859" s="49"/>
      <c r="BP859" s="49"/>
      <c r="BQ859" s="49"/>
    </row>
    <row r="860" spans="1:69" ht="21" customHeight="1" x14ac:dyDescent="0.25">
      <c r="B860" s="50" t="s">
        <v>5</v>
      </c>
      <c r="C860" s="55">
        <f t="shared" ref="C860:I860" si="1367">IFERROR(,"")</f>
        <v>0</v>
      </c>
      <c r="D860" s="55">
        <f t="shared" si="1367"/>
        <v>0</v>
      </c>
      <c r="E860" s="55">
        <f t="shared" si="1367"/>
        <v>0</v>
      </c>
      <c r="F860" s="55">
        <f t="shared" si="1367"/>
        <v>0</v>
      </c>
      <c r="G860" s="55">
        <f t="shared" si="1367"/>
        <v>0</v>
      </c>
      <c r="H860" s="55">
        <f t="shared" si="1367"/>
        <v>0</v>
      </c>
      <c r="I860" s="55">
        <f t="shared" si="1367"/>
        <v>0</v>
      </c>
      <c r="N860" s="50" t="s">
        <v>5</v>
      </c>
      <c r="O860" s="55">
        <f t="shared" ref="O860:U860" si="1368">IFERROR(,"")</f>
        <v>0</v>
      </c>
      <c r="P860" s="55">
        <f t="shared" si="1368"/>
        <v>0</v>
      </c>
      <c r="Q860" s="55">
        <f t="shared" si="1368"/>
        <v>0</v>
      </c>
      <c r="R860" s="55">
        <f t="shared" si="1368"/>
        <v>0</v>
      </c>
      <c r="S860" s="55">
        <f t="shared" si="1368"/>
        <v>0</v>
      </c>
      <c r="T860" s="55">
        <f t="shared" si="1368"/>
        <v>0</v>
      </c>
      <c r="U860" s="55">
        <f t="shared" si="1368"/>
        <v>0</v>
      </c>
      <c r="Z860" s="50" t="s">
        <v>5</v>
      </c>
      <c r="AA860" s="55">
        <f t="shared" ref="AA860:AG860" si="1369">IFERROR(,"")</f>
        <v>0</v>
      </c>
      <c r="AB860" s="55">
        <f t="shared" si="1369"/>
        <v>0</v>
      </c>
      <c r="AC860" s="55">
        <f t="shared" si="1369"/>
        <v>0</v>
      </c>
      <c r="AD860" s="55">
        <f t="shared" si="1369"/>
        <v>0</v>
      </c>
      <c r="AE860" s="55">
        <f t="shared" si="1369"/>
        <v>0</v>
      </c>
      <c r="AF860" s="55">
        <f t="shared" si="1369"/>
        <v>0</v>
      </c>
      <c r="AG860" s="55">
        <f t="shared" si="1369"/>
        <v>0</v>
      </c>
      <c r="AL860" s="50" t="s">
        <v>5</v>
      </c>
      <c r="AM860" s="55">
        <f t="shared" ref="AM860:AS860" si="1370">IFERROR(,"")</f>
        <v>0</v>
      </c>
      <c r="AN860" s="55">
        <f t="shared" si="1370"/>
        <v>0</v>
      </c>
      <c r="AO860" s="55">
        <f t="shared" si="1370"/>
        <v>0</v>
      </c>
      <c r="AP860" s="55">
        <f t="shared" si="1370"/>
        <v>0</v>
      </c>
      <c r="AQ860" s="55">
        <f t="shared" si="1370"/>
        <v>0</v>
      </c>
      <c r="AR860" s="55">
        <f t="shared" si="1370"/>
        <v>0</v>
      </c>
      <c r="AS860" s="55">
        <f t="shared" si="1370"/>
        <v>0</v>
      </c>
      <c r="AX860" s="50" t="s">
        <v>5</v>
      </c>
      <c r="AY860" s="55">
        <f t="shared" ref="AY860:BE860" si="1371">IFERROR(,"")</f>
        <v>0</v>
      </c>
      <c r="AZ860" s="55">
        <f t="shared" si="1371"/>
        <v>0</v>
      </c>
      <c r="BA860" s="55">
        <f t="shared" si="1371"/>
        <v>0</v>
      </c>
      <c r="BB860" s="55">
        <f t="shared" si="1371"/>
        <v>0</v>
      </c>
      <c r="BC860" s="55">
        <f t="shared" si="1371"/>
        <v>0</v>
      </c>
      <c r="BD860" s="55">
        <f t="shared" si="1371"/>
        <v>0</v>
      </c>
      <c r="BE860" s="55">
        <f t="shared" si="1371"/>
        <v>0</v>
      </c>
      <c r="BJ860" s="50" t="s">
        <v>5</v>
      </c>
      <c r="BK860" s="55">
        <f t="shared" ref="BK860:BQ860" si="1372">IFERROR(,"")</f>
        <v>0</v>
      </c>
      <c r="BL860" s="55">
        <f t="shared" si="1372"/>
        <v>0</v>
      </c>
      <c r="BM860" s="55">
        <f t="shared" si="1372"/>
        <v>0</v>
      </c>
      <c r="BN860" s="55">
        <f t="shared" si="1372"/>
        <v>0</v>
      </c>
      <c r="BO860" s="55">
        <f t="shared" si="1372"/>
        <v>0</v>
      </c>
      <c r="BP860" s="55">
        <f t="shared" si="1372"/>
        <v>0</v>
      </c>
      <c r="BQ860" s="55">
        <f t="shared" si="1372"/>
        <v>0</v>
      </c>
    </row>
    <row r="861" spans="1:69" ht="21" customHeight="1" collapsed="1" x14ac:dyDescent="0.25">
      <c r="A861" s="48" t="s">
        <v>1132</v>
      </c>
      <c r="B861" s="49" t="s">
        <v>1133</v>
      </c>
      <c r="C861" s="49"/>
      <c r="D861" s="49"/>
      <c r="E861" s="49"/>
      <c r="F861" s="49"/>
      <c r="G861" s="49"/>
      <c r="H861" s="49"/>
      <c r="I861" s="49"/>
      <c r="M861" s="48" t="s">
        <v>1132</v>
      </c>
      <c r="N861" s="49" t="s">
        <v>1133</v>
      </c>
      <c r="O861" s="49"/>
      <c r="P861" s="49"/>
      <c r="Q861" s="49"/>
      <c r="R861" s="49"/>
      <c r="S861" s="49"/>
      <c r="T861" s="49"/>
      <c r="U861" s="49"/>
      <c r="Y861" s="48" t="s">
        <v>1132</v>
      </c>
      <c r="Z861" s="49" t="s">
        <v>1133</v>
      </c>
      <c r="AA861" s="49"/>
      <c r="AB861" s="49"/>
      <c r="AC861" s="49"/>
      <c r="AD861" s="49"/>
      <c r="AE861" s="49"/>
      <c r="AF861" s="49"/>
      <c r="AG861" s="49"/>
      <c r="AK861" s="48" t="s">
        <v>1132</v>
      </c>
      <c r="AL861" s="49" t="s">
        <v>1133</v>
      </c>
      <c r="AM861" s="49"/>
      <c r="AN861" s="49"/>
      <c r="AO861" s="49"/>
      <c r="AP861" s="49"/>
      <c r="AQ861" s="49"/>
      <c r="AR861" s="49"/>
      <c r="AS861" s="49"/>
      <c r="AW861" s="48" t="s">
        <v>1132</v>
      </c>
      <c r="AX861" s="49" t="s">
        <v>1133</v>
      </c>
      <c r="AY861" s="49"/>
      <c r="AZ861" s="49"/>
      <c r="BA861" s="49"/>
      <c r="BB861" s="49"/>
      <c r="BC861" s="49"/>
      <c r="BD861" s="49"/>
      <c r="BE861" s="49"/>
      <c r="BI861" s="48" t="s">
        <v>1132</v>
      </c>
      <c r="BJ861" s="49" t="s">
        <v>1133</v>
      </c>
      <c r="BK861" s="49"/>
      <c r="BL861" s="49"/>
      <c r="BM861" s="49"/>
      <c r="BN861" s="49"/>
      <c r="BO861" s="49"/>
      <c r="BP861" s="49"/>
      <c r="BQ861" s="49"/>
    </row>
    <row r="862" spans="1:69" ht="21" customHeight="1" x14ac:dyDescent="0.25">
      <c r="B862" s="50" t="s">
        <v>5</v>
      </c>
      <c r="C862" s="55">
        <f t="shared" ref="C862:I862" si="1373">IFERROR(,"")</f>
        <v>0</v>
      </c>
      <c r="D862" s="55">
        <f t="shared" si="1373"/>
        <v>0</v>
      </c>
      <c r="E862" s="55">
        <f t="shared" si="1373"/>
        <v>0</v>
      </c>
      <c r="F862" s="55">
        <f t="shared" si="1373"/>
        <v>0</v>
      </c>
      <c r="G862" s="55">
        <f t="shared" si="1373"/>
        <v>0</v>
      </c>
      <c r="H862" s="55">
        <f t="shared" si="1373"/>
        <v>0</v>
      </c>
      <c r="I862" s="55">
        <f t="shared" si="1373"/>
        <v>0</v>
      </c>
      <c r="N862" s="50" t="s">
        <v>5</v>
      </c>
      <c r="O862" s="55">
        <f t="shared" ref="O862:U862" si="1374">IFERROR(,"")</f>
        <v>0</v>
      </c>
      <c r="P862" s="55">
        <f t="shared" si="1374"/>
        <v>0</v>
      </c>
      <c r="Q862" s="55">
        <f t="shared" si="1374"/>
        <v>0</v>
      </c>
      <c r="R862" s="55">
        <f t="shared" si="1374"/>
        <v>0</v>
      </c>
      <c r="S862" s="55">
        <f t="shared" si="1374"/>
        <v>0</v>
      </c>
      <c r="T862" s="55">
        <f t="shared" si="1374"/>
        <v>0</v>
      </c>
      <c r="U862" s="55">
        <f t="shared" si="1374"/>
        <v>0</v>
      </c>
      <c r="Z862" s="50" t="s">
        <v>5</v>
      </c>
      <c r="AA862" s="55">
        <f t="shared" ref="AA862:AG862" si="1375">IFERROR(,"")</f>
        <v>0</v>
      </c>
      <c r="AB862" s="55">
        <f t="shared" si="1375"/>
        <v>0</v>
      </c>
      <c r="AC862" s="55">
        <f t="shared" si="1375"/>
        <v>0</v>
      </c>
      <c r="AD862" s="55">
        <f t="shared" si="1375"/>
        <v>0</v>
      </c>
      <c r="AE862" s="55">
        <f t="shared" si="1375"/>
        <v>0</v>
      </c>
      <c r="AF862" s="55">
        <f t="shared" si="1375"/>
        <v>0</v>
      </c>
      <c r="AG862" s="55">
        <f t="shared" si="1375"/>
        <v>0</v>
      </c>
      <c r="AL862" s="50" t="s">
        <v>5</v>
      </c>
      <c r="AM862" s="55">
        <f t="shared" ref="AM862:AS862" si="1376">IFERROR(,"")</f>
        <v>0</v>
      </c>
      <c r="AN862" s="55">
        <f t="shared" si="1376"/>
        <v>0</v>
      </c>
      <c r="AO862" s="55">
        <f t="shared" si="1376"/>
        <v>0</v>
      </c>
      <c r="AP862" s="55">
        <f t="shared" si="1376"/>
        <v>0</v>
      </c>
      <c r="AQ862" s="55">
        <f t="shared" si="1376"/>
        <v>0</v>
      </c>
      <c r="AR862" s="55">
        <f t="shared" si="1376"/>
        <v>0</v>
      </c>
      <c r="AS862" s="55">
        <f t="shared" si="1376"/>
        <v>0</v>
      </c>
      <c r="AX862" s="50" t="s">
        <v>5</v>
      </c>
      <c r="AY862" s="55">
        <f t="shared" ref="AY862:BE862" si="1377">IFERROR(,"")</f>
        <v>0</v>
      </c>
      <c r="AZ862" s="55">
        <f t="shared" si="1377"/>
        <v>0</v>
      </c>
      <c r="BA862" s="55">
        <f t="shared" si="1377"/>
        <v>0</v>
      </c>
      <c r="BB862" s="55">
        <f t="shared" si="1377"/>
        <v>0</v>
      </c>
      <c r="BC862" s="55">
        <f t="shared" si="1377"/>
        <v>0</v>
      </c>
      <c r="BD862" s="55">
        <f t="shared" si="1377"/>
        <v>0</v>
      </c>
      <c r="BE862" s="55">
        <f t="shared" si="1377"/>
        <v>0</v>
      </c>
      <c r="BJ862" s="50" t="s">
        <v>5</v>
      </c>
      <c r="BK862" s="55">
        <f t="shared" ref="BK862:BQ862" si="1378">IFERROR(,"")</f>
        <v>0</v>
      </c>
      <c r="BL862" s="55">
        <f t="shared" si="1378"/>
        <v>0</v>
      </c>
      <c r="BM862" s="55">
        <f t="shared" si="1378"/>
        <v>0</v>
      </c>
      <c r="BN862" s="55">
        <f t="shared" si="1378"/>
        <v>0</v>
      </c>
      <c r="BO862" s="55">
        <f t="shared" si="1378"/>
        <v>0</v>
      </c>
      <c r="BP862" s="55">
        <f t="shared" si="1378"/>
        <v>0</v>
      </c>
      <c r="BQ862" s="55">
        <f t="shared" si="1378"/>
        <v>0</v>
      </c>
    </row>
    <row r="863" spans="1:69" ht="21" customHeight="1" x14ac:dyDescent="0.25">
      <c r="A863" s="45">
        <v>10</v>
      </c>
      <c r="B863" s="45" t="s">
        <v>1135</v>
      </c>
      <c r="C863" s="53">
        <f t="shared" ref="C863:I863" si="1379">IFERROR(, 0)</f>
        <v>0</v>
      </c>
      <c r="D863" s="53">
        <f t="shared" si="1379"/>
        <v>0</v>
      </c>
      <c r="E863" s="53">
        <f t="shared" si="1379"/>
        <v>0</v>
      </c>
      <c r="F863" s="53">
        <f t="shared" si="1379"/>
        <v>0</v>
      </c>
      <c r="G863" s="53">
        <f t="shared" si="1379"/>
        <v>0</v>
      </c>
      <c r="H863" s="53">
        <f t="shared" si="1379"/>
        <v>0</v>
      </c>
      <c r="I863" s="53">
        <f t="shared" si="1379"/>
        <v>0</v>
      </c>
      <c r="M863" s="45">
        <v>10</v>
      </c>
      <c r="N863" s="45" t="s">
        <v>1135</v>
      </c>
      <c r="O863" s="53">
        <f t="shared" ref="O863:U863" si="1380">IFERROR(, 0)</f>
        <v>0</v>
      </c>
      <c r="P863" s="53">
        <f t="shared" si="1380"/>
        <v>0</v>
      </c>
      <c r="Q863" s="53">
        <f t="shared" si="1380"/>
        <v>0</v>
      </c>
      <c r="R863" s="53">
        <f t="shared" si="1380"/>
        <v>0</v>
      </c>
      <c r="S863" s="53">
        <f t="shared" si="1380"/>
        <v>0</v>
      </c>
      <c r="T863" s="53">
        <f t="shared" si="1380"/>
        <v>0</v>
      </c>
      <c r="U863" s="53">
        <f t="shared" si="1380"/>
        <v>0</v>
      </c>
      <c r="Y863" s="45">
        <v>10</v>
      </c>
      <c r="Z863" s="45" t="s">
        <v>1135</v>
      </c>
      <c r="AA863" s="53">
        <f t="shared" ref="AA863:AG863" si="1381">IFERROR(, 0)</f>
        <v>0</v>
      </c>
      <c r="AB863" s="53">
        <f t="shared" si="1381"/>
        <v>0</v>
      </c>
      <c r="AC863" s="53">
        <f t="shared" si="1381"/>
        <v>0</v>
      </c>
      <c r="AD863" s="53">
        <f t="shared" si="1381"/>
        <v>0</v>
      </c>
      <c r="AE863" s="53">
        <f t="shared" si="1381"/>
        <v>0</v>
      </c>
      <c r="AF863" s="53">
        <f t="shared" si="1381"/>
        <v>0</v>
      </c>
      <c r="AG863" s="53">
        <f t="shared" si="1381"/>
        <v>0</v>
      </c>
      <c r="AK863" s="45">
        <v>10</v>
      </c>
      <c r="AL863" s="45" t="s">
        <v>1135</v>
      </c>
      <c r="AM863" s="53">
        <f t="shared" ref="AM863:AS863" si="1382">IFERROR(, 0)</f>
        <v>0</v>
      </c>
      <c r="AN863" s="53">
        <f t="shared" si="1382"/>
        <v>0</v>
      </c>
      <c r="AO863" s="53">
        <f t="shared" si="1382"/>
        <v>0</v>
      </c>
      <c r="AP863" s="53">
        <f t="shared" si="1382"/>
        <v>0</v>
      </c>
      <c r="AQ863" s="53">
        <f t="shared" si="1382"/>
        <v>0</v>
      </c>
      <c r="AR863" s="53">
        <f t="shared" si="1382"/>
        <v>0</v>
      </c>
      <c r="AS863" s="53">
        <f t="shared" si="1382"/>
        <v>0</v>
      </c>
      <c r="AW863" s="45">
        <v>10</v>
      </c>
      <c r="AX863" s="45" t="s">
        <v>1135</v>
      </c>
      <c r="AY863" s="53">
        <f t="shared" ref="AY863:BE863" si="1383">IFERROR(, 0)</f>
        <v>0</v>
      </c>
      <c r="AZ863" s="53">
        <f t="shared" si="1383"/>
        <v>0</v>
      </c>
      <c r="BA863" s="53">
        <f t="shared" si="1383"/>
        <v>0</v>
      </c>
      <c r="BB863" s="53">
        <f t="shared" si="1383"/>
        <v>0</v>
      </c>
      <c r="BC863" s="53">
        <f t="shared" si="1383"/>
        <v>0</v>
      </c>
      <c r="BD863" s="53">
        <f t="shared" si="1383"/>
        <v>0</v>
      </c>
      <c r="BE863" s="53">
        <f t="shared" si="1383"/>
        <v>0</v>
      </c>
      <c r="BI863" s="45">
        <v>10</v>
      </c>
      <c r="BJ863" s="45" t="s">
        <v>1135</v>
      </c>
      <c r="BK863" s="53">
        <f t="shared" ref="BK863:BQ863" si="1384">IFERROR(, 0)</f>
        <v>0</v>
      </c>
      <c r="BL863" s="53">
        <f t="shared" si="1384"/>
        <v>0</v>
      </c>
      <c r="BM863" s="53">
        <f t="shared" si="1384"/>
        <v>0</v>
      </c>
      <c r="BN863" s="53">
        <f t="shared" si="1384"/>
        <v>0</v>
      </c>
      <c r="BO863" s="53">
        <f t="shared" si="1384"/>
        <v>0</v>
      </c>
      <c r="BP863" s="53">
        <f t="shared" si="1384"/>
        <v>0</v>
      </c>
      <c r="BQ863" s="53">
        <f t="shared" si="1384"/>
        <v>0</v>
      </c>
    </row>
    <row r="864" spans="1:69" ht="21" customHeight="1" x14ac:dyDescent="0.25">
      <c r="A864" s="46">
        <v>10.1</v>
      </c>
      <c r="B864" s="47" t="s">
        <v>1137</v>
      </c>
      <c r="C864" s="54"/>
      <c r="D864" s="54"/>
      <c r="E864" s="54"/>
      <c r="F864" s="54"/>
      <c r="G864" s="54"/>
      <c r="H864" s="54"/>
      <c r="I864" s="54"/>
      <c r="M864" s="46">
        <v>10.1</v>
      </c>
      <c r="N864" s="47" t="s">
        <v>1137</v>
      </c>
      <c r="O864" s="54"/>
      <c r="P864" s="54"/>
      <c r="Q864" s="54"/>
      <c r="R864" s="54"/>
      <c r="S864" s="54"/>
      <c r="T864" s="54"/>
      <c r="U864" s="54"/>
      <c r="Y864" s="46">
        <v>10.1</v>
      </c>
      <c r="Z864" s="47" t="s">
        <v>1137</v>
      </c>
      <c r="AA864" s="54"/>
      <c r="AB864" s="54"/>
      <c r="AC864" s="54"/>
      <c r="AD864" s="54"/>
      <c r="AE864" s="54"/>
      <c r="AF864" s="54"/>
      <c r="AG864" s="54"/>
      <c r="AK864" s="46">
        <v>10.1</v>
      </c>
      <c r="AL864" s="47" t="s">
        <v>1137</v>
      </c>
      <c r="AM864" s="54"/>
      <c r="AN864" s="54"/>
      <c r="AO864" s="54"/>
      <c r="AP864" s="54"/>
      <c r="AQ864" s="54"/>
      <c r="AR864" s="54"/>
      <c r="AS864" s="54"/>
      <c r="AW864" s="46">
        <v>10.1</v>
      </c>
      <c r="AX864" s="47" t="s">
        <v>1137</v>
      </c>
      <c r="AY864" s="54"/>
      <c r="AZ864" s="54"/>
      <c r="BA864" s="54"/>
      <c r="BB864" s="54"/>
      <c r="BC864" s="54"/>
      <c r="BD864" s="54"/>
      <c r="BE864" s="54"/>
      <c r="BI864" s="46">
        <v>10.1</v>
      </c>
      <c r="BJ864" s="47" t="s">
        <v>1137</v>
      </c>
      <c r="BK864" s="54"/>
      <c r="BL864" s="54"/>
      <c r="BM864" s="54"/>
      <c r="BN864" s="54"/>
      <c r="BO864" s="54"/>
      <c r="BP864" s="54"/>
      <c r="BQ864" s="54"/>
    </row>
    <row r="865" spans="1:69" ht="21" customHeight="1" x14ac:dyDescent="0.25">
      <c r="A865" s="46">
        <v>10.199999999999999</v>
      </c>
      <c r="B865" s="47" t="s">
        <v>1139</v>
      </c>
      <c r="C865" s="54"/>
      <c r="D865" s="54"/>
      <c r="E865" s="54"/>
      <c r="F865" s="54"/>
      <c r="G865" s="54"/>
      <c r="H865" s="54"/>
      <c r="I865" s="54"/>
      <c r="M865" s="46">
        <v>10.199999999999999</v>
      </c>
      <c r="N865" s="47" t="s">
        <v>1139</v>
      </c>
      <c r="O865" s="54"/>
      <c r="P865" s="54"/>
      <c r="Q865" s="54"/>
      <c r="R865" s="54"/>
      <c r="S865" s="54"/>
      <c r="T865" s="54"/>
      <c r="U865" s="54"/>
      <c r="Y865" s="46">
        <v>10.199999999999999</v>
      </c>
      <c r="Z865" s="47" t="s">
        <v>1139</v>
      </c>
      <c r="AA865" s="54"/>
      <c r="AB865" s="54"/>
      <c r="AC865" s="54"/>
      <c r="AD865" s="54"/>
      <c r="AE865" s="54"/>
      <c r="AF865" s="54"/>
      <c r="AG865" s="54"/>
      <c r="AK865" s="46">
        <v>10.199999999999999</v>
      </c>
      <c r="AL865" s="47" t="s">
        <v>1139</v>
      </c>
      <c r="AM865" s="54"/>
      <c r="AN865" s="54"/>
      <c r="AO865" s="54"/>
      <c r="AP865" s="54"/>
      <c r="AQ865" s="54"/>
      <c r="AR865" s="54"/>
      <c r="AS865" s="54"/>
      <c r="AW865" s="46">
        <v>10.199999999999999</v>
      </c>
      <c r="AX865" s="47" t="s">
        <v>1139</v>
      </c>
      <c r="AY865" s="54"/>
      <c r="AZ865" s="54"/>
      <c r="BA865" s="54"/>
      <c r="BB865" s="54"/>
      <c r="BC865" s="54"/>
      <c r="BD865" s="54"/>
      <c r="BE865" s="54"/>
      <c r="BI865" s="46">
        <v>10.199999999999999</v>
      </c>
      <c r="BJ865" s="47" t="s">
        <v>1139</v>
      </c>
      <c r="BK865" s="54"/>
      <c r="BL865" s="54"/>
      <c r="BM865" s="54"/>
      <c r="BN865" s="54"/>
      <c r="BO865" s="54"/>
      <c r="BP865" s="54"/>
      <c r="BQ865" s="54"/>
    </row>
    <row r="866" spans="1:69" ht="21" customHeight="1" x14ac:dyDescent="0.25">
      <c r="A866" s="46">
        <v>10.3</v>
      </c>
      <c r="B866" s="47" t="s">
        <v>1141</v>
      </c>
      <c r="C866" s="54"/>
      <c r="D866" s="54"/>
      <c r="E866" s="54"/>
      <c r="F866" s="54"/>
      <c r="G866" s="54"/>
      <c r="H866" s="54"/>
      <c r="I866" s="54"/>
      <c r="M866" s="46">
        <v>10.3</v>
      </c>
      <c r="N866" s="47" t="s">
        <v>1141</v>
      </c>
      <c r="O866" s="54"/>
      <c r="P866" s="54"/>
      <c r="Q866" s="54"/>
      <c r="R866" s="54"/>
      <c r="S866" s="54"/>
      <c r="T866" s="54"/>
      <c r="U866" s="54"/>
      <c r="Y866" s="46">
        <v>10.3</v>
      </c>
      <c r="Z866" s="47" t="s">
        <v>1141</v>
      </c>
      <c r="AA866" s="54"/>
      <c r="AB866" s="54"/>
      <c r="AC866" s="54"/>
      <c r="AD866" s="54"/>
      <c r="AE866" s="54"/>
      <c r="AF866" s="54"/>
      <c r="AG866" s="54"/>
      <c r="AK866" s="46">
        <v>10.3</v>
      </c>
      <c r="AL866" s="47" t="s">
        <v>1141</v>
      </c>
      <c r="AM866" s="54"/>
      <c r="AN866" s="54"/>
      <c r="AO866" s="54"/>
      <c r="AP866" s="54"/>
      <c r="AQ866" s="54"/>
      <c r="AR866" s="54"/>
      <c r="AS866" s="54"/>
      <c r="AW866" s="46">
        <v>10.3</v>
      </c>
      <c r="AX866" s="47" t="s">
        <v>1141</v>
      </c>
      <c r="AY866" s="54"/>
      <c r="AZ866" s="54"/>
      <c r="BA866" s="54"/>
      <c r="BB866" s="54"/>
      <c r="BC866" s="54"/>
      <c r="BD866" s="54"/>
      <c r="BE866" s="54"/>
      <c r="BI866" s="46">
        <v>10.3</v>
      </c>
      <c r="BJ866" s="47" t="s">
        <v>1141</v>
      </c>
      <c r="BK866" s="54"/>
      <c r="BL866" s="54"/>
      <c r="BM866" s="54"/>
      <c r="BN866" s="54"/>
      <c r="BO866" s="54"/>
      <c r="BP866" s="54"/>
      <c r="BQ866" s="54"/>
    </row>
    <row r="867" spans="1:69" ht="21" customHeight="1" x14ac:dyDescent="0.25">
      <c r="A867" s="46">
        <v>10.4</v>
      </c>
      <c r="B867" s="47" t="s">
        <v>1141</v>
      </c>
      <c r="C867" s="54"/>
      <c r="D867" s="54"/>
      <c r="E867" s="54"/>
      <c r="F867" s="54"/>
      <c r="G867" s="54"/>
      <c r="H867" s="54"/>
      <c r="I867" s="54"/>
      <c r="M867" s="46">
        <v>10.4</v>
      </c>
      <c r="N867" s="47" t="s">
        <v>1141</v>
      </c>
      <c r="O867" s="54"/>
      <c r="P867" s="54"/>
      <c r="Q867" s="54"/>
      <c r="R867" s="54"/>
      <c r="S867" s="54"/>
      <c r="T867" s="54"/>
      <c r="U867" s="54"/>
      <c r="Y867" s="46">
        <v>10.4</v>
      </c>
      <c r="Z867" s="47" t="s">
        <v>1141</v>
      </c>
      <c r="AA867" s="54"/>
      <c r="AB867" s="54"/>
      <c r="AC867" s="54"/>
      <c r="AD867" s="54"/>
      <c r="AE867" s="54"/>
      <c r="AF867" s="54"/>
      <c r="AG867" s="54"/>
      <c r="AK867" s="46">
        <v>10.4</v>
      </c>
      <c r="AL867" s="47" t="s">
        <v>1141</v>
      </c>
      <c r="AM867" s="54"/>
      <c r="AN867" s="54"/>
      <c r="AO867" s="54"/>
      <c r="AP867" s="54"/>
      <c r="AQ867" s="54"/>
      <c r="AR867" s="54"/>
      <c r="AS867" s="54"/>
      <c r="AW867" s="46">
        <v>10.4</v>
      </c>
      <c r="AX867" s="47" t="s">
        <v>1141</v>
      </c>
      <c r="AY867" s="54"/>
      <c r="AZ867" s="54"/>
      <c r="BA867" s="54"/>
      <c r="BB867" s="54"/>
      <c r="BC867" s="54"/>
      <c r="BD867" s="54"/>
      <c r="BE867" s="54"/>
      <c r="BI867" s="46">
        <v>10.4</v>
      </c>
      <c r="BJ867" s="47" t="s">
        <v>1141</v>
      </c>
      <c r="BK867" s="54"/>
      <c r="BL867" s="54"/>
      <c r="BM867" s="54"/>
      <c r="BN867" s="54"/>
      <c r="BO867" s="54"/>
      <c r="BP867" s="54"/>
      <c r="BQ867" s="54"/>
    </row>
    <row r="868" spans="1:69" ht="21" customHeight="1" x14ac:dyDescent="0.25">
      <c r="A868" s="45">
        <v>11</v>
      </c>
      <c r="B868" s="45" t="s">
        <v>1144</v>
      </c>
      <c r="C868" s="53">
        <f t="shared" ref="C868:I868" si="1385">IFERROR(, 0)</f>
        <v>0</v>
      </c>
      <c r="D868" s="53">
        <f t="shared" si="1385"/>
        <v>0</v>
      </c>
      <c r="E868" s="53">
        <f t="shared" si="1385"/>
        <v>0</v>
      </c>
      <c r="F868" s="53">
        <f t="shared" si="1385"/>
        <v>0</v>
      </c>
      <c r="G868" s="53">
        <f t="shared" si="1385"/>
        <v>0</v>
      </c>
      <c r="H868" s="53">
        <f t="shared" si="1385"/>
        <v>0</v>
      </c>
      <c r="I868" s="53">
        <f t="shared" si="1385"/>
        <v>0</v>
      </c>
      <c r="M868" s="45">
        <v>11</v>
      </c>
      <c r="N868" s="45" t="s">
        <v>1144</v>
      </c>
      <c r="O868" s="53">
        <f t="shared" ref="O868:U868" si="1386">IFERROR(, 0)</f>
        <v>0</v>
      </c>
      <c r="P868" s="53">
        <f t="shared" si="1386"/>
        <v>0</v>
      </c>
      <c r="Q868" s="53">
        <f t="shared" si="1386"/>
        <v>0</v>
      </c>
      <c r="R868" s="53">
        <f t="shared" si="1386"/>
        <v>0</v>
      </c>
      <c r="S868" s="53">
        <f t="shared" si="1386"/>
        <v>0</v>
      </c>
      <c r="T868" s="53">
        <f t="shared" si="1386"/>
        <v>0</v>
      </c>
      <c r="U868" s="53">
        <f t="shared" si="1386"/>
        <v>0</v>
      </c>
      <c r="Y868" s="45">
        <v>11</v>
      </c>
      <c r="Z868" s="45" t="s">
        <v>1144</v>
      </c>
      <c r="AA868" s="53">
        <f t="shared" ref="AA868:AG868" si="1387">IFERROR(, 0)</f>
        <v>0</v>
      </c>
      <c r="AB868" s="53">
        <f t="shared" si="1387"/>
        <v>0</v>
      </c>
      <c r="AC868" s="53">
        <f t="shared" si="1387"/>
        <v>0</v>
      </c>
      <c r="AD868" s="53">
        <f t="shared" si="1387"/>
        <v>0</v>
      </c>
      <c r="AE868" s="53">
        <f t="shared" si="1387"/>
        <v>0</v>
      </c>
      <c r="AF868" s="53">
        <f t="shared" si="1387"/>
        <v>0</v>
      </c>
      <c r="AG868" s="53">
        <f t="shared" si="1387"/>
        <v>0</v>
      </c>
      <c r="AK868" s="45">
        <v>11</v>
      </c>
      <c r="AL868" s="45" t="s">
        <v>1144</v>
      </c>
      <c r="AM868" s="53">
        <f t="shared" ref="AM868:AS868" si="1388">IFERROR(, 0)</f>
        <v>0</v>
      </c>
      <c r="AN868" s="53">
        <f t="shared" si="1388"/>
        <v>0</v>
      </c>
      <c r="AO868" s="53">
        <f t="shared" si="1388"/>
        <v>0</v>
      </c>
      <c r="AP868" s="53">
        <f t="shared" si="1388"/>
        <v>0</v>
      </c>
      <c r="AQ868" s="53">
        <f t="shared" si="1388"/>
        <v>0</v>
      </c>
      <c r="AR868" s="53">
        <f t="shared" si="1388"/>
        <v>0</v>
      </c>
      <c r="AS868" s="53">
        <f t="shared" si="1388"/>
        <v>0</v>
      </c>
      <c r="AW868" s="45">
        <v>11</v>
      </c>
      <c r="AX868" s="45" t="s">
        <v>1144</v>
      </c>
      <c r="AY868" s="53">
        <f t="shared" ref="AY868:BE868" si="1389">IFERROR(, 0)</f>
        <v>0</v>
      </c>
      <c r="AZ868" s="53">
        <f t="shared" si="1389"/>
        <v>0</v>
      </c>
      <c r="BA868" s="53">
        <f t="shared" si="1389"/>
        <v>0</v>
      </c>
      <c r="BB868" s="53">
        <f t="shared" si="1389"/>
        <v>0</v>
      </c>
      <c r="BC868" s="53">
        <f t="shared" si="1389"/>
        <v>0</v>
      </c>
      <c r="BD868" s="53">
        <f t="shared" si="1389"/>
        <v>0</v>
      </c>
      <c r="BE868" s="53">
        <f t="shared" si="1389"/>
        <v>0</v>
      </c>
      <c r="BI868" s="45">
        <v>11</v>
      </c>
      <c r="BJ868" s="45" t="s">
        <v>1144</v>
      </c>
      <c r="BK868" s="53">
        <f t="shared" ref="BK868:BQ868" si="1390">IFERROR(, 0)</f>
        <v>0</v>
      </c>
      <c r="BL868" s="53">
        <f t="shared" si="1390"/>
        <v>0</v>
      </c>
      <c r="BM868" s="53">
        <f t="shared" si="1390"/>
        <v>0</v>
      </c>
      <c r="BN868" s="53">
        <f t="shared" si="1390"/>
        <v>0</v>
      </c>
      <c r="BO868" s="53">
        <f t="shared" si="1390"/>
        <v>0</v>
      </c>
      <c r="BP868" s="53">
        <f t="shared" si="1390"/>
        <v>0</v>
      </c>
      <c r="BQ868" s="53">
        <f t="shared" si="1390"/>
        <v>0</v>
      </c>
    </row>
    <row r="869" spans="1:69" ht="21" customHeight="1" x14ac:dyDescent="0.25">
      <c r="A869" s="46">
        <v>11.1</v>
      </c>
      <c r="B869" s="47" t="s">
        <v>99</v>
      </c>
      <c r="C869" s="54"/>
      <c r="D869" s="54"/>
      <c r="E869" s="54"/>
      <c r="F869" s="54"/>
      <c r="G869" s="54"/>
      <c r="H869" s="54"/>
      <c r="I869" s="54"/>
      <c r="M869" s="46">
        <v>11.1</v>
      </c>
      <c r="N869" s="47" t="s">
        <v>99</v>
      </c>
      <c r="O869" s="54"/>
      <c r="P869" s="54"/>
      <c r="Q869" s="54"/>
      <c r="R869" s="54"/>
      <c r="S869" s="54"/>
      <c r="T869" s="54"/>
      <c r="U869" s="54"/>
      <c r="Y869" s="46">
        <v>11.1</v>
      </c>
      <c r="Z869" s="47" t="s">
        <v>99</v>
      </c>
      <c r="AA869" s="54"/>
      <c r="AB869" s="54"/>
      <c r="AC869" s="54"/>
      <c r="AD869" s="54"/>
      <c r="AE869" s="54"/>
      <c r="AF869" s="54"/>
      <c r="AG869" s="54"/>
      <c r="AK869" s="46">
        <v>11.1</v>
      </c>
      <c r="AL869" s="47" t="s">
        <v>99</v>
      </c>
      <c r="AM869" s="54"/>
      <c r="AN869" s="54"/>
      <c r="AO869" s="54"/>
      <c r="AP869" s="54"/>
      <c r="AQ869" s="54"/>
      <c r="AR869" s="54"/>
      <c r="AS869" s="54"/>
      <c r="AW869" s="46">
        <v>11.1</v>
      </c>
      <c r="AX869" s="47" t="s">
        <v>99</v>
      </c>
      <c r="AY869" s="54"/>
      <c r="AZ869" s="54"/>
      <c r="BA869" s="54"/>
      <c r="BB869" s="54"/>
      <c r="BC869" s="54"/>
      <c r="BD869" s="54"/>
      <c r="BE869" s="54"/>
      <c r="BI869" s="46">
        <v>11.1</v>
      </c>
      <c r="BJ869" s="47" t="s">
        <v>99</v>
      </c>
      <c r="BK869" s="54"/>
      <c r="BL869" s="54"/>
      <c r="BM869" s="54"/>
      <c r="BN869" s="54"/>
      <c r="BO869" s="54"/>
      <c r="BP869" s="54"/>
      <c r="BQ869" s="54"/>
    </row>
    <row r="870" spans="1:69" ht="21" customHeight="1" x14ac:dyDescent="0.25">
      <c r="A870" s="46">
        <v>11.2</v>
      </c>
      <c r="B870" s="47" t="s">
        <v>1147</v>
      </c>
      <c r="C870" s="54"/>
      <c r="D870" s="54"/>
      <c r="E870" s="54"/>
      <c r="F870" s="54"/>
      <c r="G870" s="54"/>
      <c r="H870" s="54"/>
      <c r="I870" s="54"/>
      <c r="M870" s="46">
        <v>11.2</v>
      </c>
      <c r="N870" s="47" t="s">
        <v>1147</v>
      </c>
      <c r="O870" s="54"/>
      <c r="P870" s="54"/>
      <c r="Q870" s="54"/>
      <c r="R870" s="54"/>
      <c r="S870" s="54"/>
      <c r="T870" s="54"/>
      <c r="U870" s="54"/>
      <c r="Y870" s="46">
        <v>11.2</v>
      </c>
      <c r="Z870" s="47" t="s">
        <v>1147</v>
      </c>
      <c r="AA870" s="54"/>
      <c r="AB870" s="54"/>
      <c r="AC870" s="54"/>
      <c r="AD870" s="54"/>
      <c r="AE870" s="54"/>
      <c r="AF870" s="54"/>
      <c r="AG870" s="54"/>
      <c r="AK870" s="46">
        <v>11.2</v>
      </c>
      <c r="AL870" s="47" t="s">
        <v>1147</v>
      </c>
      <c r="AM870" s="54"/>
      <c r="AN870" s="54"/>
      <c r="AO870" s="54"/>
      <c r="AP870" s="54"/>
      <c r="AQ870" s="54"/>
      <c r="AR870" s="54"/>
      <c r="AS870" s="54"/>
      <c r="AW870" s="46">
        <v>11.2</v>
      </c>
      <c r="AX870" s="47" t="s">
        <v>1147</v>
      </c>
      <c r="AY870" s="54"/>
      <c r="AZ870" s="54"/>
      <c r="BA870" s="54"/>
      <c r="BB870" s="54"/>
      <c r="BC870" s="54"/>
      <c r="BD870" s="54"/>
      <c r="BE870" s="54"/>
      <c r="BI870" s="46">
        <v>11.2</v>
      </c>
      <c r="BJ870" s="47" t="s">
        <v>1147</v>
      </c>
      <c r="BK870" s="54"/>
      <c r="BL870" s="54"/>
      <c r="BM870" s="54"/>
      <c r="BN870" s="54"/>
      <c r="BO870" s="54"/>
      <c r="BP870" s="54"/>
      <c r="BQ870" s="54"/>
    </row>
    <row r="871" spans="1:69" ht="21" customHeight="1" x14ac:dyDescent="0.25">
      <c r="A871" s="46">
        <v>11.3</v>
      </c>
      <c r="B871" s="47" t="s">
        <v>103</v>
      </c>
      <c r="C871" s="54"/>
      <c r="D871" s="54"/>
      <c r="E871" s="54"/>
      <c r="F871" s="54"/>
      <c r="G871" s="54"/>
      <c r="H871" s="54"/>
      <c r="I871" s="54"/>
      <c r="M871" s="46">
        <v>11.3</v>
      </c>
      <c r="N871" s="47" t="s">
        <v>103</v>
      </c>
      <c r="O871" s="54"/>
      <c r="P871" s="54"/>
      <c r="Q871" s="54"/>
      <c r="R871" s="54"/>
      <c r="S871" s="54"/>
      <c r="T871" s="54"/>
      <c r="U871" s="54"/>
      <c r="Y871" s="46">
        <v>11.3</v>
      </c>
      <c r="Z871" s="47" t="s">
        <v>103</v>
      </c>
      <c r="AA871" s="54"/>
      <c r="AB871" s="54"/>
      <c r="AC871" s="54"/>
      <c r="AD871" s="54"/>
      <c r="AE871" s="54"/>
      <c r="AF871" s="54"/>
      <c r="AG871" s="54"/>
      <c r="AK871" s="46">
        <v>11.3</v>
      </c>
      <c r="AL871" s="47" t="s">
        <v>103</v>
      </c>
      <c r="AM871" s="54"/>
      <c r="AN871" s="54"/>
      <c r="AO871" s="54"/>
      <c r="AP871" s="54"/>
      <c r="AQ871" s="54"/>
      <c r="AR871" s="54"/>
      <c r="AS871" s="54"/>
      <c r="AW871" s="46">
        <v>11.3</v>
      </c>
      <c r="AX871" s="47" t="s">
        <v>103</v>
      </c>
      <c r="AY871" s="54"/>
      <c r="AZ871" s="54"/>
      <c r="BA871" s="54"/>
      <c r="BB871" s="54"/>
      <c r="BC871" s="54"/>
      <c r="BD871" s="54"/>
      <c r="BE871" s="54"/>
      <c r="BI871" s="46">
        <v>11.3</v>
      </c>
      <c r="BJ871" s="47" t="s">
        <v>103</v>
      </c>
      <c r="BK871" s="54"/>
      <c r="BL871" s="54"/>
      <c r="BM871" s="54"/>
      <c r="BN871" s="54"/>
      <c r="BO871" s="54"/>
      <c r="BP871" s="54"/>
      <c r="BQ871" s="54"/>
    </row>
    <row r="872" spans="1:69" ht="21" customHeight="1" x14ac:dyDescent="0.25">
      <c r="A872" s="46">
        <v>11.4</v>
      </c>
      <c r="B872" s="47" t="s">
        <v>1150</v>
      </c>
      <c r="C872" s="54"/>
      <c r="D872" s="54"/>
      <c r="E872" s="54"/>
      <c r="F872" s="54"/>
      <c r="G872" s="54"/>
      <c r="H872" s="54"/>
      <c r="I872" s="54"/>
      <c r="M872" s="46">
        <v>11.4</v>
      </c>
      <c r="N872" s="47" t="s">
        <v>1150</v>
      </c>
      <c r="O872" s="54"/>
      <c r="P872" s="54"/>
      <c r="Q872" s="54"/>
      <c r="R872" s="54"/>
      <c r="S872" s="54"/>
      <c r="T872" s="54"/>
      <c r="U872" s="54"/>
      <c r="Y872" s="46">
        <v>11.4</v>
      </c>
      <c r="Z872" s="47" t="s">
        <v>1150</v>
      </c>
      <c r="AA872" s="54"/>
      <c r="AB872" s="54"/>
      <c r="AC872" s="54"/>
      <c r="AD872" s="54"/>
      <c r="AE872" s="54"/>
      <c r="AF872" s="54"/>
      <c r="AG872" s="54"/>
      <c r="AK872" s="46">
        <v>11.4</v>
      </c>
      <c r="AL872" s="47" t="s">
        <v>1150</v>
      </c>
      <c r="AM872" s="54"/>
      <c r="AN872" s="54"/>
      <c r="AO872" s="54"/>
      <c r="AP872" s="54"/>
      <c r="AQ872" s="54"/>
      <c r="AR872" s="54"/>
      <c r="AS872" s="54"/>
      <c r="AW872" s="46">
        <v>11.4</v>
      </c>
      <c r="AX872" s="47" t="s">
        <v>1150</v>
      </c>
      <c r="AY872" s="54"/>
      <c r="AZ872" s="54"/>
      <c r="BA872" s="54"/>
      <c r="BB872" s="54"/>
      <c r="BC872" s="54"/>
      <c r="BD872" s="54"/>
      <c r="BE872" s="54"/>
      <c r="BI872" s="46">
        <v>11.4</v>
      </c>
      <c r="BJ872" s="47" t="s">
        <v>1150</v>
      </c>
      <c r="BK872" s="54"/>
      <c r="BL872" s="54"/>
      <c r="BM872" s="54"/>
      <c r="BN872" s="54"/>
      <c r="BO872" s="54"/>
      <c r="BP872" s="54"/>
      <c r="BQ872" s="54"/>
    </row>
    <row r="873" spans="1:69" ht="21" customHeight="1" x14ac:dyDescent="0.25">
      <c r="A873" s="46">
        <v>11.5</v>
      </c>
      <c r="B873" s="47" t="s">
        <v>1152</v>
      </c>
      <c r="C873" s="54"/>
      <c r="D873" s="54"/>
      <c r="E873" s="54"/>
      <c r="F873" s="54"/>
      <c r="G873" s="54"/>
      <c r="H873" s="54"/>
      <c r="I873" s="54"/>
      <c r="M873" s="46">
        <v>11.5</v>
      </c>
      <c r="N873" s="47" t="s">
        <v>1152</v>
      </c>
      <c r="O873" s="54"/>
      <c r="P873" s="54"/>
      <c r="Q873" s="54"/>
      <c r="R873" s="54"/>
      <c r="S873" s="54"/>
      <c r="T873" s="54"/>
      <c r="U873" s="54"/>
      <c r="Y873" s="46">
        <v>11.5</v>
      </c>
      <c r="Z873" s="47" t="s">
        <v>1152</v>
      </c>
      <c r="AA873" s="54"/>
      <c r="AB873" s="54"/>
      <c r="AC873" s="54"/>
      <c r="AD873" s="54"/>
      <c r="AE873" s="54"/>
      <c r="AF873" s="54"/>
      <c r="AG873" s="54"/>
      <c r="AK873" s="46">
        <v>11.5</v>
      </c>
      <c r="AL873" s="47" t="s">
        <v>1152</v>
      </c>
      <c r="AM873" s="54"/>
      <c r="AN873" s="54"/>
      <c r="AO873" s="54"/>
      <c r="AP873" s="54"/>
      <c r="AQ873" s="54"/>
      <c r="AR873" s="54"/>
      <c r="AS873" s="54"/>
      <c r="AW873" s="46">
        <v>11.5</v>
      </c>
      <c r="AX873" s="47" t="s">
        <v>1152</v>
      </c>
      <c r="AY873" s="54"/>
      <c r="AZ873" s="54"/>
      <c r="BA873" s="54"/>
      <c r="BB873" s="54"/>
      <c r="BC873" s="54"/>
      <c r="BD873" s="54"/>
      <c r="BE873" s="54"/>
      <c r="BI873" s="46">
        <v>11.5</v>
      </c>
      <c r="BJ873" s="47" t="s">
        <v>1152</v>
      </c>
      <c r="BK873" s="54"/>
      <c r="BL873" s="54"/>
      <c r="BM873" s="54"/>
      <c r="BN873" s="54"/>
      <c r="BO873" s="54"/>
      <c r="BP873" s="54"/>
      <c r="BQ873" s="54"/>
    </row>
    <row r="874" spans="1:69" ht="21" customHeight="1" x14ac:dyDescent="0.25">
      <c r="A874" s="46">
        <v>11.6</v>
      </c>
      <c r="B874" s="47" t="s">
        <v>1154</v>
      </c>
      <c r="C874" s="54"/>
      <c r="D874" s="54"/>
      <c r="E874" s="54"/>
      <c r="F874" s="54"/>
      <c r="G874" s="54"/>
      <c r="H874" s="54"/>
      <c r="I874" s="54"/>
      <c r="M874" s="46">
        <v>11.6</v>
      </c>
      <c r="N874" s="47" t="s">
        <v>1154</v>
      </c>
      <c r="O874" s="54"/>
      <c r="P874" s="54"/>
      <c r="Q874" s="54"/>
      <c r="R874" s="54"/>
      <c r="S874" s="54"/>
      <c r="T874" s="54"/>
      <c r="U874" s="54"/>
      <c r="Y874" s="46">
        <v>11.6</v>
      </c>
      <c r="Z874" s="47" t="s">
        <v>1154</v>
      </c>
      <c r="AA874" s="54"/>
      <c r="AB874" s="54"/>
      <c r="AC874" s="54"/>
      <c r="AD874" s="54"/>
      <c r="AE874" s="54"/>
      <c r="AF874" s="54"/>
      <c r="AG874" s="54"/>
      <c r="AK874" s="46">
        <v>11.6</v>
      </c>
      <c r="AL874" s="47" t="s">
        <v>1154</v>
      </c>
      <c r="AM874" s="54"/>
      <c r="AN874" s="54"/>
      <c r="AO874" s="54"/>
      <c r="AP874" s="54"/>
      <c r="AQ874" s="54"/>
      <c r="AR874" s="54"/>
      <c r="AS874" s="54"/>
      <c r="AW874" s="46">
        <v>11.6</v>
      </c>
      <c r="AX874" s="47" t="s">
        <v>1154</v>
      </c>
      <c r="AY874" s="54"/>
      <c r="AZ874" s="54"/>
      <c r="BA874" s="54"/>
      <c r="BB874" s="54"/>
      <c r="BC874" s="54"/>
      <c r="BD874" s="54"/>
      <c r="BE874" s="54"/>
      <c r="BI874" s="46">
        <v>11.6</v>
      </c>
      <c r="BJ874" s="47" t="s">
        <v>1154</v>
      </c>
      <c r="BK874" s="54"/>
      <c r="BL874" s="54"/>
      <c r="BM874" s="54"/>
      <c r="BN874" s="54"/>
      <c r="BO874" s="54"/>
      <c r="BP874" s="54"/>
      <c r="BQ874" s="54"/>
    </row>
    <row r="875" spans="1:69" ht="21" customHeight="1" x14ac:dyDescent="0.25">
      <c r="A875" s="46">
        <v>11.7</v>
      </c>
      <c r="B875" s="47" t="s">
        <v>1156</v>
      </c>
      <c r="C875" s="54"/>
      <c r="D875" s="54"/>
      <c r="E875" s="54"/>
      <c r="F875" s="54"/>
      <c r="G875" s="54"/>
      <c r="H875" s="54"/>
      <c r="I875" s="54"/>
      <c r="M875" s="46">
        <v>11.7</v>
      </c>
      <c r="N875" s="47" t="s">
        <v>1156</v>
      </c>
      <c r="O875" s="54"/>
      <c r="P875" s="54"/>
      <c r="Q875" s="54"/>
      <c r="R875" s="54"/>
      <c r="S875" s="54"/>
      <c r="T875" s="54"/>
      <c r="U875" s="54"/>
      <c r="Y875" s="46">
        <v>11.7</v>
      </c>
      <c r="Z875" s="47" t="s">
        <v>1156</v>
      </c>
      <c r="AA875" s="54"/>
      <c r="AB875" s="54"/>
      <c r="AC875" s="54"/>
      <c r="AD875" s="54"/>
      <c r="AE875" s="54"/>
      <c r="AF875" s="54"/>
      <c r="AG875" s="54"/>
      <c r="AK875" s="46">
        <v>11.7</v>
      </c>
      <c r="AL875" s="47" t="s">
        <v>1156</v>
      </c>
      <c r="AM875" s="54"/>
      <c r="AN875" s="54"/>
      <c r="AO875" s="54"/>
      <c r="AP875" s="54"/>
      <c r="AQ875" s="54"/>
      <c r="AR875" s="54"/>
      <c r="AS875" s="54"/>
      <c r="AW875" s="46">
        <v>11.7</v>
      </c>
      <c r="AX875" s="47" t="s">
        <v>1156</v>
      </c>
      <c r="AY875" s="54"/>
      <c r="AZ875" s="54"/>
      <c r="BA875" s="54"/>
      <c r="BB875" s="54"/>
      <c r="BC875" s="54"/>
      <c r="BD875" s="54"/>
      <c r="BE875" s="54"/>
      <c r="BI875" s="46">
        <v>11.7</v>
      </c>
      <c r="BJ875" s="47" t="s">
        <v>1156</v>
      </c>
      <c r="BK875" s="54"/>
      <c r="BL875" s="54"/>
      <c r="BM875" s="54"/>
      <c r="BN875" s="54"/>
      <c r="BO875" s="54"/>
      <c r="BP875" s="54"/>
      <c r="BQ875" s="54"/>
    </row>
    <row r="876" spans="1:69" ht="21" customHeight="1" x14ac:dyDescent="0.25">
      <c r="A876" s="45">
        <v>12</v>
      </c>
      <c r="B876" s="45" t="s">
        <v>1158</v>
      </c>
      <c r="C876" s="53">
        <f t="shared" ref="C876:I876" si="1391">IFERROR(AVERAGE(C880), 0)</f>
        <v>0</v>
      </c>
      <c r="D876" s="53">
        <f t="shared" si="1391"/>
        <v>0</v>
      </c>
      <c r="E876" s="53">
        <f t="shared" si="1391"/>
        <v>0</v>
      </c>
      <c r="F876" s="53">
        <f t="shared" si="1391"/>
        <v>0</v>
      </c>
      <c r="G876" s="53">
        <f t="shared" si="1391"/>
        <v>0</v>
      </c>
      <c r="H876" s="53">
        <f t="shared" si="1391"/>
        <v>0</v>
      </c>
      <c r="I876" s="53">
        <f t="shared" si="1391"/>
        <v>0</v>
      </c>
      <c r="M876" s="45">
        <v>12</v>
      </c>
      <c r="N876" s="45" t="s">
        <v>1158</v>
      </c>
      <c r="O876" s="53">
        <f t="shared" ref="O876:U876" si="1392">IFERROR(AVERAGE(O880), 0)</f>
        <v>0</v>
      </c>
      <c r="P876" s="53">
        <f t="shared" si="1392"/>
        <v>0</v>
      </c>
      <c r="Q876" s="53">
        <f t="shared" si="1392"/>
        <v>0</v>
      </c>
      <c r="R876" s="53">
        <f t="shared" si="1392"/>
        <v>0</v>
      </c>
      <c r="S876" s="53">
        <f t="shared" si="1392"/>
        <v>0</v>
      </c>
      <c r="T876" s="53">
        <f t="shared" si="1392"/>
        <v>0</v>
      </c>
      <c r="U876" s="53">
        <f t="shared" si="1392"/>
        <v>0</v>
      </c>
      <c r="Y876" s="45">
        <v>12</v>
      </c>
      <c r="Z876" s="45" t="s">
        <v>1158</v>
      </c>
      <c r="AA876" s="53">
        <f t="shared" ref="AA876:AG876" si="1393">IFERROR(AVERAGE(AA880), 0)</f>
        <v>0</v>
      </c>
      <c r="AB876" s="53">
        <f t="shared" si="1393"/>
        <v>0</v>
      </c>
      <c r="AC876" s="53">
        <f t="shared" si="1393"/>
        <v>0</v>
      </c>
      <c r="AD876" s="53">
        <f t="shared" si="1393"/>
        <v>0</v>
      </c>
      <c r="AE876" s="53">
        <f t="shared" si="1393"/>
        <v>0</v>
      </c>
      <c r="AF876" s="53">
        <f t="shared" si="1393"/>
        <v>0</v>
      </c>
      <c r="AG876" s="53">
        <f t="shared" si="1393"/>
        <v>0</v>
      </c>
      <c r="AK876" s="45">
        <v>12</v>
      </c>
      <c r="AL876" s="45" t="s">
        <v>1158</v>
      </c>
      <c r="AM876" s="53">
        <f t="shared" ref="AM876:AS876" si="1394">IFERROR(AVERAGE(AM880), 0)</f>
        <v>0</v>
      </c>
      <c r="AN876" s="53">
        <f t="shared" si="1394"/>
        <v>0</v>
      </c>
      <c r="AO876" s="53">
        <f t="shared" si="1394"/>
        <v>0</v>
      </c>
      <c r="AP876" s="53">
        <f t="shared" si="1394"/>
        <v>0</v>
      </c>
      <c r="AQ876" s="53">
        <f t="shared" si="1394"/>
        <v>0</v>
      </c>
      <c r="AR876" s="53">
        <f t="shared" si="1394"/>
        <v>0</v>
      </c>
      <c r="AS876" s="53">
        <f t="shared" si="1394"/>
        <v>0</v>
      </c>
      <c r="AW876" s="45">
        <v>12</v>
      </c>
      <c r="AX876" s="45" t="s">
        <v>1158</v>
      </c>
      <c r="AY876" s="53">
        <f t="shared" ref="AY876:BE876" si="1395">IFERROR(AVERAGE(AY880), 0)</f>
        <v>0</v>
      </c>
      <c r="AZ876" s="53">
        <f t="shared" si="1395"/>
        <v>0</v>
      </c>
      <c r="BA876" s="53">
        <f t="shared" si="1395"/>
        <v>0</v>
      </c>
      <c r="BB876" s="53">
        <f t="shared" si="1395"/>
        <v>0</v>
      </c>
      <c r="BC876" s="53">
        <f t="shared" si="1395"/>
        <v>0</v>
      </c>
      <c r="BD876" s="53">
        <f t="shared" si="1395"/>
        <v>0</v>
      </c>
      <c r="BE876" s="53">
        <f t="shared" si="1395"/>
        <v>0</v>
      </c>
      <c r="BI876" s="45">
        <v>12</v>
      </c>
      <c r="BJ876" s="45" t="s">
        <v>1158</v>
      </c>
      <c r="BK876" s="53">
        <f t="shared" ref="BK876:BQ876" si="1396">IFERROR(AVERAGE(BK880), 0)</f>
        <v>0</v>
      </c>
      <c r="BL876" s="53">
        <f t="shared" si="1396"/>
        <v>0</v>
      </c>
      <c r="BM876" s="53">
        <f t="shared" si="1396"/>
        <v>0</v>
      </c>
      <c r="BN876" s="53">
        <f t="shared" si="1396"/>
        <v>0</v>
      </c>
      <c r="BO876" s="53">
        <f t="shared" si="1396"/>
        <v>0</v>
      </c>
      <c r="BP876" s="53">
        <f t="shared" si="1396"/>
        <v>0</v>
      </c>
      <c r="BQ876" s="53">
        <f t="shared" si="1396"/>
        <v>0</v>
      </c>
    </row>
    <row r="877" spans="1:69" ht="21" customHeight="1" x14ac:dyDescent="0.25">
      <c r="A877" s="46">
        <v>12.1</v>
      </c>
      <c r="B877" s="47" t="s">
        <v>1160</v>
      </c>
      <c r="C877" s="54"/>
      <c r="D877" s="54"/>
      <c r="E877" s="54"/>
      <c r="F877" s="54"/>
      <c r="G877" s="54"/>
      <c r="H877" s="54"/>
      <c r="I877" s="54"/>
      <c r="M877" s="46">
        <v>12.1</v>
      </c>
      <c r="N877" s="47" t="s">
        <v>1160</v>
      </c>
      <c r="O877" s="54"/>
      <c r="P877" s="54"/>
      <c r="Q877" s="54"/>
      <c r="R877" s="54"/>
      <c r="S877" s="54"/>
      <c r="T877" s="54"/>
      <c r="U877" s="54"/>
      <c r="Y877" s="46">
        <v>12.1</v>
      </c>
      <c r="Z877" s="47" t="s">
        <v>1160</v>
      </c>
      <c r="AA877" s="54"/>
      <c r="AB877" s="54"/>
      <c r="AC877" s="54"/>
      <c r="AD877" s="54"/>
      <c r="AE877" s="54"/>
      <c r="AF877" s="54"/>
      <c r="AG877" s="54"/>
      <c r="AK877" s="46">
        <v>12.1</v>
      </c>
      <c r="AL877" s="47" t="s">
        <v>1160</v>
      </c>
      <c r="AM877" s="54"/>
      <c r="AN877" s="54"/>
      <c r="AO877" s="54"/>
      <c r="AP877" s="54"/>
      <c r="AQ877" s="54"/>
      <c r="AR877" s="54"/>
      <c r="AS877" s="54"/>
      <c r="AW877" s="46">
        <v>12.1</v>
      </c>
      <c r="AX877" s="47" t="s">
        <v>1160</v>
      </c>
      <c r="AY877" s="54"/>
      <c r="AZ877" s="54"/>
      <c r="BA877" s="54"/>
      <c r="BB877" s="54"/>
      <c r="BC877" s="54"/>
      <c r="BD877" s="54"/>
      <c r="BE877" s="54"/>
      <c r="BI877" s="46">
        <v>12.1</v>
      </c>
      <c r="BJ877" s="47" t="s">
        <v>1160</v>
      </c>
      <c r="BK877" s="54"/>
      <c r="BL877" s="54"/>
      <c r="BM877" s="54"/>
      <c r="BN877" s="54"/>
      <c r="BO877" s="54"/>
      <c r="BP877" s="54"/>
      <c r="BQ877" s="54"/>
    </row>
    <row r="878" spans="1:69" ht="21" customHeight="1" x14ac:dyDescent="0.25">
      <c r="A878" s="46">
        <v>12.2</v>
      </c>
      <c r="B878" s="47" t="s">
        <v>1162</v>
      </c>
      <c r="C878" s="54"/>
      <c r="D878" s="54"/>
      <c r="E878" s="54"/>
      <c r="F878" s="54"/>
      <c r="G878" s="54"/>
      <c r="H878" s="54"/>
      <c r="I878" s="54"/>
      <c r="M878" s="46">
        <v>12.2</v>
      </c>
      <c r="N878" s="47" t="s">
        <v>1162</v>
      </c>
      <c r="O878" s="54"/>
      <c r="P878" s="54"/>
      <c r="Q878" s="54"/>
      <c r="R878" s="54"/>
      <c r="S878" s="54"/>
      <c r="T878" s="54"/>
      <c r="U878" s="54"/>
      <c r="Y878" s="46">
        <v>12.2</v>
      </c>
      <c r="Z878" s="47" t="s">
        <v>1162</v>
      </c>
      <c r="AA878" s="54"/>
      <c r="AB878" s="54"/>
      <c r="AC878" s="54"/>
      <c r="AD878" s="54"/>
      <c r="AE878" s="54"/>
      <c r="AF878" s="54"/>
      <c r="AG878" s="54"/>
      <c r="AK878" s="46">
        <v>12.2</v>
      </c>
      <c r="AL878" s="47" t="s">
        <v>1162</v>
      </c>
      <c r="AM878" s="54"/>
      <c r="AN878" s="54"/>
      <c r="AO878" s="54"/>
      <c r="AP878" s="54"/>
      <c r="AQ878" s="54"/>
      <c r="AR878" s="54"/>
      <c r="AS878" s="54"/>
      <c r="AW878" s="46">
        <v>12.2</v>
      </c>
      <c r="AX878" s="47" t="s">
        <v>1162</v>
      </c>
      <c r="AY878" s="54"/>
      <c r="AZ878" s="54"/>
      <c r="BA878" s="54"/>
      <c r="BB878" s="54"/>
      <c r="BC878" s="54"/>
      <c r="BD878" s="54"/>
      <c r="BE878" s="54"/>
      <c r="BI878" s="46">
        <v>12.2</v>
      </c>
      <c r="BJ878" s="47" t="s">
        <v>1162</v>
      </c>
      <c r="BK878" s="54"/>
      <c r="BL878" s="54"/>
      <c r="BM878" s="54"/>
      <c r="BN878" s="54"/>
      <c r="BO878" s="54"/>
      <c r="BP878" s="54"/>
      <c r="BQ878" s="54"/>
    </row>
    <row r="879" spans="1:69" ht="21" customHeight="1" x14ac:dyDescent="0.25">
      <c r="A879" s="46">
        <v>12.3</v>
      </c>
      <c r="B879" s="47" t="s">
        <v>1164</v>
      </c>
      <c r="C879" s="54"/>
      <c r="D879" s="54"/>
      <c r="E879" s="54"/>
      <c r="F879" s="54"/>
      <c r="G879" s="54"/>
      <c r="H879" s="54"/>
      <c r="I879" s="54"/>
      <c r="M879" s="46">
        <v>12.3</v>
      </c>
      <c r="N879" s="47" t="s">
        <v>1164</v>
      </c>
      <c r="O879" s="54"/>
      <c r="P879" s="54"/>
      <c r="Q879" s="54"/>
      <c r="R879" s="54"/>
      <c r="S879" s="54"/>
      <c r="T879" s="54"/>
      <c r="U879" s="54"/>
      <c r="Y879" s="46">
        <v>12.3</v>
      </c>
      <c r="Z879" s="47" t="s">
        <v>1164</v>
      </c>
      <c r="AA879" s="54"/>
      <c r="AB879" s="54"/>
      <c r="AC879" s="54"/>
      <c r="AD879" s="54"/>
      <c r="AE879" s="54"/>
      <c r="AF879" s="54"/>
      <c r="AG879" s="54"/>
      <c r="AK879" s="46">
        <v>12.3</v>
      </c>
      <c r="AL879" s="47" t="s">
        <v>1164</v>
      </c>
      <c r="AM879" s="54"/>
      <c r="AN879" s="54"/>
      <c r="AO879" s="54"/>
      <c r="AP879" s="54"/>
      <c r="AQ879" s="54"/>
      <c r="AR879" s="54"/>
      <c r="AS879" s="54"/>
      <c r="AW879" s="46">
        <v>12.3</v>
      </c>
      <c r="AX879" s="47" t="s">
        <v>1164</v>
      </c>
      <c r="AY879" s="54"/>
      <c r="AZ879" s="54"/>
      <c r="BA879" s="54"/>
      <c r="BB879" s="54"/>
      <c r="BC879" s="54"/>
      <c r="BD879" s="54"/>
      <c r="BE879" s="54"/>
      <c r="BI879" s="46">
        <v>12.3</v>
      </c>
      <c r="BJ879" s="47" t="s">
        <v>1164</v>
      </c>
      <c r="BK879" s="54"/>
      <c r="BL879" s="54"/>
      <c r="BM879" s="54"/>
      <c r="BN879" s="54"/>
      <c r="BO879" s="54"/>
      <c r="BP879" s="54"/>
      <c r="BQ879" s="54"/>
    </row>
    <row r="880" spans="1:69" ht="21" customHeight="1" x14ac:dyDescent="0.25">
      <c r="A880" s="46">
        <v>12.4</v>
      </c>
      <c r="B880" s="47" t="s">
        <v>1166</v>
      </c>
      <c r="C880" s="54"/>
      <c r="D880" s="54"/>
      <c r="E880" s="54"/>
      <c r="F880" s="54"/>
      <c r="G880" s="54"/>
      <c r="H880" s="54"/>
      <c r="I880" s="54"/>
      <c r="M880" s="46">
        <v>12.4</v>
      </c>
      <c r="N880" s="47" t="s">
        <v>1166</v>
      </c>
      <c r="O880" s="54"/>
      <c r="P880" s="54"/>
      <c r="Q880" s="54"/>
      <c r="R880" s="54"/>
      <c r="S880" s="54"/>
      <c r="T880" s="54"/>
      <c r="U880" s="54"/>
      <c r="Y880" s="46">
        <v>12.4</v>
      </c>
      <c r="Z880" s="47" t="s">
        <v>1166</v>
      </c>
      <c r="AA880" s="54"/>
      <c r="AB880" s="54"/>
      <c r="AC880" s="54"/>
      <c r="AD880" s="54"/>
      <c r="AE880" s="54"/>
      <c r="AF880" s="54"/>
      <c r="AG880" s="54"/>
      <c r="AK880" s="46">
        <v>12.4</v>
      </c>
      <c r="AL880" s="47" t="s">
        <v>1166</v>
      </c>
      <c r="AM880" s="54"/>
      <c r="AN880" s="54"/>
      <c r="AO880" s="54"/>
      <c r="AP880" s="54"/>
      <c r="AQ880" s="54"/>
      <c r="AR880" s="54"/>
      <c r="AS880" s="54"/>
      <c r="AW880" s="46">
        <v>12.4</v>
      </c>
      <c r="AX880" s="47" t="s">
        <v>1166</v>
      </c>
      <c r="AY880" s="54"/>
      <c r="AZ880" s="54"/>
      <c r="BA880" s="54"/>
      <c r="BB880" s="54"/>
      <c r="BC880" s="54"/>
      <c r="BD880" s="54"/>
      <c r="BE880" s="54"/>
      <c r="BI880" s="46">
        <v>12.4</v>
      </c>
      <c r="BJ880" s="47" t="s">
        <v>1166</v>
      </c>
      <c r="BK880" s="54"/>
      <c r="BL880" s="54"/>
      <c r="BM880" s="54"/>
      <c r="BN880" s="54"/>
      <c r="BO880" s="54"/>
      <c r="BP880" s="54"/>
      <c r="BQ880" s="54"/>
    </row>
    <row r="881" spans="1:69" ht="21" customHeight="1" x14ac:dyDescent="0.25">
      <c r="A881" s="48" t="s">
        <v>1167</v>
      </c>
      <c r="B881" s="49" t="s">
        <v>1168</v>
      </c>
      <c r="C881" s="49"/>
      <c r="D881" s="49"/>
      <c r="E881" s="49"/>
      <c r="F881" s="49"/>
      <c r="G881" s="49"/>
      <c r="H881" s="49"/>
      <c r="I881" s="49"/>
      <c r="M881" s="48" t="s">
        <v>1167</v>
      </c>
      <c r="N881" s="49" t="s">
        <v>1168</v>
      </c>
      <c r="O881" s="49"/>
      <c r="P881" s="49"/>
      <c r="Q881" s="49"/>
      <c r="R881" s="49"/>
      <c r="S881" s="49"/>
      <c r="T881" s="49"/>
      <c r="U881" s="49"/>
      <c r="Y881" s="48" t="s">
        <v>1167</v>
      </c>
      <c r="Z881" s="49" t="s">
        <v>1168</v>
      </c>
      <c r="AA881" s="49"/>
      <c r="AB881" s="49"/>
      <c r="AC881" s="49"/>
      <c r="AD881" s="49"/>
      <c r="AE881" s="49"/>
      <c r="AF881" s="49"/>
      <c r="AG881" s="49"/>
      <c r="AK881" s="48" t="s">
        <v>1167</v>
      </c>
      <c r="AL881" s="49" t="s">
        <v>1168</v>
      </c>
      <c r="AM881" s="49"/>
      <c r="AN881" s="49"/>
      <c r="AO881" s="49"/>
      <c r="AP881" s="49"/>
      <c r="AQ881" s="49"/>
      <c r="AR881" s="49"/>
      <c r="AS881" s="49"/>
      <c r="AW881" s="48" t="s">
        <v>1167</v>
      </c>
      <c r="AX881" s="49" t="s">
        <v>1168</v>
      </c>
      <c r="AY881" s="49"/>
      <c r="AZ881" s="49"/>
      <c r="BA881" s="49"/>
      <c r="BB881" s="49"/>
      <c r="BC881" s="49"/>
      <c r="BD881" s="49"/>
      <c r="BE881" s="49"/>
      <c r="BI881" s="48" t="s">
        <v>1167</v>
      </c>
      <c r="BJ881" s="49" t="s">
        <v>1168</v>
      </c>
      <c r="BK881" s="49"/>
      <c r="BL881" s="49"/>
      <c r="BM881" s="49"/>
      <c r="BN881" s="49"/>
      <c r="BO881" s="49"/>
      <c r="BP881" s="49"/>
      <c r="BQ881" s="49"/>
    </row>
    <row r="882" spans="1:69" ht="21" customHeight="1" x14ac:dyDescent="0.25">
      <c r="B882" s="50" t="s">
        <v>5</v>
      </c>
      <c r="C882" s="55">
        <f t="shared" ref="C882:I882" si="1397">IFERROR(,"")</f>
        <v>0</v>
      </c>
      <c r="D882" s="55">
        <f t="shared" si="1397"/>
        <v>0</v>
      </c>
      <c r="E882" s="55">
        <f t="shared" si="1397"/>
        <v>0</v>
      </c>
      <c r="F882" s="55">
        <f t="shared" si="1397"/>
        <v>0</v>
      </c>
      <c r="G882" s="55">
        <f t="shared" si="1397"/>
        <v>0</v>
      </c>
      <c r="H882" s="55">
        <f t="shared" si="1397"/>
        <v>0</v>
      </c>
      <c r="I882" s="55">
        <f t="shared" si="1397"/>
        <v>0</v>
      </c>
      <c r="N882" s="50" t="s">
        <v>5</v>
      </c>
      <c r="O882" s="55">
        <f t="shared" ref="O882:U882" si="1398">IFERROR(,"")</f>
        <v>0</v>
      </c>
      <c r="P882" s="55">
        <f t="shared" si="1398"/>
        <v>0</v>
      </c>
      <c r="Q882" s="55">
        <f t="shared" si="1398"/>
        <v>0</v>
      </c>
      <c r="R882" s="55">
        <f t="shared" si="1398"/>
        <v>0</v>
      </c>
      <c r="S882" s="55">
        <f t="shared" si="1398"/>
        <v>0</v>
      </c>
      <c r="T882" s="55">
        <f t="shared" si="1398"/>
        <v>0</v>
      </c>
      <c r="U882" s="55">
        <f t="shared" si="1398"/>
        <v>0</v>
      </c>
      <c r="Z882" s="50" t="s">
        <v>5</v>
      </c>
      <c r="AA882" s="55">
        <f t="shared" ref="AA882:AG882" si="1399">IFERROR(,"")</f>
        <v>0</v>
      </c>
      <c r="AB882" s="55">
        <f t="shared" si="1399"/>
        <v>0</v>
      </c>
      <c r="AC882" s="55">
        <f t="shared" si="1399"/>
        <v>0</v>
      </c>
      <c r="AD882" s="55">
        <f t="shared" si="1399"/>
        <v>0</v>
      </c>
      <c r="AE882" s="55">
        <f t="shared" si="1399"/>
        <v>0</v>
      </c>
      <c r="AF882" s="55">
        <f t="shared" si="1399"/>
        <v>0</v>
      </c>
      <c r="AG882" s="55">
        <f t="shared" si="1399"/>
        <v>0</v>
      </c>
      <c r="AL882" s="50" t="s">
        <v>5</v>
      </c>
      <c r="AM882" s="55">
        <f t="shared" ref="AM882:AS882" si="1400">IFERROR(,"")</f>
        <v>0</v>
      </c>
      <c r="AN882" s="55">
        <f t="shared" si="1400"/>
        <v>0</v>
      </c>
      <c r="AO882" s="55">
        <f t="shared" si="1400"/>
        <v>0</v>
      </c>
      <c r="AP882" s="55">
        <f t="shared" si="1400"/>
        <v>0</v>
      </c>
      <c r="AQ882" s="55">
        <f t="shared" si="1400"/>
        <v>0</v>
      </c>
      <c r="AR882" s="55">
        <f t="shared" si="1400"/>
        <v>0</v>
      </c>
      <c r="AS882" s="55">
        <f t="shared" si="1400"/>
        <v>0</v>
      </c>
      <c r="AX882" s="50" t="s">
        <v>5</v>
      </c>
      <c r="AY882" s="55">
        <f t="shared" ref="AY882:BE882" si="1401">IFERROR(,"")</f>
        <v>0</v>
      </c>
      <c r="AZ882" s="55">
        <f t="shared" si="1401"/>
        <v>0</v>
      </c>
      <c r="BA882" s="55">
        <f t="shared" si="1401"/>
        <v>0</v>
      </c>
      <c r="BB882" s="55">
        <f t="shared" si="1401"/>
        <v>0</v>
      </c>
      <c r="BC882" s="55">
        <f t="shared" si="1401"/>
        <v>0</v>
      </c>
      <c r="BD882" s="55">
        <f t="shared" si="1401"/>
        <v>0</v>
      </c>
      <c r="BE882" s="55">
        <f t="shared" si="1401"/>
        <v>0</v>
      </c>
      <c r="BJ882" s="50" t="s">
        <v>5</v>
      </c>
      <c r="BK882" s="55">
        <f t="shared" ref="BK882:BQ882" si="1402">IFERROR(,"")</f>
        <v>0</v>
      </c>
      <c r="BL882" s="55">
        <f t="shared" si="1402"/>
        <v>0</v>
      </c>
      <c r="BM882" s="55">
        <f t="shared" si="1402"/>
        <v>0</v>
      </c>
      <c r="BN882" s="55">
        <f t="shared" si="1402"/>
        <v>0</v>
      </c>
      <c r="BO882" s="55">
        <f t="shared" si="1402"/>
        <v>0</v>
      </c>
      <c r="BP882" s="55">
        <f t="shared" si="1402"/>
        <v>0</v>
      </c>
      <c r="BQ882" s="55">
        <f t="shared" si="1402"/>
        <v>0</v>
      </c>
    </row>
    <row r="883" spans="1:69" ht="21" customHeight="1" collapsed="1" x14ac:dyDescent="0.25">
      <c r="A883" s="48" t="s">
        <v>1169</v>
      </c>
      <c r="B883" s="49" t="s">
        <v>1170</v>
      </c>
      <c r="C883" s="49"/>
      <c r="D883" s="49"/>
      <c r="E883" s="49"/>
      <c r="F883" s="49"/>
      <c r="G883" s="49"/>
      <c r="H883" s="49"/>
      <c r="I883" s="49"/>
      <c r="M883" s="48" t="s">
        <v>1169</v>
      </c>
      <c r="N883" s="49" t="s">
        <v>1170</v>
      </c>
      <c r="O883" s="49"/>
      <c r="P883" s="49"/>
      <c r="Q883" s="49"/>
      <c r="R883" s="49"/>
      <c r="S883" s="49"/>
      <c r="T883" s="49"/>
      <c r="U883" s="49"/>
      <c r="Y883" s="48" t="s">
        <v>1169</v>
      </c>
      <c r="Z883" s="49" t="s">
        <v>1170</v>
      </c>
      <c r="AA883" s="49"/>
      <c r="AB883" s="49"/>
      <c r="AC883" s="49"/>
      <c r="AD883" s="49"/>
      <c r="AE883" s="49"/>
      <c r="AF883" s="49"/>
      <c r="AG883" s="49"/>
      <c r="AK883" s="48" t="s">
        <v>1169</v>
      </c>
      <c r="AL883" s="49" t="s">
        <v>1170</v>
      </c>
      <c r="AM883" s="49"/>
      <c r="AN883" s="49"/>
      <c r="AO883" s="49"/>
      <c r="AP883" s="49"/>
      <c r="AQ883" s="49"/>
      <c r="AR883" s="49"/>
      <c r="AS883" s="49"/>
      <c r="AW883" s="48" t="s">
        <v>1169</v>
      </c>
      <c r="AX883" s="49" t="s">
        <v>1170</v>
      </c>
      <c r="AY883" s="49"/>
      <c r="AZ883" s="49"/>
      <c r="BA883" s="49"/>
      <c r="BB883" s="49"/>
      <c r="BC883" s="49"/>
      <c r="BD883" s="49"/>
      <c r="BE883" s="49"/>
      <c r="BI883" s="48" t="s">
        <v>1169</v>
      </c>
      <c r="BJ883" s="49" t="s">
        <v>1170</v>
      </c>
      <c r="BK883" s="49"/>
      <c r="BL883" s="49"/>
      <c r="BM883" s="49"/>
      <c r="BN883" s="49"/>
      <c r="BO883" s="49"/>
      <c r="BP883" s="49"/>
      <c r="BQ883" s="49"/>
    </row>
    <row r="884" spans="1:69" ht="21" customHeight="1" x14ac:dyDescent="0.25">
      <c r="B884" s="50" t="s">
        <v>5</v>
      </c>
      <c r="C884" s="55">
        <f t="shared" ref="C884:I884" si="1403">IFERROR(,"")</f>
        <v>0</v>
      </c>
      <c r="D884" s="55">
        <f t="shared" si="1403"/>
        <v>0</v>
      </c>
      <c r="E884" s="55">
        <f t="shared" si="1403"/>
        <v>0</v>
      </c>
      <c r="F884" s="55">
        <f t="shared" si="1403"/>
        <v>0</v>
      </c>
      <c r="G884" s="55">
        <f t="shared" si="1403"/>
        <v>0</v>
      </c>
      <c r="H884" s="55">
        <f t="shared" si="1403"/>
        <v>0</v>
      </c>
      <c r="I884" s="55">
        <f t="shared" si="1403"/>
        <v>0</v>
      </c>
      <c r="N884" s="50" t="s">
        <v>5</v>
      </c>
      <c r="O884" s="55">
        <f t="shared" ref="O884:U884" si="1404">IFERROR(,"")</f>
        <v>0</v>
      </c>
      <c r="P884" s="55">
        <f t="shared" si="1404"/>
        <v>0</v>
      </c>
      <c r="Q884" s="55">
        <f t="shared" si="1404"/>
        <v>0</v>
      </c>
      <c r="R884" s="55">
        <f t="shared" si="1404"/>
        <v>0</v>
      </c>
      <c r="S884" s="55">
        <f t="shared" si="1404"/>
        <v>0</v>
      </c>
      <c r="T884" s="55">
        <f t="shared" si="1404"/>
        <v>0</v>
      </c>
      <c r="U884" s="55">
        <f t="shared" si="1404"/>
        <v>0</v>
      </c>
      <c r="Z884" s="50" t="s">
        <v>5</v>
      </c>
      <c r="AA884" s="55">
        <f t="shared" ref="AA884:AG884" si="1405">IFERROR(,"")</f>
        <v>0</v>
      </c>
      <c r="AB884" s="55">
        <f t="shared" si="1405"/>
        <v>0</v>
      </c>
      <c r="AC884" s="55">
        <f t="shared" si="1405"/>
        <v>0</v>
      </c>
      <c r="AD884" s="55">
        <f t="shared" si="1405"/>
        <v>0</v>
      </c>
      <c r="AE884" s="55">
        <f t="shared" si="1405"/>
        <v>0</v>
      </c>
      <c r="AF884" s="55">
        <f t="shared" si="1405"/>
        <v>0</v>
      </c>
      <c r="AG884" s="55">
        <f t="shared" si="1405"/>
        <v>0</v>
      </c>
      <c r="AL884" s="50" t="s">
        <v>5</v>
      </c>
      <c r="AM884" s="55">
        <f t="shared" ref="AM884:AS884" si="1406">IFERROR(,"")</f>
        <v>0</v>
      </c>
      <c r="AN884" s="55">
        <f t="shared" si="1406"/>
        <v>0</v>
      </c>
      <c r="AO884" s="55">
        <f t="shared" si="1406"/>
        <v>0</v>
      </c>
      <c r="AP884" s="55">
        <f t="shared" si="1406"/>
        <v>0</v>
      </c>
      <c r="AQ884" s="55">
        <f t="shared" si="1406"/>
        <v>0</v>
      </c>
      <c r="AR884" s="55">
        <f t="shared" si="1406"/>
        <v>0</v>
      </c>
      <c r="AS884" s="55">
        <f t="shared" si="1406"/>
        <v>0</v>
      </c>
      <c r="AX884" s="50" t="s">
        <v>5</v>
      </c>
      <c r="AY884" s="55">
        <f t="shared" ref="AY884:BE884" si="1407">IFERROR(,"")</f>
        <v>0</v>
      </c>
      <c r="AZ884" s="55">
        <f t="shared" si="1407"/>
        <v>0</v>
      </c>
      <c r="BA884" s="55">
        <f t="shared" si="1407"/>
        <v>0</v>
      </c>
      <c r="BB884" s="55">
        <f t="shared" si="1407"/>
        <v>0</v>
      </c>
      <c r="BC884" s="55">
        <f t="shared" si="1407"/>
        <v>0</v>
      </c>
      <c r="BD884" s="55">
        <f t="shared" si="1407"/>
        <v>0</v>
      </c>
      <c r="BE884" s="55">
        <f t="shared" si="1407"/>
        <v>0</v>
      </c>
      <c r="BJ884" s="50" t="s">
        <v>5</v>
      </c>
      <c r="BK884" s="55">
        <f t="shared" ref="BK884:BQ884" si="1408">IFERROR(,"")</f>
        <v>0</v>
      </c>
      <c r="BL884" s="55">
        <f t="shared" si="1408"/>
        <v>0</v>
      </c>
      <c r="BM884" s="55">
        <f t="shared" si="1408"/>
        <v>0</v>
      </c>
      <c r="BN884" s="55">
        <f t="shared" si="1408"/>
        <v>0</v>
      </c>
      <c r="BO884" s="55">
        <f t="shared" si="1408"/>
        <v>0</v>
      </c>
      <c r="BP884" s="55">
        <f t="shared" si="1408"/>
        <v>0</v>
      </c>
      <c r="BQ884" s="55">
        <f t="shared" si="1408"/>
        <v>0</v>
      </c>
    </row>
    <row r="885" spans="1:69" ht="21" customHeight="1" collapsed="1" x14ac:dyDescent="0.25">
      <c r="A885" s="48" t="s">
        <v>1171</v>
      </c>
      <c r="B885" s="49" t="s">
        <v>1172</v>
      </c>
      <c r="C885" s="49"/>
      <c r="D885" s="49"/>
      <c r="E885" s="49"/>
      <c r="F885" s="49"/>
      <c r="G885" s="49"/>
      <c r="H885" s="49"/>
      <c r="I885" s="49"/>
      <c r="M885" s="48" t="s">
        <v>1171</v>
      </c>
      <c r="N885" s="49" t="s">
        <v>1172</v>
      </c>
      <c r="O885" s="49"/>
      <c r="P885" s="49"/>
      <c r="Q885" s="49"/>
      <c r="R885" s="49"/>
      <c r="S885" s="49"/>
      <c r="T885" s="49"/>
      <c r="U885" s="49"/>
      <c r="Y885" s="48" t="s">
        <v>1171</v>
      </c>
      <c r="Z885" s="49" t="s">
        <v>1172</v>
      </c>
      <c r="AA885" s="49"/>
      <c r="AB885" s="49"/>
      <c r="AC885" s="49"/>
      <c r="AD885" s="49"/>
      <c r="AE885" s="49"/>
      <c r="AF885" s="49"/>
      <c r="AG885" s="49"/>
      <c r="AK885" s="48" t="s">
        <v>1171</v>
      </c>
      <c r="AL885" s="49" t="s">
        <v>1172</v>
      </c>
      <c r="AM885" s="49"/>
      <c r="AN885" s="49"/>
      <c r="AO885" s="49"/>
      <c r="AP885" s="49"/>
      <c r="AQ885" s="49"/>
      <c r="AR885" s="49"/>
      <c r="AS885" s="49"/>
      <c r="AW885" s="48" t="s">
        <v>1171</v>
      </c>
      <c r="AX885" s="49" t="s">
        <v>1172</v>
      </c>
      <c r="AY885" s="49"/>
      <c r="AZ885" s="49"/>
      <c r="BA885" s="49"/>
      <c r="BB885" s="49"/>
      <c r="BC885" s="49"/>
      <c r="BD885" s="49"/>
      <c r="BE885" s="49"/>
      <c r="BI885" s="48" t="s">
        <v>1171</v>
      </c>
      <c r="BJ885" s="49" t="s">
        <v>1172</v>
      </c>
      <c r="BK885" s="49"/>
      <c r="BL885" s="49"/>
      <c r="BM885" s="49"/>
      <c r="BN885" s="49"/>
      <c r="BO885" s="49"/>
      <c r="BP885" s="49"/>
      <c r="BQ885" s="49"/>
    </row>
    <row r="886" spans="1:69" ht="21" customHeight="1" x14ac:dyDescent="0.25">
      <c r="B886" s="50" t="s">
        <v>5</v>
      </c>
      <c r="C886" s="55">
        <f t="shared" ref="C886:I886" si="1409">IFERROR(,"")</f>
        <v>0</v>
      </c>
      <c r="D886" s="55">
        <f t="shared" si="1409"/>
        <v>0</v>
      </c>
      <c r="E886" s="55">
        <f t="shared" si="1409"/>
        <v>0</v>
      </c>
      <c r="F886" s="55">
        <f t="shared" si="1409"/>
        <v>0</v>
      </c>
      <c r="G886" s="55">
        <f t="shared" si="1409"/>
        <v>0</v>
      </c>
      <c r="H886" s="55">
        <f t="shared" si="1409"/>
        <v>0</v>
      </c>
      <c r="I886" s="55">
        <f t="shared" si="1409"/>
        <v>0</v>
      </c>
      <c r="N886" s="50" t="s">
        <v>5</v>
      </c>
      <c r="O886" s="55">
        <f t="shared" ref="O886:U886" si="1410">IFERROR(,"")</f>
        <v>0</v>
      </c>
      <c r="P886" s="55">
        <f t="shared" si="1410"/>
        <v>0</v>
      </c>
      <c r="Q886" s="55">
        <f t="shared" si="1410"/>
        <v>0</v>
      </c>
      <c r="R886" s="55">
        <f t="shared" si="1410"/>
        <v>0</v>
      </c>
      <c r="S886" s="55">
        <f t="shared" si="1410"/>
        <v>0</v>
      </c>
      <c r="T886" s="55">
        <f t="shared" si="1410"/>
        <v>0</v>
      </c>
      <c r="U886" s="55">
        <f t="shared" si="1410"/>
        <v>0</v>
      </c>
      <c r="Z886" s="50" t="s">
        <v>5</v>
      </c>
      <c r="AA886" s="55">
        <f t="shared" ref="AA886:AG886" si="1411">IFERROR(,"")</f>
        <v>0</v>
      </c>
      <c r="AB886" s="55">
        <f t="shared" si="1411"/>
        <v>0</v>
      </c>
      <c r="AC886" s="55">
        <f t="shared" si="1411"/>
        <v>0</v>
      </c>
      <c r="AD886" s="55">
        <f t="shared" si="1411"/>
        <v>0</v>
      </c>
      <c r="AE886" s="55">
        <f t="shared" si="1411"/>
        <v>0</v>
      </c>
      <c r="AF886" s="55">
        <f t="shared" si="1411"/>
        <v>0</v>
      </c>
      <c r="AG886" s="55">
        <f t="shared" si="1411"/>
        <v>0</v>
      </c>
      <c r="AL886" s="50" t="s">
        <v>5</v>
      </c>
      <c r="AM886" s="55">
        <f t="shared" ref="AM886:AS886" si="1412">IFERROR(,"")</f>
        <v>0</v>
      </c>
      <c r="AN886" s="55">
        <f t="shared" si="1412"/>
        <v>0</v>
      </c>
      <c r="AO886" s="55">
        <f t="shared" si="1412"/>
        <v>0</v>
      </c>
      <c r="AP886" s="55">
        <f t="shared" si="1412"/>
        <v>0</v>
      </c>
      <c r="AQ886" s="55">
        <f t="shared" si="1412"/>
        <v>0</v>
      </c>
      <c r="AR886" s="55">
        <f t="shared" si="1412"/>
        <v>0</v>
      </c>
      <c r="AS886" s="55">
        <f t="shared" si="1412"/>
        <v>0</v>
      </c>
      <c r="AX886" s="50" t="s">
        <v>5</v>
      </c>
      <c r="AY886" s="55">
        <f t="shared" ref="AY886:BE886" si="1413">IFERROR(,"")</f>
        <v>0</v>
      </c>
      <c r="AZ886" s="55">
        <f t="shared" si="1413"/>
        <v>0</v>
      </c>
      <c r="BA886" s="55">
        <f t="shared" si="1413"/>
        <v>0</v>
      </c>
      <c r="BB886" s="55">
        <f t="shared" si="1413"/>
        <v>0</v>
      </c>
      <c r="BC886" s="55">
        <f t="shared" si="1413"/>
        <v>0</v>
      </c>
      <c r="BD886" s="55">
        <f t="shared" si="1413"/>
        <v>0</v>
      </c>
      <c r="BE886" s="55">
        <f t="shared" si="1413"/>
        <v>0</v>
      </c>
      <c r="BJ886" s="50" t="s">
        <v>5</v>
      </c>
      <c r="BK886" s="55">
        <f t="shared" ref="BK886:BQ886" si="1414">IFERROR(,"")</f>
        <v>0</v>
      </c>
      <c r="BL886" s="55">
        <f t="shared" si="1414"/>
        <v>0</v>
      </c>
      <c r="BM886" s="55">
        <f t="shared" si="1414"/>
        <v>0</v>
      </c>
      <c r="BN886" s="55">
        <f t="shared" si="1414"/>
        <v>0</v>
      </c>
      <c r="BO886" s="55">
        <f t="shared" si="1414"/>
        <v>0</v>
      </c>
      <c r="BP886" s="55">
        <f t="shared" si="1414"/>
        <v>0</v>
      </c>
      <c r="BQ886" s="55">
        <f t="shared" si="1414"/>
        <v>0</v>
      </c>
    </row>
    <row r="887" spans="1:69" ht="21" customHeight="1" collapsed="1" x14ac:dyDescent="0.25">
      <c r="A887" s="48" t="s">
        <v>1173</v>
      </c>
      <c r="B887" s="49" t="s">
        <v>112</v>
      </c>
      <c r="C887" s="49"/>
      <c r="D887" s="49"/>
      <c r="E887" s="49"/>
      <c r="F887" s="49"/>
      <c r="G887" s="49"/>
      <c r="H887" s="49"/>
      <c r="I887" s="49"/>
      <c r="M887" s="48" t="s">
        <v>1173</v>
      </c>
      <c r="N887" s="49" t="s">
        <v>112</v>
      </c>
      <c r="O887" s="49"/>
      <c r="P887" s="49"/>
      <c r="Q887" s="49"/>
      <c r="R887" s="49"/>
      <c r="S887" s="49"/>
      <c r="T887" s="49"/>
      <c r="U887" s="49"/>
      <c r="Y887" s="48" t="s">
        <v>1173</v>
      </c>
      <c r="Z887" s="49" t="s">
        <v>112</v>
      </c>
      <c r="AA887" s="49"/>
      <c r="AB887" s="49"/>
      <c r="AC887" s="49"/>
      <c r="AD887" s="49"/>
      <c r="AE887" s="49"/>
      <c r="AF887" s="49"/>
      <c r="AG887" s="49"/>
      <c r="AK887" s="48" t="s">
        <v>1173</v>
      </c>
      <c r="AL887" s="49" t="s">
        <v>112</v>
      </c>
      <c r="AM887" s="49"/>
      <c r="AN887" s="49"/>
      <c r="AO887" s="49"/>
      <c r="AP887" s="49"/>
      <c r="AQ887" s="49"/>
      <c r="AR887" s="49"/>
      <c r="AS887" s="49"/>
      <c r="AW887" s="48" t="s">
        <v>1173</v>
      </c>
      <c r="AX887" s="49" t="s">
        <v>112</v>
      </c>
      <c r="AY887" s="49"/>
      <c r="AZ887" s="49"/>
      <c r="BA887" s="49"/>
      <c r="BB887" s="49"/>
      <c r="BC887" s="49"/>
      <c r="BD887" s="49"/>
      <c r="BE887" s="49"/>
      <c r="BI887" s="48" t="s">
        <v>1173</v>
      </c>
      <c r="BJ887" s="49" t="s">
        <v>112</v>
      </c>
      <c r="BK887" s="49"/>
      <c r="BL887" s="49"/>
      <c r="BM887" s="49"/>
      <c r="BN887" s="49"/>
      <c r="BO887" s="49"/>
      <c r="BP887" s="49"/>
      <c r="BQ887" s="49"/>
    </row>
    <row r="888" spans="1:69" ht="21" customHeight="1" x14ac:dyDescent="0.25">
      <c r="B888" s="50" t="s">
        <v>5</v>
      </c>
      <c r="C888" s="55">
        <f t="shared" ref="C888:I888" si="1415">IFERROR(,"")</f>
        <v>0</v>
      </c>
      <c r="D888" s="55">
        <f t="shared" si="1415"/>
        <v>0</v>
      </c>
      <c r="E888" s="55">
        <f t="shared" si="1415"/>
        <v>0</v>
      </c>
      <c r="F888" s="55">
        <f t="shared" si="1415"/>
        <v>0</v>
      </c>
      <c r="G888" s="55">
        <f t="shared" si="1415"/>
        <v>0</v>
      </c>
      <c r="H888" s="55">
        <f t="shared" si="1415"/>
        <v>0</v>
      </c>
      <c r="I888" s="55">
        <f t="shared" si="1415"/>
        <v>0</v>
      </c>
      <c r="N888" s="50" t="s">
        <v>5</v>
      </c>
      <c r="O888" s="55">
        <f t="shared" ref="O888:U888" si="1416">IFERROR(,"")</f>
        <v>0</v>
      </c>
      <c r="P888" s="55">
        <f t="shared" si="1416"/>
        <v>0</v>
      </c>
      <c r="Q888" s="55">
        <f t="shared" si="1416"/>
        <v>0</v>
      </c>
      <c r="R888" s="55">
        <f t="shared" si="1416"/>
        <v>0</v>
      </c>
      <c r="S888" s="55">
        <f t="shared" si="1416"/>
        <v>0</v>
      </c>
      <c r="T888" s="55">
        <f t="shared" si="1416"/>
        <v>0</v>
      </c>
      <c r="U888" s="55">
        <f t="shared" si="1416"/>
        <v>0</v>
      </c>
      <c r="Z888" s="50" t="s">
        <v>5</v>
      </c>
      <c r="AA888" s="55">
        <f t="shared" ref="AA888:AG888" si="1417">IFERROR(,"")</f>
        <v>0</v>
      </c>
      <c r="AB888" s="55">
        <f t="shared" si="1417"/>
        <v>0</v>
      </c>
      <c r="AC888" s="55">
        <f t="shared" si="1417"/>
        <v>0</v>
      </c>
      <c r="AD888" s="55">
        <f t="shared" si="1417"/>
        <v>0</v>
      </c>
      <c r="AE888" s="55">
        <f t="shared" si="1417"/>
        <v>0</v>
      </c>
      <c r="AF888" s="55">
        <f t="shared" si="1417"/>
        <v>0</v>
      </c>
      <c r="AG888" s="55">
        <f t="shared" si="1417"/>
        <v>0</v>
      </c>
      <c r="AL888" s="50" t="s">
        <v>5</v>
      </c>
      <c r="AM888" s="55">
        <f t="shared" ref="AM888:AS888" si="1418">IFERROR(,"")</f>
        <v>0</v>
      </c>
      <c r="AN888" s="55">
        <f t="shared" si="1418"/>
        <v>0</v>
      </c>
      <c r="AO888" s="55">
        <f t="shared" si="1418"/>
        <v>0</v>
      </c>
      <c r="AP888" s="55">
        <f t="shared" si="1418"/>
        <v>0</v>
      </c>
      <c r="AQ888" s="55">
        <f t="shared" si="1418"/>
        <v>0</v>
      </c>
      <c r="AR888" s="55">
        <f t="shared" si="1418"/>
        <v>0</v>
      </c>
      <c r="AS888" s="55">
        <f t="shared" si="1418"/>
        <v>0</v>
      </c>
      <c r="AX888" s="50" t="s">
        <v>5</v>
      </c>
      <c r="AY888" s="55">
        <f t="shared" ref="AY888:BE888" si="1419">IFERROR(,"")</f>
        <v>0</v>
      </c>
      <c r="AZ888" s="55">
        <f t="shared" si="1419"/>
        <v>0</v>
      </c>
      <c r="BA888" s="55">
        <f t="shared" si="1419"/>
        <v>0</v>
      </c>
      <c r="BB888" s="55">
        <f t="shared" si="1419"/>
        <v>0</v>
      </c>
      <c r="BC888" s="55">
        <f t="shared" si="1419"/>
        <v>0</v>
      </c>
      <c r="BD888" s="55">
        <f t="shared" si="1419"/>
        <v>0</v>
      </c>
      <c r="BE888" s="55">
        <f t="shared" si="1419"/>
        <v>0</v>
      </c>
      <c r="BJ888" s="50" t="s">
        <v>5</v>
      </c>
      <c r="BK888" s="55">
        <f t="shared" ref="BK888:BQ888" si="1420">IFERROR(,"")</f>
        <v>0</v>
      </c>
      <c r="BL888" s="55">
        <f t="shared" si="1420"/>
        <v>0</v>
      </c>
      <c r="BM888" s="55">
        <f t="shared" si="1420"/>
        <v>0</v>
      </c>
      <c r="BN888" s="55">
        <f t="shared" si="1420"/>
        <v>0</v>
      </c>
      <c r="BO888" s="55">
        <f t="shared" si="1420"/>
        <v>0</v>
      </c>
      <c r="BP888" s="55">
        <f t="shared" si="1420"/>
        <v>0</v>
      </c>
      <c r="BQ888" s="55">
        <f t="shared" si="1420"/>
        <v>0</v>
      </c>
    </row>
    <row r="889" spans="1:69" ht="21" customHeight="1" x14ac:dyDescent="0.25">
      <c r="A889" s="45">
        <v>13</v>
      </c>
      <c r="B889" s="45" t="s">
        <v>1175</v>
      </c>
      <c r="C889" s="53">
        <f t="shared" ref="C889:I889" si="1421">IFERROR(, 0)</f>
        <v>0</v>
      </c>
      <c r="D889" s="53">
        <f t="shared" si="1421"/>
        <v>0</v>
      </c>
      <c r="E889" s="53">
        <f t="shared" si="1421"/>
        <v>0</v>
      </c>
      <c r="F889" s="53">
        <f t="shared" si="1421"/>
        <v>0</v>
      </c>
      <c r="G889" s="53">
        <f t="shared" si="1421"/>
        <v>0</v>
      </c>
      <c r="H889" s="53">
        <f t="shared" si="1421"/>
        <v>0</v>
      </c>
      <c r="I889" s="53">
        <f t="shared" si="1421"/>
        <v>0</v>
      </c>
      <c r="M889" s="45">
        <v>13</v>
      </c>
      <c r="N889" s="45" t="s">
        <v>1175</v>
      </c>
      <c r="O889" s="53">
        <f t="shared" ref="O889:U889" si="1422">IFERROR(, 0)</f>
        <v>0</v>
      </c>
      <c r="P889" s="53">
        <f t="shared" si="1422"/>
        <v>0</v>
      </c>
      <c r="Q889" s="53">
        <f t="shared" si="1422"/>
        <v>0</v>
      </c>
      <c r="R889" s="53">
        <f t="shared" si="1422"/>
        <v>0</v>
      </c>
      <c r="S889" s="53">
        <f t="shared" si="1422"/>
        <v>0</v>
      </c>
      <c r="T889" s="53">
        <f t="shared" si="1422"/>
        <v>0</v>
      </c>
      <c r="U889" s="53">
        <f t="shared" si="1422"/>
        <v>0</v>
      </c>
      <c r="Y889" s="45">
        <v>13</v>
      </c>
      <c r="Z889" s="45" t="s">
        <v>1175</v>
      </c>
      <c r="AA889" s="53">
        <f t="shared" ref="AA889:AG889" si="1423">IFERROR(, 0)</f>
        <v>0</v>
      </c>
      <c r="AB889" s="53">
        <f t="shared" si="1423"/>
        <v>0</v>
      </c>
      <c r="AC889" s="53">
        <f t="shared" si="1423"/>
        <v>0</v>
      </c>
      <c r="AD889" s="53">
        <f t="shared" si="1423"/>
        <v>0</v>
      </c>
      <c r="AE889" s="53">
        <f t="shared" si="1423"/>
        <v>0</v>
      </c>
      <c r="AF889" s="53">
        <f t="shared" si="1423"/>
        <v>0</v>
      </c>
      <c r="AG889" s="53">
        <f t="shared" si="1423"/>
        <v>0</v>
      </c>
      <c r="AK889" s="45">
        <v>13</v>
      </c>
      <c r="AL889" s="45" t="s">
        <v>1175</v>
      </c>
      <c r="AM889" s="53">
        <f t="shared" ref="AM889:AS889" si="1424">IFERROR(, 0)</f>
        <v>0</v>
      </c>
      <c r="AN889" s="53">
        <f t="shared" si="1424"/>
        <v>0</v>
      </c>
      <c r="AO889" s="53">
        <f t="shared" si="1424"/>
        <v>0</v>
      </c>
      <c r="AP889" s="53">
        <f t="shared" si="1424"/>
        <v>0</v>
      </c>
      <c r="AQ889" s="53">
        <f t="shared" si="1424"/>
        <v>0</v>
      </c>
      <c r="AR889" s="53">
        <f t="shared" si="1424"/>
        <v>0</v>
      </c>
      <c r="AS889" s="53">
        <f t="shared" si="1424"/>
        <v>0</v>
      </c>
      <c r="AW889" s="45">
        <v>13</v>
      </c>
      <c r="AX889" s="45" t="s">
        <v>1175</v>
      </c>
      <c r="AY889" s="53">
        <f t="shared" ref="AY889:BE889" si="1425">IFERROR(, 0)</f>
        <v>0</v>
      </c>
      <c r="AZ889" s="53">
        <f t="shared" si="1425"/>
        <v>0</v>
      </c>
      <c r="BA889" s="53">
        <f t="shared" si="1425"/>
        <v>0</v>
      </c>
      <c r="BB889" s="53">
        <f t="shared" si="1425"/>
        <v>0</v>
      </c>
      <c r="BC889" s="53">
        <f t="shared" si="1425"/>
        <v>0</v>
      </c>
      <c r="BD889" s="53">
        <f t="shared" si="1425"/>
        <v>0</v>
      </c>
      <c r="BE889" s="53">
        <f t="shared" si="1425"/>
        <v>0</v>
      </c>
      <c r="BI889" s="45">
        <v>13</v>
      </c>
      <c r="BJ889" s="45" t="s">
        <v>1175</v>
      </c>
      <c r="BK889" s="53">
        <f t="shared" ref="BK889:BQ889" si="1426">IFERROR(, 0)</f>
        <v>0</v>
      </c>
      <c r="BL889" s="53">
        <f t="shared" si="1426"/>
        <v>0</v>
      </c>
      <c r="BM889" s="53">
        <f t="shared" si="1426"/>
        <v>0</v>
      </c>
      <c r="BN889" s="53">
        <f t="shared" si="1426"/>
        <v>0</v>
      </c>
      <c r="BO889" s="53">
        <f t="shared" si="1426"/>
        <v>0</v>
      </c>
      <c r="BP889" s="53">
        <f t="shared" si="1426"/>
        <v>0</v>
      </c>
      <c r="BQ889" s="53">
        <f t="shared" si="1426"/>
        <v>0</v>
      </c>
    </row>
    <row r="890" spans="1:69" ht="21" customHeight="1" x14ac:dyDescent="0.25">
      <c r="A890" s="46">
        <v>13.1</v>
      </c>
      <c r="B890" s="47" t="s">
        <v>1177</v>
      </c>
      <c r="C890" s="54"/>
      <c r="D890" s="54"/>
      <c r="E890" s="54"/>
      <c r="F890" s="54"/>
      <c r="G890" s="54"/>
      <c r="H890" s="54"/>
      <c r="I890" s="54"/>
      <c r="M890" s="46">
        <v>13.1</v>
      </c>
      <c r="N890" s="47" t="s">
        <v>1177</v>
      </c>
      <c r="O890" s="54"/>
      <c r="P890" s="54"/>
      <c r="Q890" s="54"/>
      <c r="R890" s="54"/>
      <c r="S890" s="54"/>
      <c r="T890" s="54"/>
      <c r="U890" s="54"/>
      <c r="Y890" s="46">
        <v>13.1</v>
      </c>
      <c r="Z890" s="47" t="s">
        <v>1177</v>
      </c>
      <c r="AA890" s="54"/>
      <c r="AB890" s="54"/>
      <c r="AC890" s="54"/>
      <c r="AD890" s="54"/>
      <c r="AE890" s="54"/>
      <c r="AF890" s="54"/>
      <c r="AG890" s="54"/>
      <c r="AK890" s="46">
        <v>13.1</v>
      </c>
      <c r="AL890" s="47" t="s">
        <v>1177</v>
      </c>
      <c r="AM890" s="54"/>
      <c r="AN890" s="54"/>
      <c r="AO890" s="54"/>
      <c r="AP890" s="54"/>
      <c r="AQ890" s="54"/>
      <c r="AR890" s="54"/>
      <c r="AS890" s="54"/>
      <c r="AW890" s="46">
        <v>13.1</v>
      </c>
      <c r="AX890" s="47" t="s">
        <v>1177</v>
      </c>
      <c r="AY890" s="54"/>
      <c r="AZ890" s="54"/>
      <c r="BA890" s="54"/>
      <c r="BB890" s="54"/>
      <c r="BC890" s="54"/>
      <c r="BD890" s="54"/>
      <c r="BE890" s="54"/>
      <c r="BI890" s="46">
        <v>13.1</v>
      </c>
      <c r="BJ890" s="47" t="s">
        <v>1177</v>
      </c>
      <c r="BK890" s="54"/>
      <c r="BL890" s="54"/>
      <c r="BM890" s="54"/>
      <c r="BN890" s="54"/>
      <c r="BO890" s="54"/>
      <c r="BP890" s="54"/>
      <c r="BQ890" s="54"/>
    </row>
    <row r="891" spans="1:69" ht="21" customHeight="1" x14ac:dyDescent="0.25">
      <c r="A891" s="46">
        <v>13.2</v>
      </c>
      <c r="B891" s="47" t="s">
        <v>1179</v>
      </c>
      <c r="C891" s="54"/>
      <c r="D891" s="54"/>
      <c r="E891" s="54"/>
      <c r="F891" s="54"/>
      <c r="G891" s="54"/>
      <c r="H891" s="54"/>
      <c r="I891" s="54"/>
      <c r="M891" s="46">
        <v>13.2</v>
      </c>
      <c r="N891" s="47" t="s">
        <v>1179</v>
      </c>
      <c r="O891" s="54"/>
      <c r="P891" s="54"/>
      <c r="Q891" s="54"/>
      <c r="R891" s="54"/>
      <c r="S891" s="54"/>
      <c r="T891" s="54"/>
      <c r="U891" s="54"/>
      <c r="Y891" s="46">
        <v>13.2</v>
      </c>
      <c r="Z891" s="47" t="s">
        <v>1179</v>
      </c>
      <c r="AA891" s="54"/>
      <c r="AB891" s="54"/>
      <c r="AC891" s="54"/>
      <c r="AD891" s="54"/>
      <c r="AE891" s="54"/>
      <c r="AF891" s="54"/>
      <c r="AG891" s="54"/>
      <c r="AK891" s="46">
        <v>13.2</v>
      </c>
      <c r="AL891" s="47" t="s">
        <v>1179</v>
      </c>
      <c r="AM891" s="54"/>
      <c r="AN891" s="54"/>
      <c r="AO891" s="54"/>
      <c r="AP891" s="54"/>
      <c r="AQ891" s="54"/>
      <c r="AR891" s="54"/>
      <c r="AS891" s="54"/>
      <c r="AW891" s="46">
        <v>13.2</v>
      </c>
      <c r="AX891" s="47" t="s">
        <v>1179</v>
      </c>
      <c r="AY891" s="54"/>
      <c r="AZ891" s="54"/>
      <c r="BA891" s="54"/>
      <c r="BB891" s="54"/>
      <c r="BC891" s="54"/>
      <c r="BD891" s="54"/>
      <c r="BE891" s="54"/>
      <c r="BI891" s="46">
        <v>13.2</v>
      </c>
      <c r="BJ891" s="47" t="s">
        <v>1179</v>
      </c>
      <c r="BK891" s="54"/>
      <c r="BL891" s="54"/>
      <c r="BM891" s="54"/>
      <c r="BN891" s="54"/>
      <c r="BO891" s="54"/>
      <c r="BP891" s="54"/>
      <c r="BQ891" s="54"/>
    </row>
    <row r="892" spans="1:69" ht="21" customHeight="1" x14ac:dyDescent="0.25">
      <c r="A892" s="46">
        <v>13.3</v>
      </c>
      <c r="B892" s="47" t="s">
        <v>1181</v>
      </c>
      <c r="C892" s="54"/>
      <c r="D892" s="54"/>
      <c r="E892" s="54"/>
      <c r="F892" s="54"/>
      <c r="G892" s="54"/>
      <c r="H892" s="54"/>
      <c r="I892" s="54"/>
      <c r="M892" s="46">
        <v>13.3</v>
      </c>
      <c r="N892" s="47" t="s">
        <v>1181</v>
      </c>
      <c r="O892" s="54"/>
      <c r="P892" s="54"/>
      <c r="Q892" s="54"/>
      <c r="R892" s="54"/>
      <c r="S892" s="54"/>
      <c r="T892" s="54"/>
      <c r="U892" s="54"/>
      <c r="Y892" s="46">
        <v>13.3</v>
      </c>
      <c r="Z892" s="47" t="s">
        <v>1181</v>
      </c>
      <c r="AA892" s="54"/>
      <c r="AB892" s="54"/>
      <c r="AC892" s="54"/>
      <c r="AD892" s="54"/>
      <c r="AE892" s="54"/>
      <c r="AF892" s="54"/>
      <c r="AG892" s="54"/>
      <c r="AK892" s="46">
        <v>13.3</v>
      </c>
      <c r="AL892" s="47" t="s">
        <v>1181</v>
      </c>
      <c r="AM892" s="54"/>
      <c r="AN892" s="54"/>
      <c r="AO892" s="54"/>
      <c r="AP892" s="54"/>
      <c r="AQ892" s="54"/>
      <c r="AR892" s="54"/>
      <c r="AS892" s="54"/>
      <c r="AW892" s="46">
        <v>13.3</v>
      </c>
      <c r="AX892" s="47" t="s">
        <v>1181</v>
      </c>
      <c r="AY892" s="54"/>
      <c r="AZ892" s="54"/>
      <c r="BA892" s="54"/>
      <c r="BB892" s="54"/>
      <c r="BC892" s="54"/>
      <c r="BD892" s="54"/>
      <c r="BE892" s="54"/>
      <c r="BI892" s="46">
        <v>13.3</v>
      </c>
      <c r="BJ892" s="47" t="s">
        <v>1181</v>
      </c>
      <c r="BK892" s="54"/>
      <c r="BL892" s="54"/>
      <c r="BM892" s="54"/>
      <c r="BN892" s="54"/>
      <c r="BO892" s="54"/>
      <c r="BP892" s="54"/>
      <c r="BQ892" s="54"/>
    </row>
  </sheetData>
  <conditionalFormatting sqref="C12:I12">
    <cfRule type="colorScale" priority="1">
      <colorScale>
        <cfvo type="num" val="0"/>
        <cfvo type="num" val="10"/>
        <color rgb="FFFF0000"/>
        <color rgb="FFFFF00F"/>
      </colorScale>
    </cfRule>
  </conditionalFormatting>
  <conditionalFormatting sqref="C13:I13">
    <cfRule type="colorScale" priority="2">
      <colorScale>
        <cfvo type="num" val="0"/>
        <cfvo type="num" val="10"/>
        <color rgb="FFFF0000"/>
        <color rgb="FFFFF00F"/>
      </colorScale>
    </cfRule>
  </conditionalFormatting>
  <conditionalFormatting sqref="C14:I14">
    <cfRule type="colorScale" priority="3">
      <colorScale>
        <cfvo type="num" val="0"/>
        <cfvo type="num" val="10"/>
        <color rgb="FFFF0000"/>
        <color rgb="FFFFF00F"/>
      </colorScale>
    </cfRule>
  </conditionalFormatting>
  <conditionalFormatting sqref="C15:I15">
    <cfRule type="colorScale" priority="4">
      <colorScale>
        <cfvo type="num" val="0"/>
        <cfvo type="num" val="10"/>
        <color rgb="FFFF0000"/>
        <color rgb="FFFFF00F"/>
      </colorScale>
    </cfRule>
  </conditionalFormatting>
  <conditionalFormatting sqref="C18:I18">
    <cfRule type="colorScale" priority="5">
      <colorScale>
        <cfvo type="num" val="0"/>
        <cfvo type="num" val="10"/>
        <color rgb="FFFF0000"/>
        <color rgb="FFFFF00F"/>
      </colorScale>
    </cfRule>
  </conditionalFormatting>
  <conditionalFormatting sqref="C19:I19">
    <cfRule type="colorScale" priority="6">
      <colorScale>
        <cfvo type="num" val="0"/>
        <cfvo type="num" val="10"/>
        <color rgb="FFFF0000"/>
        <color rgb="FFFFF00F"/>
      </colorScale>
    </cfRule>
  </conditionalFormatting>
  <conditionalFormatting sqref="C20:I20">
    <cfRule type="colorScale" priority="7">
      <colorScale>
        <cfvo type="num" val="0"/>
        <cfvo type="num" val="10"/>
        <color rgb="FFFF0000"/>
        <color rgb="FFFFF00F"/>
      </colorScale>
    </cfRule>
  </conditionalFormatting>
  <conditionalFormatting sqref="C23:I23">
    <cfRule type="colorScale" priority="8">
      <colorScale>
        <cfvo type="num" val="0"/>
        <cfvo type="num" val="10"/>
        <color rgb="FFFF0000"/>
        <color rgb="FFFFF00F"/>
      </colorScale>
    </cfRule>
  </conditionalFormatting>
  <conditionalFormatting sqref="C24:I24">
    <cfRule type="colorScale" priority="9">
      <colorScale>
        <cfvo type="num" val="0"/>
        <cfvo type="num" val="10"/>
        <color rgb="FFFF0000"/>
        <color rgb="FFFFF00F"/>
      </colorScale>
    </cfRule>
  </conditionalFormatting>
  <conditionalFormatting sqref="C25:I25">
    <cfRule type="colorScale" priority="10">
      <colorScale>
        <cfvo type="num" val="0"/>
        <cfvo type="num" val="10"/>
        <color rgb="FFFF0000"/>
        <color rgb="FFFFF00F"/>
      </colorScale>
    </cfRule>
  </conditionalFormatting>
  <conditionalFormatting sqref="C28:I28">
    <cfRule type="colorScale" priority="11">
      <colorScale>
        <cfvo type="num" val="0"/>
        <cfvo type="num" val="10"/>
        <color rgb="FFFF0000"/>
        <color rgb="FFFFF00F"/>
      </colorScale>
    </cfRule>
  </conditionalFormatting>
  <conditionalFormatting sqref="C29:I29">
    <cfRule type="colorScale" priority="12">
      <colorScale>
        <cfvo type="num" val="0"/>
        <cfvo type="num" val="10"/>
        <color rgb="FFFF0000"/>
        <color rgb="FFFFF00F"/>
      </colorScale>
    </cfRule>
  </conditionalFormatting>
  <conditionalFormatting sqref="C30:I30">
    <cfRule type="colorScale" priority="13">
      <colorScale>
        <cfvo type="num" val="0"/>
        <cfvo type="num" val="10"/>
        <color rgb="FFFF0000"/>
        <color rgb="FFFFF00F"/>
      </colorScale>
    </cfRule>
  </conditionalFormatting>
  <conditionalFormatting sqref="C33:I33">
    <cfRule type="colorScale" priority="14">
      <colorScale>
        <cfvo type="num" val="0"/>
        <cfvo type="num" val="10"/>
        <color rgb="FFFF0000"/>
        <color rgb="FFFFF00F"/>
      </colorScale>
    </cfRule>
  </conditionalFormatting>
  <conditionalFormatting sqref="C34:I34">
    <cfRule type="colorScale" priority="15">
      <colorScale>
        <cfvo type="num" val="0"/>
        <cfvo type="num" val="10"/>
        <color rgb="FFFF0000"/>
        <color rgb="FFFFF00F"/>
      </colorScale>
    </cfRule>
  </conditionalFormatting>
  <conditionalFormatting sqref="C35:I35">
    <cfRule type="colorScale" priority="16">
      <colorScale>
        <cfvo type="num" val="0"/>
        <cfvo type="num" val="10"/>
        <color rgb="FFFF0000"/>
        <color rgb="FFFFF00F"/>
      </colorScale>
    </cfRule>
  </conditionalFormatting>
  <conditionalFormatting sqref="C41:I41">
    <cfRule type="colorScale" priority="17">
      <colorScale>
        <cfvo type="num" val="0"/>
        <cfvo type="num" val="10"/>
        <color rgb="FFFF0000"/>
        <color rgb="FFFFF00F"/>
      </colorScale>
    </cfRule>
  </conditionalFormatting>
  <conditionalFormatting sqref="C42:I42">
    <cfRule type="colorScale" priority="18">
      <colorScale>
        <cfvo type="num" val="0"/>
        <cfvo type="num" val="10"/>
        <color rgb="FFFF0000"/>
        <color rgb="FFFFF00F"/>
      </colorScale>
    </cfRule>
  </conditionalFormatting>
  <conditionalFormatting sqref="C43:I43">
    <cfRule type="colorScale" priority="19">
      <colorScale>
        <cfvo type="num" val="0"/>
        <cfvo type="num" val="10"/>
        <color rgb="FFFF0000"/>
        <color rgb="FFFFF00F"/>
      </colorScale>
    </cfRule>
  </conditionalFormatting>
  <conditionalFormatting sqref="C44:I44">
    <cfRule type="colorScale" priority="20">
      <colorScale>
        <cfvo type="num" val="0"/>
        <cfvo type="num" val="10"/>
        <color rgb="FFFF0000"/>
        <color rgb="FFFFF00F"/>
      </colorScale>
    </cfRule>
  </conditionalFormatting>
  <conditionalFormatting sqref="C45:I45">
    <cfRule type="colorScale" priority="21">
      <colorScale>
        <cfvo type="num" val="0"/>
        <cfvo type="num" val="10"/>
        <color rgb="FFFF0000"/>
        <color rgb="FFFFF00F"/>
      </colorScale>
    </cfRule>
  </conditionalFormatting>
  <conditionalFormatting sqref="C46:I46">
    <cfRule type="colorScale" priority="22">
      <colorScale>
        <cfvo type="num" val="0"/>
        <cfvo type="num" val="10"/>
        <color rgb="FFFF0000"/>
        <color rgb="FFFFF00F"/>
      </colorScale>
    </cfRule>
  </conditionalFormatting>
  <conditionalFormatting sqref="C50:I50">
    <cfRule type="colorScale" priority="23">
      <colorScale>
        <cfvo type="num" val="0"/>
        <cfvo type="num" val="10"/>
        <color rgb="FFFF0000"/>
        <color rgb="FFFFF00F"/>
      </colorScale>
    </cfRule>
  </conditionalFormatting>
  <conditionalFormatting sqref="C51:I51">
    <cfRule type="colorScale" priority="24">
      <colorScale>
        <cfvo type="num" val="0"/>
        <cfvo type="num" val="10"/>
        <color rgb="FFFF0000"/>
        <color rgb="FFFFF00F"/>
      </colorScale>
    </cfRule>
  </conditionalFormatting>
  <conditionalFormatting sqref="C52:I52">
    <cfRule type="colorScale" priority="25">
      <colorScale>
        <cfvo type="num" val="0"/>
        <cfvo type="num" val="10"/>
        <color rgb="FFFF0000"/>
        <color rgb="FFFFF00F"/>
      </colorScale>
    </cfRule>
  </conditionalFormatting>
  <conditionalFormatting sqref="C53:I53">
    <cfRule type="colorScale" priority="26">
      <colorScale>
        <cfvo type="num" val="0"/>
        <cfvo type="num" val="10"/>
        <color rgb="FFFF0000"/>
        <color rgb="FFFFF00F"/>
      </colorScale>
    </cfRule>
  </conditionalFormatting>
  <conditionalFormatting sqref="C54:I54">
    <cfRule type="colorScale" priority="27">
      <colorScale>
        <cfvo type="num" val="0"/>
        <cfvo type="num" val="10"/>
        <color rgb="FFFF0000"/>
        <color rgb="FFFFF00F"/>
      </colorScale>
    </cfRule>
  </conditionalFormatting>
  <conditionalFormatting sqref="C55:I55">
    <cfRule type="colorScale" priority="28">
      <colorScale>
        <cfvo type="num" val="0"/>
        <cfvo type="num" val="10"/>
        <color rgb="FFFF0000"/>
        <color rgb="FFFFF00F"/>
      </colorScale>
    </cfRule>
  </conditionalFormatting>
  <conditionalFormatting sqref="C56:I56">
    <cfRule type="colorScale" priority="29">
      <colorScale>
        <cfvo type="num" val="0"/>
        <cfvo type="num" val="10"/>
        <color rgb="FFFF0000"/>
        <color rgb="FFFFF00F"/>
      </colorScale>
    </cfRule>
  </conditionalFormatting>
  <conditionalFormatting sqref="C57:I57">
    <cfRule type="colorScale" priority="30">
      <colorScale>
        <cfvo type="num" val="0"/>
        <cfvo type="num" val="10"/>
        <color rgb="FFFF0000"/>
        <color rgb="FFFFF00F"/>
      </colorScale>
    </cfRule>
  </conditionalFormatting>
  <conditionalFormatting sqref="C58:I58">
    <cfRule type="colorScale" priority="31">
      <colorScale>
        <cfvo type="num" val="0"/>
        <cfvo type="num" val="10"/>
        <color rgb="FFFF0000"/>
        <color rgb="FFFFF00F"/>
      </colorScale>
    </cfRule>
  </conditionalFormatting>
  <conditionalFormatting sqref="C61:I61">
    <cfRule type="colorScale" priority="32">
      <colorScale>
        <cfvo type="num" val="0"/>
        <cfvo type="num" val="10"/>
        <color rgb="FFFF0000"/>
        <color rgb="FFFFF00F"/>
      </colorScale>
    </cfRule>
  </conditionalFormatting>
  <conditionalFormatting sqref="C62:I62">
    <cfRule type="colorScale" priority="33">
      <colorScale>
        <cfvo type="num" val="0"/>
        <cfvo type="num" val="10"/>
        <color rgb="FFFF0000"/>
        <color rgb="FFFFF00F"/>
      </colorScale>
    </cfRule>
  </conditionalFormatting>
  <conditionalFormatting sqref="C63:I63">
    <cfRule type="colorScale" priority="34">
      <colorScale>
        <cfvo type="num" val="0"/>
        <cfvo type="num" val="10"/>
        <color rgb="FFFF0000"/>
        <color rgb="FFFFF00F"/>
      </colorScale>
    </cfRule>
  </conditionalFormatting>
  <conditionalFormatting sqref="C67:I67">
    <cfRule type="colorScale" priority="35">
      <colorScale>
        <cfvo type="num" val="0"/>
        <cfvo type="num" val="10"/>
        <color rgb="FFFF0000"/>
        <color rgb="FFFFF00F"/>
      </colorScale>
    </cfRule>
  </conditionalFormatting>
  <conditionalFormatting sqref="C68:I68">
    <cfRule type="colorScale" priority="36">
      <colorScale>
        <cfvo type="num" val="0"/>
        <cfvo type="num" val="10"/>
        <color rgb="FFFF0000"/>
        <color rgb="FFFFF00F"/>
      </colorScale>
    </cfRule>
  </conditionalFormatting>
  <conditionalFormatting sqref="C69:I69">
    <cfRule type="colorScale" priority="37">
      <colorScale>
        <cfvo type="num" val="0"/>
        <cfvo type="num" val="10"/>
        <color rgb="FFFF0000"/>
        <color rgb="FFFFF00F"/>
      </colorScale>
    </cfRule>
  </conditionalFormatting>
  <conditionalFormatting sqref="C70:I70">
    <cfRule type="colorScale" priority="38">
      <colorScale>
        <cfvo type="num" val="0"/>
        <cfvo type="num" val="10"/>
        <color rgb="FFFF0000"/>
        <color rgb="FFFFF00F"/>
      </colorScale>
    </cfRule>
  </conditionalFormatting>
  <conditionalFormatting sqref="C71:I71">
    <cfRule type="colorScale" priority="39">
      <colorScale>
        <cfvo type="num" val="0"/>
        <cfvo type="num" val="10"/>
        <color rgb="FFFF0000"/>
        <color rgb="FFFFF00F"/>
      </colorScale>
    </cfRule>
  </conditionalFormatting>
  <conditionalFormatting sqref="C72:I72">
    <cfRule type="colorScale" priority="40">
      <colorScale>
        <cfvo type="num" val="0"/>
        <cfvo type="num" val="10"/>
        <color rgb="FFFF0000"/>
        <color rgb="FFFFF00F"/>
      </colorScale>
    </cfRule>
  </conditionalFormatting>
  <conditionalFormatting sqref="C75:I75">
    <cfRule type="colorScale" priority="41">
      <colorScale>
        <cfvo type="num" val="0"/>
        <cfvo type="num" val="10"/>
        <color rgb="FFFF0000"/>
        <color rgb="FFFFF00F"/>
      </colorScale>
    </cfRule>
  </conditionalFormatting>
  <conditionalFormatting sqref="C76:I76">
    <cfRule type="colorScale" priority="42">
      <colorScale>
        <cfvo type="num" val="0"/>
        <cfvo type="num" val="10"/>
        <color rgb="FFFF0000"/>
        <color rgb="FFFFF00F"/>
      </colorScale>
    </cfRule>
  </conditionalFormatting>
  <conditionalFormatting sqref="C77:I77">
    <cfRule type="colorScale" priority="43">
      <colorScale>
        <cfvo type="num" val="0"/>
        <cfvo type="num" val="10"/>
        <color rgb="FFFF0000"/>
        <color rgb="FFFFF00F"/>
      </colorScale>
    </cfRule>
  </conditionalFormatting>
  <conditionalFormatting sqref="C78:I78">
    <cfRule type="colorScale" priority="44">
      <colorScale>
        <cfvo type="num" val="0"/>
        <cfvo type="num" val="10"/>
        <color rgb="FFFF0000"/>
        <color rgb="FFFFF00F"/>
      </colorScale>
    </cfRule>
  </conditionalFormatting>
  <conditionalFormatting sqref="C79:I79">
    <cfRule type="colorScale" priority="45">
      <colorScale>
        <cfvo type="num" val="0"/>
        <cfvo type="num" val="10"/>
        <color rgb="FFFF0000"/>
        <color rgb="FFFFF00F"/>
      </colorScale>
    </cfRule>
  </conditionalFormatting>
  <conditionalFormatting sqref="C80:I80">
    <cfRule type="colorScale" priority="46">
      <colorScale>
        <cfvo type="num" val="0"/>
        <cfvo type="num" val="10"/>
        <color rgb="FFFF0000"/>
        <color rgb="FFFFF00F"/>
      </colorScale>
    </cfRule>
  </conditionalFormatting>
  <conditionalFormatting sqref="C81:I81">
    <cfRule type="colorScale" priority="47">
      <colorScale>
        <cfvo type="num" val="0"/>
        <cfvo type="num" val="10"/>
        <color rgb="FFFF0000"/>
        <color rgb="FFFFF00F"/>
      </colorScale>
    </cfRule>
  </conditionalFormatting>
  <conditionalFormatting sqref="C82:I82">
    <cfRule type="colorScale" priority="48">
      <colorScale>
        <cfvo type="num" val="0"/>
        <cfvo type="num" val="10"/>
        <color rgb="FFFF0000"/>
        <color rgb="FFFFF00F"/>
      </colorScale>
    </cfRule>
  </conditionalFormatting>
  <conditionalFormatting sqref="C85:I85">
    <cfRule type="colorScale" priority="49">
      <colorScale>
        <cfvo type="num" val="0"/>
        <cfvo type="num" val="10"/>
        <color rgb="FFFF0000"/>
        <color rgb="FFFFF00F"/>
      </colorScale>
    </cfRule>
  </conditionalFormatting>
  <conditionalFormatting sqref="C86:I86">
    <cfRule type="colorScale" priority="50">
      <colorScale>
        <cfvo type="num" val="0"/>
        <cfvo type="num" val="10"/>
        <color rgb="FFFF0000"/>
        <color rgb="FFFFF00F"/>
      </colorScale>
    </cfRule>
  </conditionalFormatting>
  <conditionalFormatting sqref="C87:I87">
    <cfRule type="colorScale" priority="51">
      <colorScale>
        <cfvo type="num" val="0"/>
        <cfvo type="num" val="10"/>
        <color rgb="FFFF0000"/>
        <color rgb="FFFFF00F"/>
      </colorScale>
    </cfRule>
  </conditionalFormatting>
  <conditionalFormatting sqref="C90:I90">
    <cfRule type="colorScale" priority="52">
      <colorScale>
        <cfvo type="num" val="0"/>
        <cfvo type="num" val="10"/>
        <color rgb="FFFF0000"/>
        <color rgb="FFFFF00F"/>
      </colorScale>
    </cfRule>
  </conditionalFormatting>
  <conditionalFormatting sqref="C91:I91">
    <cfRule type="colorScale" priority="53">
      <colorScale>
        <cfvo type="num" val="0"/>
        <cfvo type="num" val="10"/>
        <color rgb="FFFF0000"/>
        <color rgb="FFFFF00F"/>
      </colorScale>
    </cfRule>
  </conditionalFormatting>
  <conditionalFormatting sqref="C92:I92">
    <cfRule type="colorScale" priority="54">
      <colorScale>
        <cfvo type="num" val="0"/>
        <cfvo type="num" val="10"/>
        <color rgb="FFFF0000"/>
        <color rgb="FFFFF00F"/>
      </colorScale>
    </cfRule>
  </conditionalFormatting>
  <conditionalFormatting sqref="C93:I93">
    <cfRule type="colorScale" priority="55">
      <colorScale>
        <cfvo type="num" val="0"/>
        <cfvo type="num" val="10"/>
        <color rgb="FFFF0000"/>
        <color rgb="FFFFF00F"/>
      </colorScale>
    </cfRule>
  </conditionalFormatting>
  <conditionalFormatting sqref="C94:I94">
    <cfRule type="colorScale" priority="56">
      <colorScale>
        <cfvo type="num" val="0"/>
        <cfvo type="num" val="10"/>
        <color rgb="FFFF0000"/>
        <color rgb="FFFFF00F"/>
      </colorScale>
    </cfRule>
  </conditionalFormatting>
  <conditionalFormatting sqref="C95:I95">
    <cfRule type="colorScale" priority="57">
      <colorScale>
        <cfvo type="num" val="0"/>
        <cfvo type="num" val="10"/>
        <color rgb="FFFF0000"/>
        <color rgb="FFFFF00F"/>
      </colorScale>
    </cfRule>
  </conditionalFormatting>
  <conditionalFormatting sqref="C98:I98">
    <cfRule type="colorScale" priority="58">
      <colorScale>
        <cfvo type="num" val="0"/>
        <cfvo type="num" val="10"/>
        <color rgb="FFFF0000"/>
        <color rgb="FFFFF00F"/>
      </colorScale>
    </cfRule>
  </conditionalFormatting>
  <conditionalFormatting sqref="C99:I99">
    <cfRule type="colorScale" priority="59">
      <colorScale>
        <cfvo type="num" val="0"/>
        <cfvo type="num" val="10"/>
        <color rgb="FFFF0000"/>
        <color rgb="FFFFF00F"/>
      </colorScale>
    </cfRule>
  </conditionalFormatting>
  <conditionalFormatting sqref="C100:I100">
    <cfRule type="colorScale" priority="60">
      <colorScale>
        <cfvo type="num" val="0"/>
        <cfvo type="num" val="10"/>
        <color rgb="FFFF0000"/>
        <color rgb="FFFFF00F"/>
      </colorScale>
    </cfRule>
  </conditionalFormatting>
  <conditionalFormatting sqref="C101:I101">
    <cfRule type="colorScale" priority="61">
      <colorScale>
        <cfvo type="num" val="0"/>
        <cfvo type="num" val="10"/>
        <color rgb="FFFF0000"/>
        <color rgb="FFFFF00F"/>
      </colorScale>
    </cfRule>
  </conditionalFormatting>
  <conditionalFormatting sqref="C102:I102">
    <cfRule type="colorScale" priority="62">
      <colorScale>
        <cfvo type="num" val="0"/>
        <cfvo type="num" val="10"/>
        <color rgb="FFFF0000"/>
        <color rgb="FFFFF00F"/>
      </colorScale>
    </cfRule>
  </conditionalFormatting>
  <conditionalFormatting sqref="C103:I103">
    <cfRule type="colorScale" priority="63">
      <colorScale>
        <cfvo type="num" val="0"/>
        <cfvo type="num" val="10"/>
        <color rgb="FFFF0000"/>
        <color rgb="FFFFF00F"/>
      </colorScale>
    </cfRule>
  </conditionalFormatting>
  <conditionalFormatting sqref="C110:I110">
    <cfRule type="colorScale" priority="64">
      <colorScale>
        <cfvo type="num" val="0"/>
        <cfvo type="num" val="10"/>
        <color rgb="FFFF0000"/>
        <color rgb="FFFFF00F"/>
      </colorScale>
    </cfRule>
  </conditionalFormatting>
  <conditionalFormatting sqref="C111:I111">
    <cfRule type="colorScale" priority="65">
      <colorScale>
        <cfvo type="num" val="0"/>
        <cfvo type="num" val="10"/>
        <color rgb="FFFF0000"/>
        <color rgb="FFFFF00F"/>
      </colorScale>
    </cfRule>
  </conditionalFormatting>
  <conditionalFormatting sqref="C112:I112">
    <cfRule type="colorScale" priority="66">
      <colorScale>
        <cfvo type="num" val="0"/>
        <cfvo type="num" val="10"/>
        <color rgb="FFFF0000"/>
        <color rgb="FFFFF00F"/>
      </colorScale>
    </cfRule>
  </conditionalFormatting>
  <conditionalFormatting sqref="C113:I113">
    <cfRule type="colorScale" priority="67">
      <colorScale>
        <cfvo type="num" val="0"/>
        <cfvo type="num" val="10"/>
        <color rgb="FFFF0000"/>
        <color rgb="FFFFF00F"/>
      </colorScale>
    </cfRule>
  </conditionalFormatting>
  <conditionalFormatting sqref="C114:I114">
    <cfRule type="colorScale" priority="68">
      <colorScale>
        <cfvo type="num" val="0"/>
        <cfvo type="num" val="10"/>
        <color rgb="FFFF0000"/>
        <color rgb="FFFFF00F"/>
      </colorScale>
    </cfRule>
  </conditionalFormatting>
  <conditionalFormatting sqref="C115:I115">
    <cfRule type="colorScale" priority="69">
      <colorScale>
        <cfvo type="num" val="0"/>
        <cfvo type="num" val="10"/>
        <color rgb="FFFF0000"/>
        <color rgb="FFFFF00F"/>
      </colorScale>
    </cfRule>
  </conditionalFormatting>
  <conditionalFormatting sqref="C116:I116">
    <cfRule type="colorScale" priority="70">
      <colorScale>
        <cfvo type="num" val="0"/>
        <cfvo type="num" val="10"/>
        <color rgb="FFFF0000"/>
        <color rgb="FFFFF00F"/>
      </colorScale>
    </cfRule>
  </conditionalFormatting>
  <conditionalFormatting sqref="C117:I117">
    <cfRule type="colorScale" priority="71">
      <colorScale>
        <cfvo type="num" val="0"/>
        <cfvo type="num" val="10"/>
        <color rgb="FFFF0000"/>
        <color rgb="FFFFF00F"/>
      </colorScale>
    </cfRule>
  </conditionalFormatting>
  <conditionalFormatting sqref="C118:I118">
    <cfRule type="colorScale" priority="72">
      <colorScale>
        <cfvo type="num" val="0"/>
        <cfvo type="num" val="10"/>
        <color rgb="FFFF0000"/>
        <color rgb="FFFFF00F"/>
      </colorScale>
    </cfRule>
  </conditionalFormatting>
  <conditionalFormatting sqref="C121:I121">
    <cfRule type="colorScale" priority="73">
      <colorScale>
        <cfvo type="num" val="0"/>
        <cfvo type="num" val="10"/>
        <color rgb="FFFF0000"/>
        <color rgb="FFFFF00F"/>
      </colorScale>
    </cfRule>
  </conditionalFormatting>
  <conditionalFormatting sqref="C122:I122">
    <cfRule type="colorScale" priority="74">
      <colorScale>
        <cfvo type="num" val="0"/>
        <cfvo type="num" val="10"/>
        <color rgb="FFFF0000"/>
        <color rgb="FFFFF00F"/>
      </colorScale>
    </cfRule>
  </conditionalFormatting>
  <conditionalFormatting sqref="C123:I123">
    <cfRule type="colorScale" priority="75">
      <colorScale>
        <cfvo type="num" val="0"/>
        <cfvo type="num" val="10"/>
        <color rgb="FFFF0000"/>
        <color rgb="FFFFF00F"/>
      </colorScale>
    </cfRule>
  </conditionalFormatting>
  <conditionalFormatting sqref="C126:I126">
    <cfRule type="colorScale" priority="76">
      <colorScale>
        <cfvo type="num" val="0"/>
        <cfvo type="num" val="10"/>
        <color rgb="FFFF0000"/>
        <color rgb="FFFFF00F"/>
      </colorScale>
    </cfRule>
  </conditionalFormatting>
  <conditionalFormatting sqref="C127:I127">
    <cfRule type="colorScale" priority="77">
      <colorScale>
        <cfvo type="num" val="0"/>
        <cfvo type="num" val="10"/>
        <color rgb="FFFF0000"/>
        <color rgb="FFFFF00F"/>
      </colorScale>
    </cfRule>
  </conditionalFormatting>
  <conditionalFormatting sqref="C128:I128">
    <cfRule type="colorScale" priority="78">
      <colorScale>
        <cfvo type="num" val="0"/>
        <cfvo type="num" val="10"/>
        <color rgb="FFFF0000"/>
        <color rgb="FFFFF00F"/>
      </colorScale>
    </cfRule>
  </conditionalFormatting>
  <conditionalFormatting sqref="C129:I129">
    <cfRule type="colorScale" priority="79">
      <colorScale>
        <cfvo type="num" val="0"/>
        <cfvo type="num" val="10"/>
        <color rgb="FFFF0000"/>
        <color rgb="FFFFF00F"/>
      </colorScale>
    </cfRule>
  </conditionalFormatting>
  <conditionalFormatting sqref="C130:I130">
    <cfRule type="colorScale" priority="80">
      <colorScale>
        <cfvo type="num" val="0"/>
        <cfvo type="num" val="10"/>
        <color rgb="FFFF0000"/>
        <color rgb="FFFFF00F"/>
      </colorScale>
    </cfRule>
  </conditionalFormatting>
  <conditionalFormatting sqref="C131:I131">
    <cfRule type="colorScale" priority="81">
      <colorScale>
        <cfvo type="num" val="0"/>
        <cfvo type="num" val="10"/>
        <color rgb="FFFF0000"/>
        <color rgb="FFFFF00F"/>
      </colorScale>
    </cfRule>
  </conditionalFormatting>
  <conditionalFormatting sqref="C132:I132">
    <cfRule type="colorScale" priority="82">
      <colorScale>
        <cfvo type="num" val="0"/>
        <cfvo type="num" val="10"/>
        <color rgb="FFFF0000"/>
        <color rgb="FFFFF00F"/>
      </colorScale>
    </cfRule>
  </conditionalFormatting>
  <conditionalFormatting sqref="C133:I133">
    <cfRule type="colorScale" priority="83">
      <colorScale>
        <cfvo type="num" val="0"/>
        <cfvo type="num" val="10"/>
        <color rgb="FFFF0000"/>
        <color rgb="FFFFF00F"/>
      </colorScale>
    </cfRule>
  </conditionalFormatting>
  <conditionalFormatting sqref="C134:I134">
    <cfRule type="colorScale" priority="84">
      <colorScale>
        <cfvo type="num" val="0"/>
        <cfvo type="num" val="10"/>
        <color rgb="FFFF0000"/>
        <color rgb="FFFFF00F"/>
      </colorScale>
    </cfRule>
  </conditionalFormatting>
  <conditionalFormatting sqref="C135:I135">
    <cfRule type="colorScale" priority="85">
      <colorScale>
        <cfvo type="num" val="0"/>
        <cfvo type="num" val="10"/>
        <color rgb="FFFF0000"/>
        <color rgb="FFFFF00F"/>
      </colorScale>
    </cfRule>
  </conditionalFormatting>
  <conditionalFormatting sqref="C136:I136">
    <cfRule type="colorScale" priority="86">
      <colorScale>
        <cfvo type="num" val="0"/>
        <cfvo type="num" val="10"/>
        <color rgb="FFFF0000"/>
        <color rgb="FFFFF00F"/>
      </colorScale>
    </cfRule>
  </conditionalFormatting>
  <conditionalFormatting sqref="C137:I137">
    <cfRule type="colorScale" priority="87">
      <colorScale>
        <cfvo type="num" val="0"/>
        <cfvo type="num" val="10"/>
        <color rgb="FFFF0000"/>
        <color rgb="FFFFF00F"/>
      </colorScale>
    </cfRule>
  </conditionalFormatting>
  <conditionalFormatting sqref="C140:I140">
    <cfRule type="colorScale" priority="88">
      <colorScale>
        <cfvo type="num" val="0"/>
        <cfvo type="num" val="10"/>
        <color rgb="FFFF0000"/>
        <color rgb="FFFFF00F"/>
      </colorScale>
    </cfRule>
  </conditionalFormatting>
  <conditionalFormatting sqref="C141:I141">
    <cfRule type="colorScale" priority="89">
      <colorScale>
        <cfvo type="num" val="0"/>
        <cfvo type="num" val="10"/>
        <color rgb="FFFF0000"/>
        <color rgb="FFFFF00F"/>
      </colorScale>
    </cfRule>
  </conditionalFormatting>
  <conditionalFormatting sqref="C142:I142">
    <cfRule type="colorScale" priority="90">
      <colorScale>
        <cfvo type="num" val="0"/>
        <cfvo type="num" val="10"/>
        <color rgb="FFFF0000"/>
        <color rgb="FFFFF00F"/>
      </colorScale>
    </cfRule>
  </conditionalFormatting>
  <conditionalFormatting sqref="C146:I146">
    <cfRule type="colorScale" priority="91">
      <colorScale>
        <cfvo type="num" val="0"/>
        <cfvo type="num" val="10"/>
        <color rgb="FFFF0000"/>
        <color rgb="FFFFF00F"/>
      </colorScale>
    </cfRule>
  </conditionalFormatting>
  <conditionalFormatting sqref="C147:I147">
    <cfRule type="colorScale" priority="92">
      <colorScale>
        <cfvo type="num" val="0"/>
        <cfvo type="num" val="10"/>
        <color rgb="FFFF0000"/>
        <color rgb="FFFFF00F"/>
      </colorScale>
    </cfRule>
  </conditionalFormatting>
  <conditionalFormatting sqref="C148:I148">
    <cfRule type="colorScale" priority="93">
      <colorScale>
        <cfvo type="num" val="0"/>
        <cfvo type="num" val="10"/>
        <color rgb="FFFF0000"/>
        <color rgb="FFFFF00F"/>
      </colorScale>
    </cfRule>
  </conditionalFormatting>
  <conditionalFormatting sqref="C151:I151">
    <cfRule type="colorScale" priority="94">
      <colorScale>
        <cfvo type="num" val="0"/>
        <cfvo type="num" val="10"/>
        <color rgb="FFFF0000"/>
        <color rgb="FFFFF00F"/>
      </colorScale>
    </cfRule>
  </conditionalFormatting>
  <conditionalFormatting sqref="C152:I152">
    <cfRule type="colorScale" priority="95">
      <colorScale>
        <cfvo type="num" val="0"/>
        <cfvo type="num" val="10"/>
        <color rgb="FFFF0000"/>
        <color rgb="FFFFF00F"/>
      </colorScale>
    </cfRule>
  </conditionalFormatting>
  <conditionalFormatting sqref="C153:I153">
    <cfRule type="colorScale" priority="96">
      <colorScale>
        <cfvo type="num" val="0"/>
        <cfvo type="num" val="10"/>
        <color rgb="FFFF0000"/>
        <color rgb="FFFFF00F"/>
      </colorScale>
    </cfRule>
  </conditionalFormatting>
  <conditionalFormatting sqref="C154:I154">
    <cfRule type="colorScale" priority="97">
      <colorScale>
        <cfvo type="num" val="0"/>
        <cfvo type="num" val="10"/>
        <color rgb="FFFF0000"/>
        <color rgb="FFFFF00F"/>
      </colorScale>
    </cfRule>
  </conditionalFormatting>
  <conditionalFormatting sqref="C155:I155">
    <cfRule type="colorScale" priority="98">
      <colorScale>
        <cfvo type="num" val="0"/>
        <cfvo type="num" val="10"/>
        <color rgb="FFFF0000"/>
        <color rgb="FFFFF00F"/>
      </colorScale>
    </cfRule>
  </conditionalFormatting>
  <conditionalFormatting sqref="C156:I156">
    <cfRule type="colorScale" priority="99">
      <colorScale>
        <cfvo type="num" val="0"/>
        <cfvo type="num" val="10"/>
        <color rgb="FFFF0000"/>
        <color rgb="FFFFF00F"/>
      </colorScale>
    </cfRule>
  </conditionalFormatting>
  <conditionalFormatting sqref="C157:I157">
    <cfRule type="colorScale" priority="100">
      <colorScale>
        <cfvo type="num" val="0"/>
        <cfvo type="num" val="10"/>
        <color rgb="FFFF0000"/>
        <color rgb="FFFFF00F"/>
      </colorScale>
    </cfRule>
  </conditionalFormatting>
  <conditionalFormatting sqref="C158:I158">
    <cfRule type="colorScale" priority="101">
      <colorScale>
        <cfvo type="num" val="0"/>
        <cfvo type="num" val="10"/>
        <color rgb="FFFF0000"/>
        <color rgb="FFFFF00F"/>
      </colorScale>
    </cfRule>
  </conditionalFormatting>
  <conditionalFormatting sqref="C159:I159">
    <cfRule type="colorScale" priority="102">
      <colorScale>
        <cfvo type="num" val="0"/>
        <cfvo type="num" val="10"/>
        <color rgb="FFFF0000"/>
        <color rgb="FFFFF00F"/>
      </colorScale>
    </cfRule>
  </conditionalFormatting>
  <conditionalFormatting sqref="C160:I160">
    <cfRule type="colorScale" priority="103">
      <colorScale>
        <cfvo type="num" val="0"/>
        <cfvo type="num" val="10"/>
        <color rgb="FFFF0000"/>
        <color rgb="FFFFF00F"/>
      </colorScale>
    </cfRule>
  </conditionalFormatting>
  <conditionalFormatting sqref="C161:I161">
    <cfRule type="colorScale" priority="104">
      <colorScale>
        <cfvo type="num" val="0"/>
        <cfvo type="num" val="10"/>
        <color rgb="FFFF0000"/>
        <color rgb="FFFFF00F"/>
      </colorScale>
    </cfRule>
  </conditionalFormatting>
  <conditionalFormatting sqref="C162:I162">
    <cfRule type="colorScale" priority="105">
      <colorScale>
        <cfvo type="num" val="0"/>
        <cfvo type="num" val="10"/>
        <color rgb="FFFF0000"/>
        <color rgb="FFFFF00F"/>
      </colorScale>
    </cfRule>
  </conditionalFormatting>
  <conditionalFormatting sqref="C165:I165">
    <cfRule type="colorScale" priority="106">
      <colorScale>
        <cfvo type="num" val="0"/>
        <cfvo type="num" val="10"/>
        <color rgb="FFFF0000"/>
        <color rgb="FFFFF00F"/>
      </colorScale>
    </cfRule>
  </conditionalFormatting>
  <conditionalFormatting sqref="C166:I166">
    <cfRule type="colorScale" priority="107">
      <colorScale>
        <cfvo type="num" val="0"/>
        <cfvo type="num" val="10"/>
        <color rgb="FFFF0000"/>
        <color rgb="FFFFF00F"/>
      </colorScale>
    </cfRule>
  </conditionalFormatting>
  <conditionalFormatting sqref="C167:I167">
    <cfRule type="colorScale" priority="108">
      <colorScale>
        <cfvo type="num" val="0"/>
        <cfvo type="num" val="10"/>
        <color rgb="FFFF0000"/>
        <color rgb="FFFFF00F"/>
      </colorScale>
    </cfRule>
  </conditionalFormatting>
  <conditionalFormatting sqref="C168:I168">
    <cfRule type="colorScale" priority="109">
      <colorScale>
        <cfvo type="num" val="0"/>
        <cfvo type="num" val="10"/>
        <color rgb="FFFF0000"/>
        <color rgb="FFFFF00F"/>
      </colorScale>
    </cfRule>
  </conditionalFormatting>
  <conditionalFormatting sqref="C169:I169">
    <cfRule type="colorScale" priority="110">
      <colorScale>
        <cfvo type="num" val="0"/>
        <cfvo type="num" val="10"/>
        <color rgb="FFFF0000"/>
        <color rgb="FFFFF00F"/>
      </colorScale>
    </cfRule>
  </conditionalFormatting>
  <conditionalFormatting sqref="C170:I170">
    <cfRule type="colorScale" priority="111">
      <colorScale>
        <cfvo type="num" val="0"/>
        <cfvo type="num" val="10"/>
        <color rgb="FFFF0000"/>
        <color rgb="FFFFF00F"/>
      </colorScale>
    </cfRule>
  </conditionalFormatting>
  <conditionalFormatting sqref="C171:I171">
    <cfRule type="colorScale" priority="112">
      <colorScale>
        <cfvo type="num" val="0"/>
        <cfvo type="num" val="10"/>
        <color rgb="FFFF0000"/>
        <color rgb="FFFFF00F"/>
      </colorScale>
    </cfRule>
  </conditionalFormatting>
  <conditionalFormatting sqref="C172:I172">
    <cfRule type="colorScale" priority="113">
      <colorScale>
        <cfvo type="num" val="0"/>
        <cfvo type="num" val="10"/>
        <color rgb="FFFF0000"/>
        <color rgb="FFFFF00F"/>
      </colorScale>
    </cfRule>
  </conditionalFormatting>
  <conditionalFormatting sqref="C173:I173">
    <cfRule type="colorScale" priority="114">
      <colorScale>
        <cfvo type="num" val="0"/>
        <cfvo type="num" val="10"/>
        <color rgb="FFFF0000"/>
        <color rgb="FFFFF00F"/>
      </colorScale>
    </cfRule>
  </conditionalFormatting>
  <conditionalFormatting sqref="C174:I174">
    <cfRule type="colorScale" priority="115">
      <colorScale>
        <cfvo type="num" val="0"/>
        <cfvo type="num" val="10"/>
        <color rgb="FFFF0000"/>
        <color rgb="FFFFF00F"/>
      </colorScale>
    </cfRule>
  </conditionalFormatting>
  <conditionalFormatting sqref="C175:I175">
    <cfRule type="colorScale" priority="116">
      <colorScale>
        <cfvo type="num" val="0"/>
        <cfvo type="num" val="10"/>
        <color rgb="FFFF0000"/>
        <color rgb="FFFFF00F"/>
      </colorScale>
    </cfRule>
  </conditionalFormatting>
  <conditionalFormatting sqref="C176:I176">
    <cfRule type="colorScale" priority="117">
      <colorScale>
        <cfvo type="num" val="0"/>
        <cfvo type="num" val="10"/>
        <color rgb="FFFF0000"/>
        <color rgb="FFFFF00F"/>
      </colorScale>
    </cfRule>
  </conditionalFormatting>
  <conditionalFormatting sqref="C177:I177">
    <cfRule type="colorScale" priority="118">
      <colorScale>
        <cfvo type="num" val="0"/>
        <cfvo type="num" val="10"/>
        <color rgb="FFFF0000"/>
        <color rgb="FFFFF00F"/>
      </colorScale>
    </cfRule>
  </conditionalFormatting>
  <conditionalFormatting sqref="C178:I178">
    <cfRule type="colorScale" priority="119">
      <colorScale>
        <cfvo type="num" val="0"/>
        <cfvo type="num" val="10"/>
        <color rgb="FFFF0000"/>
        <color rgb="FFFFF00F"/>
      </colorScale>
    </cfRule>
  </conditionalFormatting>
  <conditionalFormatting sqref="C179:I179">
    <cfRule type="colorScale" priority="120">
      <colorScale>
        <cfvo type="num" val="0"/>
        <cfvo type="num" val="10"/>
        <color rgb="FFFF0000"/>
        <color rgb="FFFFF00F"/>
      </colorScale>
    </cfRule>
  </conditionalFormatting>
  <conditionalFormatting sqref="C186:I186">
    <cfRule type="colorScale" priority="121">
      <colorScale>
        <cfvo type="num" val="0"/>
        <cfvo type="num" val="10"/>
        <color rgb="FFFF0000"/>
        <color rgb="FFFFF00F"/>
      </colorScale>
    </cfRule>
  </conditionalFormatting>
  <conditionalFormatting sqref="C187:I187">
    <cfRule type="colorScale" priority="122">
      <colorScale>
        <cfvo type="num" val="0"/>
        <cfvo type="num" val="10"/>
        <color rgb="FFFF0000"/>
        <color rgb="FFFFF00F"/>
      </colorScale>
    </cfRule>
  </conditionalFormatting>
  <conditionalFormatting sqref="C188:I188">
    <cfRule type="colorScale" priority="123">
      <colorScale>
        <cfvo type="num" val="0"/>
        <cfvo type="num" val="10"/>
        <color rgb="FFFF0000"/>
        <color rgb="FFFFF00F"/>
      </colorScale>
    </cfRule>
  </conditionalFormatting>
  <conditionalFormatting sqref="C191:I191">
    <cfRule type="colorScale" priority="124">
      <colorScale>
        <cfvo type="num" val="0"/>
        <cfvo type="num" val="10"/>
        <color rgb="FFFF0000"/>
        <color rgb="FFFFF00F"/>
      </colorScale>
    </cfRule>
  </conditionalFormatting>
  <conditionalFormatting sqref="C192:I192">
    <cfRule type="colorScale" priority="125">
      <colorScale>
        <cfvo type="num" val="0"/>
        <cfvo type="num" val="10"/>
        <color rgb="FFFF0000"/>
        <color rgb="FFFFF00F"/>
      </colorScale>
    </cfRule>
  </conditionalFormatting>
  <conditionalFormatting sqref="C193:I193">
    <cfRule type="colorScale" priority="126">
      <colorScale>
        <cfvo type="num" val="0"/>
        <cfvo type="num" val="10"/>
        <color rgb="FFFF0000"/>
        <color rgb="FFFFF00F"/>
      </colorScale>
    </cfRule>
  </conditionalFormatting>
  <conditionalFormatting sqref="C194:I194">
    <cfRule type="colorScale" priority="127">
      <colorScale>
        <cfvo type="num" val="0"/>
        <cfvo type="num" val="10"/>
        <color rgb="FFFF0000"/>
        <color rgb="FFFFF00F"/>
      </colorScale>
    </cfRule>
  </conditionalFormatting>
  <conditionalFormatting sqref="C195:I195">
    <cfRule type="colorScale" priority="128">
      <colorScale>
        <cfvo type="num" val="0"/>
        <cfvo type="num" val="10"/>
        <color rgb="FFFF0000"/>
        <color rgb="FFFFF00F"/>
      </colorScale>
    </cfRule>
  </conditionalFormatting>
  <conditionalFormatting sqref="C196:I196">
    <cfRule type="colorScale" priority="129">
      <colorScale>
        <cfvo type="num" val="0"/>
        <cfvo type="num" val="10"/>
        <color rgb="FFFF0000"/>
        <color rgb="FFFFF00F"/>
      </colorScale>
    </cfRule>
  </conditionalFormatting>
  <conditionalFormatting sqref="C200:I200">
    <cfRule type="colorScale" priority="130">
      <colorScale>
        <cfvo type="num" val="0"/>
        <cfvo type="num" val="10"/>
        <color rgb="FFFF0000"/>
        <color rgb="FFFFF00F"/>
      </colorScale>
    </cfRule>
  </conditionalFormatting>
  <conditionalFormatting sqref="C201:I201">
    <cfRule type="colorScale" priority="131">
      <colorScale>
        <cfvo type="num" val="0"/>
        <cfvo type="num" val="10"/>
        <color rgb="FFFF0000"/>
        <color rgb="FFFFF00F"/>
      </colorScale>
    </cfRule>
  </conditionalFormatting>
  <conditionalFormatting sqref="C202:I202">
    <cfRule type="colorScale" priority="132">
      <colorScale>
        <cfvo type="num" val="0"/>
        <cfvo type="num" val="10"/>
        <color rgb="FFFF0000"/>
        <color rgb="FFFFF00F"/>
      </colorScale>
    </cfRule>
  </conditionalFormatting>
  <conditionalFormatting sqref="C203:I203">
    <cfRule type="colorScale" priority="133">
      <colorScale>
        <cfvo type="num" val="0"/>
        <cfvo type="num" val="10"/>
        <color rgb="FFFF0000"/>
        <color rgb="FFFFF00F"/>
      </colorScale>
    </cfRule>
  </conditionalFormatting>
  <conditionalFormatting sqref="C204:I204">
    <cfRule type="colorScale" priority="134">
      <colorScale>
        <cfvo type="num" val="0"/>
        <cfvo type="num" val="10"/>
        <color rgb="FFFF0000"/>
        <color rgb="FFFFF00F"/>
      </colorScale>
    </cfRule>
  </conditionalFormatting>
  <conditionalFormatting sqref="C205:I205">
    <cfRule type="colorScale" priority="135">
      <colorScale>
        <cfvo type="num" val="0"/>
        <cfvo type="num" val="10"/>
        <color rgb="FFFF0000"/>
        <color rgb="FFFFF00F"/>
      </colorScale>
    </cfRule>
  </conditionalFormatting>
  <conditionalFormatting sqref="C208:I208">
    <cfRule type="colorScale" priority="136">
      <colorScale>
        <cfvo type="num" val="0"/>
        <cfvo type="num" val="10"/>
        <color rgb="FFFF0000"/>
        <color rgb="FFFFF00F"/>
      </colorScale>
    </cfRule>
  </conditionalFormatting>
  <conditionalFormatting sqref="C209:I209">
    <cfRule type="colorScale" priority="137">
      <colorScale>
        <cfvo type="num" val="0"/>
        <cfvo type="num" val="10"/>
        <color rgb="FFFF0000"/>
        <color rgb="FFFFF00F"/>
      </colorScale>
    </cfRule>
  </conditionalFormatting>
  <conditionalFormatting sqref="C210:I210">
    <cfRule type="colorScale" priority="138">
      <colorScale>
        <cfvo type="num" val="0"/>
        <cfvo type="num" val="10"/>
        <color rgb="FFFF0000"/>
        <color rgb="FFFFF00F"/>
      </colorScale>
    </cfRule>
  </conditionalFormatting>
  <conditionalFormatting sqref="C211:I211">
    <cfRule type="colorScale" priority="139">
      <colorScale>
        <cfvo type="num" val="0"/>
        <cfvo type="num" val="10"/>
        <color rgb="FFFF0000"/>
        <color rgb="FFFFF00F"/>
      </colorScale>
    </cfRule>
  </conditionalFormatting>
  <conditionalFormatting sqref="C212:I212">
    <cfRule type="colorScale" priority="140">
      <colorScale>
        <cfvo type="num" val="0"/>
        <cfvo type="num" val="10"/>
        <color rgb="FFFF0000"/>
        <color rgb="FFFFF00F"/>
      </colorScale>
    </cfRule>
  </conditionalFormatting>
  <conditionalFormatting sqref="C213:I213">
    <cfRule type="colorScale" priority="141">
      <colorScale>
        <cfvo type="num" val="0"/>
        <cfvo type="num" val="10"/>
        <color rgb="FFFF0000"/>
        <color rgb="FFFFF00F"/>
      </colorScale>
    </cfRule>
  </conditionalFormatting>
  <conditionalFormatting sqref="C216:I216">
    <cfRule type="colorScale" priority="142">
      <colorScale>
        <cfvo type="num" val="0"/>
        <cfvo type="num" val="10"/>
        <color rgb="FFFF0000"/>
        <color rgb="FFFFF00F"/>
      </colorScale>
    </cfRule>
  </conditionalFormatting>
  <conditionalFormatting sqref="C217:I217">
    <cfRule type="colorScale" priority="143">
      <colorScale>
        <cfvo type="num" val="0"/>
        <cfvo type="num" val="10"/>
        <color rgb="FFFF0000"/>
        <color rgb="FFFFF00F"/>
      </colorScale>
    </cfRule>
  </conditionalFormatting>
  <conditionalFormatting sqref="C218:I218">
    <cfRule type="colorScale" priority="144">
      <colorScale>
        <cfvo type="num" val="0"/>
        <cfvo type="num" val="10"/>
        <color rgb="FFFF0000"/>
        <color rgb="FFFFF00F"/>
      </colorScale>
    </cfRule>
  </conditionalFormatting>
  <conditionalFormatting sqref="C221:I221">
    <cfRule type="colorScale" priority="145">
      <colorScale>
        <cfvo type="num" val="0"/>
        <cfvo type="num" val="10"/>
        <color rgb="FFFF0000"/>
        <color rgb="FFFFF00F"/>
      </colorScale>
    </cfRule>
  </conditionalFormatting>
  <conditionalFormatting sqref="C222:I222">
    <cfRule type="colorScale" priority="146">
      <colorScale>
        <cfvo type="num" val="0"/>
        <cfvo type="num" val="10"/>
        <color rgb="FFFF0000"/>
        <color rgb="FFFFF00F"/>
      </colorScale>
    </cfRule>
  </conditionalFormatting>
  <conditionalFormatting sqref="C223:I223">
    <cfRule type="colorScale" priority="147">
      <colorScale>
        <cfvo type="num" val="0"/>
        <cfvo type="num" val="10"/>
        <color rgb="FFFF0000"/>
        <color rgb="FFFFF00F"/>
      </colorScale>
    </cfRule>
  </conditionalFormatting>
  <conditionalFormatting sqref="C224:I224">
    <cfRule type="colorScale" priority="148">
      <colorScale>
        <cfvo type="num" val="0"/>
        <cfvo type="num" val="10"/>
        <color rgb="FFFF0000"/>
        <color rgb="FFFFF00F"/>
      </colorScale>
    </cfRule>
  </conditionalFormatting>
  <conditionalFormatting sqref="C225:I225">
    <cfRule type="colorScale" priority="149">
      <colorScale>
        <cfvo type="num" val="0"/>
        <cfvo type="num" val="10"/>
        <color rgb="FFFF0000"/>
        <color rgb="FFFFF00F"/>
      </colorScale>
    </cfRule>
  </conditionalFormatting>
  <conditionalFormatting sqref="C226:I226">
    <cfRule type="colorScale" priority="150">
      <colorScale>
        <cfvo type="num" val="0"/>
        <cfvo type="num" val="10"/>
        <color rgb="FFFF0000"/>
        <color rgb="FFFFF00F"/>
      </colorScale>
    </cfRule>
  </conditionalFormatting>
  <conditionalFormatting sqref="C229:I229">
    <cfRule type="colorScale" priority="151">
      <colorScale>
        <cfvo type="num" val="0"/>
        <cfvo type="num" val="10"/>
        <color rgb="FFFF0000"/>
        <color rgb="FFFFF00F"/>
      </colorScale>
    </cfRule>
  </conditionalFormatting>
  <conditionalFormatting sqref="C230:I230">
    <cfRule type="colorScale" priority="152">
      <colorScale>
        <cfvo type="num" val="0"/>
        <cfvo type="num" val="10"/>
        <color rgb="FFFF0000"/>
        <color rgb="FFFFF00F"/>
      </colorScale>
    </cfRule>
  </conditionalFormatting>
  <conditionalFormatting sqref="C231:I231">
    <cfRule type="colorScale" priority="153">
      <colorScale>
        <cfvo type="num" val="0"/>
        <cfvo type="num" val="10"/>
        <color rgb="FFFF0000"/>
        <color rgb="FFFFF00F"/>
      </colorScale>
    </cfRule>
  </conditionalFormatting>
  <conditionalFormatting sqref="C234:I234">
    <cfRule type="colorScale" priority="154">
      <colorScale>
        <cfvo type="num" val="0"/>
        <cfvo type="num" val="10"/>
        <color rgb="FFFF0000"/>
        <color rgb="FFFFF00F"/>
      </colorScale>
    </cfRule>
  </conditionalFormatting>
  <conditionalFormatting sqref="C235:I235">
    <cfRule type="colorScale" priority="155">
      <colorScale>
        <cfvo type="num" val="0"/>
        <cfvo type="num" val="10"/>
        <color rgb="FFFF0000"/>
        <color rgb="FFFFF00F"/>
      </colorScale>
    </cfRule>
  </conditionalFormatting>
  <conditionalFormatting sqref="C236:I236">
    <cfRule type="colorScale" priority="156">
      <colorScale>
        <cfvo type="num" val="0"/>
        <cfvo type="num" val="10"/>
        <color rgb="FFFF0000"/>
        <color rgb="FFFFF00F"/>
      </colorScale>
    </cfRule>
  </conditionalFormatting>
  <conditionalFormatting sqref="C239:I239">
    <cfRule type="colorScale" priority="157">
      <colorScale>
        <cfvo type="num" val="0"/>
        <cfvo type="num" val="10"/>
        <color rgb="FFFF0000"/>
        <color rgb="FFFFF00F"/>
      </colorScale>
    </cfRule>
  </conditionalFormatting>
  <conditionalFormatting sqref="C240:I240">
    <cfRule type="colorScale" priority="158">
      <colorScale>
        <cfvo type="num" val="0"/>
        <cfvo type="num" val="10"/>
        <color rgb="FFFF0000"/>
        <color rgb="FFFFF00F"/>
      </colorScale>
    </cfRule>
  </conditionalFormatting>
  <conditionalFormatting sqref="C241:I241">
    <cfRule type="colorScale" priority="159">
      <colorScale>
        <cfvo type="num" val="0"/>
        <cfvo type="num" val="10"/>
        <color rgb="FFFF0000"/>
        <color rgb="FFFFF00F"/>
      </colorScale>
    </cfRule>
  </conditionalFormatting>
  <conditionalFormatting sqref="C244:I244">
    <cfRule type="colorScale" priority="160">
      <colorScale>
        <cfvo type="num" val="0"/>
        <cfvo type="num" val="10"/>
        <color rgb="FFFF0000"/>
        <color rgb="FFFFF00F"/>
      </colorScale>
    </cfRule>
  </conditionalFormatting>
  <conditionalFormatting sqref="C245:I245">
    <cfRule type="colorScale" priority="161">
      <colorScale>
        <cfvo type="num" val="0"/>
        <cfvo type="num" val="10"/>
        <color rgb="FFFF0000"/>
        <color rgb="FFFFF00F"/>
      </colorScale>
    </cfRule>
  </conditionalFormatting>
  <conditionalFormatting sqref="C246:I246">
    <cfRule type="colorScale" priority="162">
      <colorScale>
        <cfvo type="num" val="0"/>
        <cfvo type="num" val="10"/>
        <color rgb="FFFF0000"/>
        <color rgb="FFFFF00F"/>
      </colorScale>
    </cfRule>
  </conditionalFormatting>
  <conditionalFormatting sqref="C249:I249">
    <cfRule type="colorScale" priority="163">
      <colorScale>
        <cfvo type="num" val="0"/>
        <cfvo type="num" val="10"/>
        <color rgb="FFFF0000"/>
        <color rgb="FFFFF00F"/>
      </colorScale>
    </cfRule>
  </conditionalFormatting>
  <conditionalFormatting sqref="C250:I250">
    <cfRule type="colorScale" priority="164">
      <colorScale>
        <cfvo type="num" val="0"/>
        <cfvo type="num" val="10"/>
        <color rgb="FFFF0000"/>
        <color rgb="FFFFF00F"/>
      </colorScale>
    </cfRule>
  </conditionalFormatting>
  <conditionalFormatting sqref="C251:I251">
    <cfRule type="colorScale" priority="165">
      <colorScale>
        <cfvo type="num" val="0"/>
        <cfvo type="num" val="10"/>
        <color rgb="FFFF0000"/>
        <color rgb="FFFFF00F"/>
      </colorScale>
    </cfRule>
  </conditionalFormatting>
  <conditionalFormatting sqref="C254:I254">
    <cfRule type="colorScale" priority="166">
      <colorScale>
        <cfvo type="num" val="0"/>
        <cfvo type="num" val="10"/>
        <color rgb="FFFF0000"/>
        <color rgb="FFFFF00F"/>
      </colorScale>
    </cfRule>
  </conditionalFormatting>
  <conditionalFormatting sqref="C255:I255">
    <cfRule type="colorScale" priority="167">
      <colorScale>
        <cfvo type="num" val="0"/>
        <cfvo type="num" val="10"/>
        <color rgb="FFFF0000"/>
        <color rgb="FFFFF00F"/>
      </colorScale>
    </cfRule>
  </conditionalFormatting>
  <conditionalFormatting sqref="C256:I256">
    <cfRule type="colorScale" priority="168">
      <colorScale>
        <cfvo type="num" val="0"/>
        <cfvo type="num" val="10"/>
        <color rgb="FFFF0000"/>
        <color rgb="FFFFF00F"/>
      </colorScale>
    </cfRule>
  </conditionalFormatting>
  <conditionalFormatting sqref="C259:I259">
    <cfRule type="colorScale" priority="169">
      <colorScale>
        <cfvo type="num" val="0"/>
        <cfvo type="num" val="10"/>
        <color rgb="FFFF0000"/>
        <color rgb="FFFFF00F"/>
      </colorScale>
    </cfRule>
  </conditionalFormatting>
  <conditionalFormatting sqref="C260:I260">
    <cfRule type="colorScale" priority="170">
      <colorScale>
        <cfvo type="num" val="0"/>
        <cfvo type="num" val="10"/>
        <color rgb="FFFF0000"/>
        <color rgb="FFFFF00F"/>
      </colorScale>
    </cfRule>
  </conditionalFormatting>
  <conditionalFormatting sqref="C261:I261">
    <cfRule type="colorScale" priority="171">
      <colorScale>
        <cfvo type="num" val="0"/>
        <cfvo type="num" val="10"/>
        <color rgb="FFFF0000"/>
        <color rgb="FFFFF00F"/>
      </colorScale>
    </cfRule>
  </conditionalFormatting>
  <conditionalFormatting sqref="C264:I264">
    <cfRule type="colorScale" priority="172">
      <colorScale>
        <cfvo type="num" val="0"/>
        <cfvo type="num" val="10"/>
        <color rgb="FFFF0000"/>
        <color rgb="FFFFF00F"/>
      </colorScale>
    </cfRule>
  </conditionalFormatting>
  <conditionalFormatting sqref="C265:I265">
    <cfRule type="colorScale" priority="173">
      <colorScale>
        <cfvo type="num" val="0"/>
        <cfvo type="num" val="10"/>
        <color rgb="FFFF0000"/>
        <color rgb="FFFFF00F"/>
      </colorScale>
    </cfRule>
  </conditionalFormatting>
  <conditionalFormatting sqref="C266:I266">
    <cfRule type="colorScale" priority="174">
      <colorScale>
        <cfvo type="num" val="0"/>
        <cfvo type="num" val="10"/>
        <color rgb="FFFF0000"/>
        <color rgb="FFFFF00F"/>
      </colorScale>
    </cfRule>
  </conditionalFormatting>
  <conditionalFormatting sqref="C272:I272">
    <cfRule type="colorScale" priority="175">
      <colorScale>
        <cfvo type="num" val="0"/>
        <cfvo type="num" val="10"/>
        <color rgb="FFFF0000"/>
        <color rgb="FFFFF00F"/>
      </colorScale>
    </cfRule>
  </conditionalFormatting>
  <conditionalFormatting sqref="C273:I273">
    <cfRule type="colorScale" priority="176">
      <colorScale>
        <cfvo type="num" val="0"/>
        <cfvo type="num" val="10"/>
        <color rgb="FFFF0000"/>
        <color rgb="FFFFF00F"/>
      </colorScale>
    </cfRule>
  </conditionalFormatting>
  <conditionalFormatting sqref="C274:I274">
    <cfRule type="colorScale" priority="177">
      <colorScale>
        <cfvo type="num" val="0"/>
        <cfvo type="num" val="10"/>
        <color rgb="FFFF0000"/>
        <color rgb="FFFFF00F"/>
      </colorScale>
    </cfRule>
  </conditionalFormatting>
  <conditionalFormatting sqref="C275:I275">
    <cfRule type="colorScale" priority="178">
      <colorScale>
        <cfvo type="num" val="0"/>
        <cfvo type="num" val="10"/>
        <color rgb="FFFF0000"/>
        <color rgb="FFFFF00F"/>
      </colorScale>
    </cfRule>
  </conditionalFormatting>
  <conditionalFormatting sqref="C276:I276">
    <cfRule type="colorScale" priority="179">
      <colorScale>
        <cfvo type="num" val="0"/>
        <cfvo type="num" val="10"/>
        <color rgb="FFFF0000"/>
        <color rgb="FFFFF00F"/>
      </colorScale>
    </cfRule>
  </conditionalFormatting>
  <conditionalFormatting sqref="C277:I277">
    <cfRule type="colorScale" priority="180">
      <colorScale>
        <cfvo type="num" val="0"/>
        <cfvo type="num" val="10"/>
        <color rgb="FFFF0000"/>
        <color rgb="FFFFF00F"/>
      </colorScale>
    </cfRule>
  </conditionalFormatting>
  <conditionalFormatting sqref="C280:I280">
    <cfRule type="colorScale" priority="181">
      <colorScale>
        <cfvo type="num" val="0"/>
        <cfvo type="num" val="10"/>
        <color rgb="FFFF0000"/>
        <color rgb="FFFFF00F"/>
      </colorScale>
    </cfRule>
  </conditionalFormatting>
  <conditionalFormatting sqref="C281:I281">
    <cfRule type="colorScale" priority="182">
      <colorScale>
        <cfvo type="num" val="0"/>
        <cfvo type="num" val="10"/>
        <color rgb="FFFF0000"/>
        <color rgb="FFFFF00F"/>
      </colorScale>
    </cfRule>
  </conditionalFormatting>
  <conditionalFormatting sqref="C282:I282">
    <cfRule type="colorScale" priority="183">
      <colorScale>
        <cfvo type="num" val="0"/>
        <cfvo type="num" val="10"/>
        <color rgb="FFFF0000"/>
        <color rgb="FFFFF00F"/>
      </colorScale>
    </cfRule>
  </conditionalFormatting>
  <conditionalFormatting sqref="C283:I283">
    <cfRule type="colorScale" priority="184">
      <colorScale>
        <cfvo type="num" val="0"/>
        <cfvo type="num" val="10"/>
        <color rgb="FFFF0000"/>
        <color rgb="FFFFF00F"/>
      </colorScale>
    </cfRule>
  </conditionalFormatting>
  <conditionalFormatting sqref="C284:I284">
    <cfRule type="colorScale" priority="185">
      <colorScale>
        <cfvo type="num" val="0"/>
        <cfvo type="num" val="10"/>
        <color rgb="FFFF0000"/>
        <color rgb="FFFFF00F"/>
      </colorScale>
    </cfRule>
  </conditionalFormatting>
  <conditionalFormatting sqref="C285:I285">
    <cfRule type="colorScale" priority="186">
      <colorScale>
        <cfvo type="num" val="0"/>
        <cfvo type="num" val="10"/>
        <color rgb="FFFF0000"/>
        <color rgb="FFFFF00F"/>
      </colorScale>
    </cfRule>
  </conditionalFormatting>
  <conditionalFormatting sqref="C288:I288">
    <cfRule type="colorScale" priority="187">
      <colorScale>
        <cfvo type="num" val="0"/>
        <cfvo type="num" val="10"/>
        <color rgb="FFFF0000"/>
        <color rgb="FFFFF00F"/>
      </colorScale>
    </cfRule>
  </conditionalFormatting>
  <conditionalFormatting sqref="C289:I289">
    <cfRule type="colorScale" priority="188">
      <colorScale>
        <cfvo type="num" val="0"/>
        <cfvo type="num" val="10"/>
        <color rgb="FFFF0000"/>
        <color rgb="FFFFF00F"/>
      </colorScale>
    </cfRule>
  </conditionalFormatting>
  <conditionalFormatting sqref="C290:I290">
    <cfRule type="colorScale" priority="189">
      <colorScale>
        <cfvo type="num" val="0"/>
        <cfvo type="num" val="10"/>
        <color rgb="FFFF0000"/>
        <color rgb="FFFFF00F"/>
      </colorScale>
    </cfRule>
  </conditionalFormatting>
  <conditionalFormatting sqref="C293:I293">
    <cfRule type="colorScale" priority="190">
      <colorScale>
        <cfvo type="num" val="0"/>
        <cfvo type="num" val="10"/>
        <color rgb="FFFF0000"/>
        <color rgb="FFFFF00F"/>
      </colorScale>
    </cfRule>
  </conditionalFormatting>
  <conditionalFormatting sqref="C294:I294">
    <cfRule type="colorScale" priority="191">
      <colorScale>
        <cfvo type="num" val="0"/>
        <cfvo type="num" val="10"/>
        <color rgb="FFFF0000"/>
        <color rgb="FFFFF00F"/>
      </colorScale>
    </cfRule>
  </conditionalFormatting>
  <conditionalFormatting sqref="C295:I295">
    <cfRule type="colorScale" priority="192">
      <colorScale>
        <cfvo type="num" val="0"/>
        <cfvo type="num" val="10"/>
        <color rgb="FFFF0000"/>
        <color rgb="FFFFF00F"/>
      </colorScale>
    </cfRule>
  </conditionalFormatting>
  <conditionalFormatting sqref="C296:I296">
    <cfRule type="colorScale" priority="193">
      <colorScale>
        <cfvo type="num" val="0"/>
        <cfvo type="num" val="10"/>
        <color rgb="FFFF0000"/>
        <color rgb="FFFFF00F"/>
      </colorScale>
    </cfRule>
  </conditionalFormatting>
  <conditionalFormatting sqref="C297:I297">
    <cfRule type="colorScale" priority="194">
      <colorScale>
        <cfvo type="num" val="0"/>
        <cfvo type="num" val="10"/>
        <color rgb="FFFF0000"/>
        <color rgb="FFFFF00F"/>
      </colorScale>
    </cfRule>
  </conditionalFormatting>
  <conditionalFormatting sqref="C298:I298">
    <cfRule type="colorScale" priority="195">
      <colorScale>
        <cfvo type="num" val="0"/>
        <cfvo type="num" val="10"/>
        <color rgb="FFFF0000"/>
        <color rgb="FFFFF00F"/>
      </colorScale>
    </cfRule>
  </conditionalFormatting>
  <conditionalFormatting sqref="C302:I302">
    <cfRule type="colorScale" priority="196">
      <colorScale>
        <cfvo type="num" val="0"/>
        <cfvo type="num" val="10"/>
        <color rgb="FFFF0000"/>
        <color rgb="FFFFF00F"/>
      </colorScale>
    </cfRule>
  </conditionalFormatting>
  <conditionalFormatting sqref="C303:I303">
    <cfRule type="colorScale" priority="197">
      <colorScale>
        <cfvo type="num" val="0"/>
        <cfvo type="num" val="10"/>
        <color rgb="FFFF0000"/>
        <color rgb="FFFFF00F"/>
      </colorScale>
    </cfRule>
  </conditionalFormatting>
  <conditionalFormatting sqref="C304:I304">
    <cfRule type="colorScale" priority="198">
      <colorScale>
        <cfvo type="num" val="0"/>
        <cfvo type="num" val="10"/>
        <color rgb="FFFF0000"/>
        <color rgb="FFFFF00F"/>
      </colorScale>
    </cfRule>
  </conditionalFormatting>
  <conditionalFormatting sqref="C305:I305">
    <cfRule type="colorScale" priority="199">
      <colorScale>
        <cfvo type="num" val="0"/>
        <cfvo type="num" val="10"/>
        <color rgb="FFFF0000"/>
        <color rgb="FFFFF00F"/>
      </colorScale>
    </cfRule>
  </conditionalFormatting>
  <conditionalFormatting sqref="C306:I306">
    <cfRule type="colorScale" priority="200">
      <colorScale>
        <cfvo type="num" val="0"/>
        <cfvo type="num" val="10"/>
        <color rgb="FFFF0000"/>
        <color rgb="FFFFF00F"/>
      </colorScale>
    </cfRule>
  </conditionalFormatting>
  <conditionalFormatting sqref="C307:I307">
    <cfRule type="colorScale" priority="201">
      <colorScale>
        <cfvo type="num" val="0"/>
        <cfvo type="num" val="10"/>
        <color rgb="FFFF0000"/>
        <color rgb="FFFFF00F"/>
      </colorScale>
    </cfRule>
  </conditionalFormatting>
  <conditionalFormatting sqref="C308:I308">
    <cfRule type="colorScale" priority="202">
      <colorScale>
        <cfvo type="num" val="0"/>
        <cfvo type="num" val="10"/>
        <color rgb="FFFF0000"/>
        <color rgb="FFFFF00F"/>
      </colorScale>
    </cfRule>
  </conditionalFormatting>
  <conditionalFormatting sqref="C309:I309">
    <cfRule type="colorScale" priority="203">
      <colorScale>
        <cfvo type="num" val="0"/>
        <cfvo type="num" val="10"/>
        <color rgb="FFFF0000"/>
        <color rgb="FFFFF00F"/>
      </colorScale>
    </cfRule>
  </conditionalFormatting>
  <conditionalFormatting sqref="C310:I310">
    <cfRule type="colorScale" priority="204">
      <colorScale>
        <cfvo type="num" val="0"/>
        <cfvo type="num" val="10"/>
        <color rgb="FFFF0000"/>
        <color rgb="FFFFF00F"/>
      </colorScale>
    </cfRule>
  </conditionalFormatting>
  <conditionalFormatting sqref="C313:I313">
    <cfRule type="colorScale" priority="205">
      <colorScale>
        <cfvo type="num" val="0"/>
        <cfvo type="num" val="10"/>
        <color rgb="FFFF0000"/>
        <color rgb="FFFFF00F"/>
      </colorScale>
    </cfRule>
  </conditionalFormatting>
  <conditionalFormatting sqref="C314:I314">
    <cfRule type="colorScale" priority="206">
      <colorScale>
        <cfvo type="num" val="0"/>
        <cfvo type="num" val="10"/>
        <color rgb="FFFF0000"/>
        <color rgb="FFFFF00F"/>
      </colorScale>
    </cfRule>
  </conditionalFormatting>
  <conditionalFormatting sqref="C315:I315">
    <cfRule type="colorScale" priority="207">
      <colorScale>
        <cfvo type="num" val="0"/>
        <cfvo type="num" val="10"/>
        <color rgb="FFFF0000"/>
        <color rgb="FFFFF00F"/>
      </colorScale>
    </cfRule>
  </conditionalFormatting>
  <conditionalFormatting sqref="C316:I316">
    <cfRule type="colorScale" priority="208">
      <colorScale>
        <cfvo type="num" val="0"/>
        <cfvo type="num" val="10"/>
        <color rgb="FFFF0000"/>
        <color rgb="FFFFF00F"/>
      </colorScale>
    </cfRule>
  </conditionalFormatting>
  <conditionalFormatting sqref="C317:I317">
    <cfRule type="colorScale" priority="209">
      <colorScale>
        <cfvo type="num" val="0"/>
        <cfvo type="num" val="10"/>
        <color rgb="FFFF0000"/>
        <color rgb="FFFFF00F"/>
      </colorScale>
    </cfRule>
  </conditionalFormatting>
  <conditionalFormatting sqref="C318:I318">
    <cfRule type="colorScale" priority="210">
      <colorScale>
        <cfvo type="num" val="0"/>
        <cfvo type="num" val="10"/>
        <color rgb="FFFF0000"/>
        <color rgb="FFFFF00F"/>
      </colorScale>
    </cfRule>
  </conditionalFormatting>
  <conditionalFormatting sqref="C322:I322">
    <cfRule type="colorScale" priority="211">
      <colorScale>
        <cfvo type="num" val="0"/>
        <cfvo type="num" val="10"/>
        <color rgb="FFFF0000"/>
        <color rgb="FFFFF00F"/>
      </colorScale>
    </cfRule>
  </conditionalFormatting>
  <conditionalFormatting sqref="C323:I323">
    <cfRule type="colorScale" priority="212">
      <colorScale>
        <cfvo type="num" val="0"/>
        <cfvo type="num" val="10"/>
        <color rgb="FFFF0000"/>
        <color rgb="FFFFF00F"/>
      </colorScale>
    </cfRule>
  </conditionalFormatting>
  <conditionalFormatting sqref="C324:I324">
    <cfRule type="colorScale" priority="213">
      <colorScale>
        <cfvo type="num" val="0"/>
        <cfvo type="num" val="10"/>
        <color rgb="FFFF0000"/>
        <color rgb="FFFFF00F"/>
      </colorScale>
    </cfRule>
  </conditionalFormatting>
  <conditionalFormatting sqref="C327:I327">
    <cfRule type="colorScale" priority="214">
      <colorScale>
        <cfvo type="num" val="0"/>
        <cfvo type="num" val="10"/>
        <color rgb="FFFF0000"/>
        <color rgb="FFFFF00F"/>
      </colorScale>
    </cfRule>
  </conditionalFormatting>
  <conditionalFormatting sqref="C328:I328">
    <cfRule type="colorScale" priority="215">
      <colorScale>
        <cfvo type="num" val="0"/>
        <cfvo type="num" val="10"/>
        <color rgb="FFFF0000"/>
        <color rgb="FFFFF00F"/>
      </colorScale>
    </cfRule>
  </conditionalFormatting>
  <conditionalFormatting sqref="C329:I329">
    <cfRule type="colorScale" priority="216">
      <colorScale>
        <cfvo type="num" val="0"/>
        <cfvo type="num" val="10"/>
        <color rgb="FFFF0000"/>
        <color rgb="FFFFF00F"/>
      </colorScale>
    </cfRule>
  </conditionalFormatting>
  <conditionalFormatting sqref="C332:I332">
    <cfRule type="colorScale" priority="217">
      <colorScale>
        <cfvo type="num" val="0"/>
        <cfvo type="num" val="10"/>
        <color rgb="FFFF0000"/>
        <color rgb="FFFFF00F"/>
      </colorScale>
    </cfRule>
  </conditionalFormatting>
  <conditionalFormatting sqref="C333:I333">
    <cfRule type="colorScale" priority="218">
      <colorScale>
        <cfvo type="num" val="0"/>
        <cfvo type="num" val="10"/>
        <color rgb="FFFF0000"/>
        <color rgb="FFFFF00F"/>
      </colorScale>
    </cfRule>
  </conditionalFormatting>
  <conditionalFormatting sqref="C334:I334">
    <cfRule type="colorScale" priority="219">
      <colorScale>
        <cfvo type="num" val="0"/>
        <cfvo type="num" val="10"/>
        <color rgb="FFFF0000"/>
        <color rgb="FFFFF00F"/>
      </colorScale>
    </cfRule>
  </conditionalFormatting>
  <conditionalFormatting sqref="C337:I337">
    <cfRule type="colorScale" priority="220">
      <colorScale>
        <cfvo type="num" val="0"/>
        <cfvo type="num" val="10"/>
        <color rgb="FFFF0000"/>
        <color rgb="FFFFF00F"/>
      </colorScale>
    </cfRule>
  </conditionalFormatting>
  <conditionalFormatting sqref="C338:I338">
    <cfRule type="colorScale" priority="221">
      <colorScale>
        <cfvo type="num" val="0"/>
        <cfvo type="num" val="10"/>
        <color rgb="FFFF0000"/>
        <color rgb="FFFFF00F"/>
      </colorScale>
    </cfRule>
  </conditionalFormatting>
  <conditionalFormatting sqref="C339:I339">
    <cfRule type="colorScale" priority="222">
      <colorScale>
        <cfvo type="num" val="0"/>
        <cfvo type="num" val="10"/>
        <color rgb="FFFF0000"/>
        <color rgb="FFFFF00F"/>
      </colorScale>
    </cfRule>
  </conditionalFormatting>
  <conditionalFormatting sqref="C340:I340">
    <cfRule type="colorScale" priority="223">
      <colorScale>
        <cfvo type="num" val="0"/>
        <cfvo type="num" val="10"/>
        <color rgb="FFFF0000"/>
        <color rgb="FFFFF00F"/>
      </colorScale>
    </cfRule>
  </conditionalFormatting>
  <conditionalFormatting sqref="C341:I341">
    <cfRule type="colorScale" priority="224">
      <colorScale>
        <cfvo type="num" val="0"/>
        <cfvo type="num" val="10"/>
        <color rgb="FFFF0000"/>
        <color rgb="FFFFF00F"/>
      </colorScale>
    </cfRule>
  </conditionalFormatting>
  <conditionalFormatting sqref="C342:I342">
    <cfRule type="colorScale" priority="225">
      <colorScale>
        <cfvo type="num" val="0"/>
        <cfvo type="num" val="10"/>
        <color rgb="FFFF0000"/>
        <color rgb="FFFFF00F"/>
      </colorScale>
    </cfRule>
  </conditionalFormatting>
  <conditionalFormatting sqref="C345:I345">
    <cfRule type="colorScale" priority="226">
      <colorScale>
        <cfvo type="num" val="0"/>
        <cfvo type="num" val="10"/>
        <color rgb="FFFF0000"/>
        <color rgb="FFFFF00F"/>
      </colorScale>
    </cfRule>
  </conditionalFormatting>
  <conditionalFormatting sqref="C346:I346">
    <cfRule type="colorScale" priority="227">
      <colorScale>
        <cfvo type="num" val="0"/>
        <cfvo type="num" val="10"/>
        <color rgb="FFFF0000"/>
        <color rgb="FFFFF00F"/>
      </colorScale>
    </cfRule>
  </conditionalFormatting>
  <conditionalFormatting sqref="C347:I347">
    <cfRule type="colorScale" priority="228">
      <colorScale>
        <cfvo type="num" val="0"/>
        <cfvo type="num" val="10"/>
        <color rgb="FFFF0000"/>
        <color rgb="FFFFF00F"/>
      </colorScale>
    </cfRule>
  </conditionalFormatting>
  <conditionalFormatting sqref="C348:I348">
    <cfRule type="colorScale" priority="229">
      <colorScale>
        <cfvo type="num" val="0"/>
        <cfvo type="num" val="10"/>
        <color rgb="FFFF0000"/>
        <color rgb="FFFFF00F"/>
      </colorScale>
    </cfRule>
  </conditionalFormatting>
  <conditionalFormatting sqref="C349:I349">
    <cfRule type="colorScale" priority="230">
      <colorScale>
        <cfvo type="num" val="0"/>
        <cfvo type="num" val="10"/>
        <color rgb="FFFF0000"/>
        <color rgb="FFFFF00F"/>
      </colorScale>
    </cfRule>
  </conditionalFormatting>
  <conditionalFormatting sqref="C350:I350">
    <cfRule type="colorScale" priority="231">
      <colorScale>
        <cfvo type="num" val="0"/>
        <cfvo type="num" val="10"/>
        <color rgb="FFFF0000"/>
        <color rgb="FFFFF00F"/>
      </colorScale>
    </cfRule>
  </conditionalFormatting>
  <conditionalFormatting sqref="C353:I353">
    <cfRule type="colorScale" priority="232">
      <colorScale>
        <cfvo type="num" val="0"/>
        <cfvo type="num" val="10"/>
        <color rgb="FFFF0000"/>
        <color rgb="FFFFF00F"/>
      </colorScale>
    </cfRule>
  </conditionalFormatting>
  <conditionalFormatting sqref="C354:I354">
    <cfRule type="colorScale" priority="233">
      <colorScale>
        <cfvo type="num" val="0"/>
        <cfvo type="num" val="10"/>
        <color rgb="FFFF0000"/>
        <color rgb="FFFFF00F"/>
      </colorScale>
    </cfRule>
  </conditionalFormatting>
  <conditionalFormatting sqref="C355:I355">
    <cfRule type="colorScale" priority="234">
      <colorScale>
        <cfvo type="num" val="0"/>
        <cfvo type="num" val="10"/>
        <color rgb="FFFF0000"/>
        <color rgb="FFFFF00F"/>
      </colorScale>
    </cfRule>
  </conditionalFormatting>
  <conditionalFormatting sqref="C356:I356">
    <cfRule type="colorScale" priority="235">
      <colorScale>
        <cfvo type="num" val="0"/>
        <cfvo type="num" val="10"/>
        <color rgb="FFFF0000"/>
        <color rgb="FFFFF00F"/>
      </colorScale>
    </cfRule>
  </conditionalFormatting>
  <conditionalFormatting sqref="C357:I357">
    <cfRule type="colorScale" priority="236">
      <colorScale>
        <cfvo type="num" val="0"/>
        <cfvo type="num" val="10"/>
        <color rgb="FFFF0000"/>
        <color rgb="FFFFF00F"/>
      </colorScale>
    </cfRule>
  </conditionalFormatting>
  <conditionalFormatting sqref="C358:I358">
    <cfRule type="colorScale" priority="237">
      <colorScale>
        <cfvo type="num" val="0"/>
        <cfvo type="num" val="10"/>
        <color rgb="FFFF0000"/>
        <color rgb="FFFFF00F"/>
      </colorScale>
    </cfRule>
  </conditionalFormatting>
  <conditionalFormatting sqref="C359:I359">
    <cfRule type="colorScale" priority="238">
      <colorScale>
        <cfvo type="num" val="0"/>
        <cfvo type="num" val="10"/>
        <color rgb="FFFF0000"/>
        <color rgb="FFFFF00F"/>
      </colorScale>
    </cfRule>
  </conditionalFormatting>
  <conditionalFormatting sqref="C360:I360">
    <cfRule type="colorScale" priority="239">
      <colorScale>
        <cfvo type="num" val="0"/>
        <cfvo type="num" val="10"/>
        <color rgb="FFFF0000"/>
        <color rgb="FFFFF00F"/>
      </colorScale>
    </cfRule>
  </conditionalFormatting>
  <conditionalFormatting sqref="C361:I361">
    <cfRule type="colorScale" priority="240">
      <colorScale>
        <cfvo type="num" val="0"/>
        <cfvo type="num" val="10"/>
        <color rgb="FFFF0000"/>
        <color rgb="FFFFF00F"/>
      </colorScale>
    </cfRule>
  </conditionalFormatting>
  <conditionalFormatting sqref="C364:I364">
    <cfRule type="colorScale" priority="241">
      <colorScale>
        <cfvo type="num" val="0"/>
        <cfvo type="num" val="10"/>
        <color rgb="FFFF0000"/>
        <color rgb="FFFFF00F"/>
      </colorScale>
    </cfRule>
  </conditionalFormatting>
  <conditionalFormatting sqref="C365:I365">
    <cfRule type="colorScale" priority="242">
      <colorScale>
        <cfvo type="num" val="0"/>
        <cfvo type="num" val="10"/>
        <color rgb="FFFF0000"/>
        <color rgb="FFFFF00F"/>
      </colorScale>
    </cfRule>
  </conditionalFormatting>
  <conditionalFormatting sqref="C366:I366">
    <cfRule type="colorScale" priority="243">
      <colorScale>
        <cfvo type="num" val="0"/>
        <cfvo type="num" val="10"/>
        <color rgb="FFFF0000"/>
        <color rgb="FFFFF00F"/>
      </colorScale>
    </cfRule>
  </conditionalFormatting>
  <conditionalFormatting sqref="C371:I371">
    <cfRule type="colorScale" priority="244">
      <colorScale>
        <cfvo type="num" val="0"/>
        <cfvo type="num" val="10"/>
        <color rgb="FFFF0000"/>
        <color rgb="FFFFF00F"/>
      </colorScale>
    </cfRule>
  </conditionalFormatting>
  <conditionalFormatting sqref="C372:I372">
    <cfRule type="colorScale" priority="245">
      <colorScale>
        <cfvo type="num" val="0"/>
        <cfvo type="num" val="10"/>
        <color rgb="FFFF0000"/>
        <color rgb="FFFFF00F"/>
      </colorScale>
    </cfRule>
  </conditionalFormatting>
  <conditionalFormatting sqref="C373:I373">
    <cfRule type="colorScale" priority="246">
      <colorScale>
        <cfvo type="num" val="0"/>
        <cfvo type="num" val="10"/>
        <color rgb="FFFF0000"/>
        <color rgb="FFFFF00F"/>
      </colorScale>
    </cfRule>
  </conditionalFormatting>
  <conditionalFormatting sqref="C376:I376">
    <cfRule type="colorScale" priority="247">
      <colorScale>
        <cfvo type="num" val="0"/>
        <cfvo type="num" val="10"/>
        <color rgb="FFFF0000"/>
        <color rgb="FFFFF00F"/>
      </colorScale>
    </cfRule>
  </conditionalFormatting>
  <conditionalFormatting sqref="C377:I377">
    <cfRule type="colorScale" priority="248">
      <colorScale>
        <cfvo type="num" val="0"/>
        <cfvo type="num" val="10"/>
        <color rgb="FFFF0000"/>
        <color rgb="FFFFF00F"/>
      </colorScale>
    </cfRule>
  </conditionalFormatting>
  <conditionalFormatting sqref="C378:I378">
    <cfRule type="colorScale" priority="249">
      <colorScale>
        <cfvo type="num" val="0"/>
        <cfvo type="num" val="10"/>
        <color rgb="FFFF0000"/>
        <color rgb="FFFFF00F"/>
      </colorScale>
    </cfRule>
  </conditionalFormatting>
  <conditionalFormatting sqref="C379:I379">
    <cfRule type="colorScale" priority="250">
      <colorScale>
        <cfvo type="num" val="0"/>
        <cfvo type="num" val="10"/>
        <color rgb="FFFF0000"/>
        <color rgb="FFFFF00F"/>
      </colorScale>
    </cfRule>
  </conditionalFormatting>
  <conditionalFormatting sqref="C380:I380">
    <cfRule type="colorScale" priority="251">
      <colorScale>
        <cfvo type="num" val="0"/>
        <cfvo type="num" val="10"/>
        <color rgb="FFFF0000"/>
        <color rgb="FFFFF00F"/>
      </colorScale>
    </cfRule>
  </conditionalFormatting>
  <conditionalFormatting sqref="C381:I381">
    <cfRule type="colorScale" priority="252">
      <colorScale>
        <cfvo type="num" val="0"/>
        <cfvo type="num" val="10"/>
        <color rgb="FFFF0000"/>
        <color rgb="FFFFF00F"/>
      </colorScale>
    </cfRule>
  </conditionalFormatting>
  <conditionalFormatting sqref="C384:I384">
    <cfRule type="colorScale" priority="253">
      <colorScale>
        <cfvo type="num" val="0"/>
        <cfvo type="num" val="10"/>
        <color rgb="FFFF0000"/>
        <color rgb="FFFFF00F"/>
      </colorScale>
    </cfRule>
  </conditionalFormatting>
  <conditionalFormatting sqref="C385:I385">
    <cfRule type="colorScale" priority="254">
      <colorScale>
        <cfvo type="num" val="0"/>
        <cfvo type="num" val="10"/>
        <color rgb="FFFF0000"/>
        <color rgb="FFFFF00F"/>
      </colorScale>
    </cfRule>
  </conditionalFormatting>
  <conditionalFormatting sqref="C386:I386">
    <cfRule type="colorScale" priority="255">
      <colorScale>
        <cfvo type="num" val="0"/>
        <cfvo type="num" val="10"/>
        <color rgb="FFFF0000"/>
        <color rgb="FFFFF00F"/>
      </colorScale>
    </cfRule>
  </conditionalFormatting>
  <conditionalFormatting sqref="C391:I391">
    <cfRule type="colorScale" priority="256">
      <colorScale>
        <cfvo type="num" val="0"/>
        <cfvo type="num" val="10"/>
        <color rgb="FFFF0000"/>
        <color rgb="FFFFF00F"/>
      </colorScale>
    </cfRule>
  </conditionalFormatting>
  <conditionalFormatting sqref="C392:I392">
    <cfRule type="colorScale" priority="257">
      <colorScale>
        <cfvo type="num" val="0"/>
        <cfvo type="num" val="10"/>
        <color rgb="FFFF0000"/>
        <color rgb="FFFFF00F"/>
      </colorScale>
    </cfRule>
  </conditionalFormatting>
  <conditionalFormatting sqref="C393:I393">
    <cfRule type="colorScale" priority="258">
      <colorScale>
        <cfvo type="num" val="0"/>
        <cfvo type="num" val="10"/>
        <color rgb="FFFF0000"/>
        <color rgb="FFFFF00F"/>
      </colorScale>
    </cfRule>
  </conditionalFormatting>
  <conditionalFormatting sqref="C396:I396">
    <cfRule type="colorScale" priority="259">
      <colorScale>
        <cfvo type="num" val="0"/>
        <cfvo type="num" val="10"/>
        <color rgb="FFFF0000"/>
        <color rgb="FFFFF00F"/>
      </colorScale>
    </cfRule>
  </conditionalFormatting>
  <conditionalFormatting sqref="C397:I397">
    <cfRule type="colorScale" priority="260">
      <colorScale>
        <cfvo type="num" val="0"/>
        <cfvo type="num" val="10"/>
        <color rgb="FFFF0000"/>
        <color rgb="FFFFF00F"/>
      </colorScale>
    </cfRule>
  </conditionalFormatting>
  <conditionalFormatting sqref="C398:I398">
    <cfRule type="colorScale" priority="261">
      <colorScale>
        <cfvo type="num" val="0"/>
        <cfvo type="num" val="10"/>
        <color rgb="FFFF0000"/>
        <color rgb="FFFFF00F"/>
      </colorScale>
    </cfRule>
  </conditionalFormatting>
  <conditionalFormatting sqref="C401:I401">
    <cfRule type="colorScale" priority="262">
      <colorScale>
        <cfvo type="num" val="0"/>
        <cfvo type="num" val="10"/>
        <color rgb="FFFF0000"/>
        <color rgb="FFFFF00F"/>
      </colorScale>
    </cfRule>
  </conditionalFormatting>
  <conditionalFormatting sqref="C402:I402">
    <cfRule type="colorScale" priority="263">
      <colorScale>
        <cfvo type="num" val="0"/>
        <cfvo type="num" val="10"/>
        <color rgb="FFFF0000"/>
        <color rgb="FFFFF00F"/>
      </colorScale>
    </cfRule>
  </conditionalFormatting>
  <conditionalFormatting sqref="C403:I403">
    <cfRule type="colorScale" priority="264">
      <colorScale>
        <cfvo type="num" val="0"/>
        <cfvo type="num" val="10"/>
        <color rgb="FFFF0000"/>
        <color rgb="FFFFF00F"/>
      </colorScale>
    </cfRule>
  </conditionalFormatting>
  <conditionalFormatting sqref="C404:I404">
    <cfRule type="colorScale" priority="265">
      <colorScale>
        <cfvo type="num" val="0"/>
        <cfvo type="num" val="10"/>
        <color rgb="FFFF0000"/>
        <color rgb="FFFFF00F"/>
      </colorScale>
    </cfRule>
  </conditionalFormatting>
  <conditionalFormatting sqref="C405:I405">
    <cfRule type="colorScale" priority="266">
      <colorScale>
        <cfvo type="num" val="0"/>
        <cfvo type="num" val="10"/>
        <color rgb="FFFF0000"/>
        <color rgb="FFFFF00F"/>
      </colorScale>
    </cfRule>
  </conditionalFormatting>
  <conditionalFormatting sqref="C406:I406">
    <cfRule type="colorScale" priority="267">
      <colorScale>
        <cfvo type="num" val="0"/>
        <cfvo type="num" val="10"/>
        <color rgb="FFFF0000"/>
        <color rgb="FFFFF00F"/>
      </colorScale>
    </cfRule>
  </conditionalFormatting>
  <conditionalFormatting sqref="C410:I410">
    <cfRule type="colorScale" priority="268">
      <colorScale>
        <cfvo type="num" val="0"/>
        <cfvo type="num" val="10"/>
        <color rgb="FFFF0000"/>
        <color rgb="FFFFF00F"/>
      </colorScale>
    </cfRule>
  </conditionalFormatting>
  <conditionalFormatting sqref="C411:I411">
    <cfRule type="colorScale" priority="269">
      <colorScale>
        <cfvo type="num" val="0"/>
        <cfvo type="num" val="10"/>
        <color rgb="FFFF0000"/>
        <color rgb="FFFFF00F"/>
      </colorScale>
    </cfRule>
  </conditionalFormatting>
  <conditionalFormatting sqref="C412:I412">
    <cfRule type="colorScale" priority="270">
      <colorScale>
        <cfvo type="num" val="0"/>
        <cfvo type="num" val="10"/>
        <color rgb="FFFF0000"/>
        <color rgb="FFFFF00F"/>
      </colorScale>
    </cfRule>
  </conditionalFormatting>
  <conditionalFormatting sqref="C413:I413">
    <cfRule type="colorScale" priority="271">
      <colorScale>
        <cfvo type="num" val="0"/>
        <cfvo type="num" val="10"/>
        <color rgb="FFFF0000"/>
        <color rgb="FFFFF00F"/>
      </colorScale>
    </cfRule>
  </conditionalFormatting>
  <conditionalFormatting sqref="C414:I414">
    <cfRule type="colorScale" priority="272">
      <colorScale>
        <cfvo type="num" val="0"/>
        <cfvo type="num" val="10"/>
        <color rgb="FFFF0000"/>
        <color rgb="FFFFF00F"/>
      </colorScale>
    </cfRule>
  </conditionalFormatting>
  <conditionalFormatting sqref="C415:I415">
    <cfRule type="colorScale" priority="273">
      <colorScale>
        <cfvo type="num" val="0"/>
        <cfvo type="num" val="10"/>
        <color rgb="FFFF0000"/>
        <color rgb="FFFFF00F"/>
      </colorScale>
    </cfRule>
  </conditionalFormatting>
  <conditionalFormatting sqref="C418:I418">
    <cfRule type="colorScale" priority="274">
      <colorScale>
        <cfvo type="num" val="0"/>
        <cfvo type="num" val="10"/>
        <color rgb="FFFF0000"/>
        <color rgb="FFFFF00F"/>
      </colorScale>
    </cfRule>
  </conditionalFormatting>
  <conditionalFormatting sqref="C419:I419">
    <cfRule type="colorScale" priority="275">
      <colorScale>
        <cfvo type="num" val="0"/>
        <cfvo type="num" val="10"/>
        <color rgb="FFFF0000"/>
        <color rgb="FFFFF00F"/>
      </colorScale>
    </cfRule>
  </conditionalFormatting>
  <conditionalFormatting sqref="C420:I420">
    <cfRule type="colorScale" priority="276">
      <colorScale>
        <cfvo type="num" val="0"/>
        <cfvo type="num" val="10"/>
        <color rgb="FFFF0000"/>
        <color rgb="FFFFF00F"/>
      </colorScale>
    </cfRule>
  </conditionalFormatting>
  <conditionalFormatting sqref="C421:I421">
    <cfRule type="colorScale" priority="277">
      <colorScale>
        <cfvo type="num" val="0"/>
        <cfvo type="num" val="10"/>
        <color rgb="FFFF0000"/>
        <color rgb="FFFFF00F"/>
      </colorScale>
    </cfRule>
  </conditionalFormatting>
  <conditionalFormatting sqref="C422:I422">
    <cfRule type="colorScale" priority="278">
      <colorScale>
        <cfvo type="num" val="0"/>
        <cfvo type="num" val="10"/>
        <color rgb="FFFF0000"/>
        <color rgb="FFFFF00F"/>
      </colorScale>
    </cfRule>
  </conditionalFormatting>
  <conditionalFormatting sqref="C423:I423">
    <cfRule type="colorScale" priority="279">
      <colorScale>
        <cfvo type="num" val="0"/>
        <cfvo type="num" val="10"/>
        <color rgb="FFFF0000"/>
        <color rgb="FFFFF00F"/>
      </colorScale>
    </cfRule>
  </conditionalFormatting>
  <conditionalFormatting sqref="C427:I427">
    <cfRule type="colorScale" priority="280">
      <colorScale>
        <cfvo type="num" val="0"/>
        <cfvo type="num" val="10"/>
        <color rgb="FFFF0000"/>
        <color rgb="FFFFF00F"/>
      </colorScale>
    </cfRule>
  </conditionalFormatting>
  <conditionalFormatting sqref="C428:I428">
    <cfRule type="colorScale" priority="281">
      <colorScale>
        <cfvo type="num" val="0"/>
        <cfvo type="num" val="10"/>
        <color rgb="FFFF0000"/>
        <color rgb="FFFFF00F"/>
      </colorScale>
    </cfRule>
  </conditionalFormatting>
  <conditionalFormatting sqref="C429:I429">
    <cfRule type="colorScale" priority="282">
      <colorScale>
        <cfvo type="num" val="0"/>
        <cfvo type="num" val="10"/>
        <color rgb="FFFF0000"/>
        <color rgb="FFFFF00F"/>
      </colorScale>
    </cfRule>
  </conditionalFormatting>
  <conditionalFormatting sqref="C432:I432">
    <cfRule type="colorScale" priority="283">
      <colorScale>
        <cfvo type="num" val="0"/>
        <cfvo type="num" val="10"/>
        <color rgb="FFFF0000"/>
        <color rgb="FFFFF00F"/>
      </colorScale>
    </cfRule>
  </conditionalFormatting>
  <conditionalFormatting sqref="C433:I433">
    <cfRule type="colorScale" priority="284">
      <colorScale>
        <cfvo type="num" val="0"/>
        <cfvo type="num" val="10"/>
        <color rgb="FFFF0000"/>
        <color rgb="FFFFF00F"/>
      </colorScale>
    </cfRule>
  </conditionalFormatting>
  <conditionalFormatting sqref="C434:I434">
    <cfRule type="colorScale" priority="285">
      <colorScale>
        <cfvo type="num" val="0"/>
        <cfvo type="num" val="10"/>
        <color rgb="FFFF0000"/>
        <color rgb="FFFFF00F"/>
      </colorScale>
    </cfRule>
  </conditionalFormatting>
  <conditionalFormatting sqref="C437:I437">
    <cfRule type="colorScale" priority="286">
      <colorScale>
        <cfvo type="num" val="0"/>
        <cfvo type="num" val="10"/>
        <color rgb="FFFF0000"/>
        <color rgb="FFFFF00F"/>
      </colorScale>
    </cfRule>
  </conditionalFormatting>
  <conditionalFormatting sqref="C438:I438">
    <cfRule type="colorScale" priority="287">
      <colorScale>
        <cfvo type="num" val="0"/>
        <cfvo type="num" val="10"/>
        <color rgb="FFFF0000"/>
        <color rgb="FFFFF00F"/>
      </colorScale>
    </cfRule>
  </conditionalFormatting>
  <conditionalFormatting sqref="C439:I439">
    <cfRule type="colorScale" priority="288">
      <colorScale>
        <cfvo type="num" val="0"/>
        <cfvo type="num" val="10"/>
        <color rgb="FFFF0000"/>
        <color rgb="FFFFF00F"/>
      </colorScale>
    </cfRule>
  </conditionalFormatting>
  <conditionalFormatting sqref="C443:I443">
    <cfRule type="colorScale" priority="289">
      <colorScale>
        <cfvo type="num" val="0"/>
        <cfvo type="num" val="10"/>
        <color rgb="FFFF0000"/>
        <color rgb="FFFFF00F"/>
      </colorScale>
    </cfRule>
  </conditionalFormatting>
  <conditionalFormatting sqref="C444:I444">
    <cfRule type="colorScale" priority="290">
      <colorScale>
        <cfvo type="num" val="0"/>
        <cfvo type="num" val="10"/>
        <color rgb="FFFF0000"/>
        <color rgb="FFFFF00F"/>
      </colorScale>
    </cfRule>
  </conditionalFormatting>
  <conditionalFormatting sqref="C445:I445">
    <cfRule type="colorScale" priority="291">
      <colorScale>
        <cfvo type="num" val="0"/>
        <cfvo type="num" val="10"/>
        <color rgb="FFFF0000"/>
        <color rgb="FFFFF00F"/>
      </colorScale>
    </cfRule>
  </conditionalFormatting>
  <conditionalFormatting sqref="C448:I448">
    <cfRule type="colorScale" priority="292">
      <colorScale>
        <cfvo type="num" val="0"/>
        <cfvo type="num" val="10"/>
        <color rgb="FFFF0000"/>
        <color rgb="FFFFF00F"/>
      </colorScale>
    </cfRule>
  </conditionalFormatting>
  <conditionalFormatting sqref="C449:I449">
    <cfRule type="colorScale" priority="293">
      <colorScale>
        <cfvo type="num" val="0"/>
        <cfvo type="num" val="10"/>
        <color rgb="FFFF0000"/>
        <color rgb="FFFFF00F"/>
      </colorScale>
    </cfRule>
  </conditionalFormatting>
  <conditionalFormatting sqref="C450:I450">
    <cfRule type="colorScale" priority="294">
      <colorScale>
        <cfvo type="num" val="0"/>
        <cfvo type="num" val="10"/>
        <color rgb="FFFF0000"/>
        <color rgb="FFFFF00F"/>
      </colorScale>
    </cfRule>
  </conditionalFormatting>
  <conditionalFormatting sqref="C451:I451">
    <cfRule type="colorScale" priority="295">
      <colorScale>
        <cfvo type="num" val="0"/>
        <cfvo type="num" val="10"/>
        <color rgb="FFFF0000"/>
        <color rgb="FFFFF00F"/>
      </colorScale>
    </cfRule>
  </conditionalFormatting>
  <conditionalFormatting sqref="C452:I452">
    <cfRule type="colorScale" priority="296">
      <colorScale>
        <cfvo type="num" val="0"/>
        <cfvo type="num" val="10"/>
        <color rgb="FFFF0000"/>
        <color rgb="FFFFF00F"/>
      </colorScale>
    </cfRule>
  </conditionalFormatting>
  <conditionalFormatting sqref="C453:I453">
    <cfRule type="colorScale" priority="297">
      <colorScale>
        <cfvo type="num" val="0"/>
        <cfvo type="num" val="10"/>
        <color rgb="FFFF0000"/>
        <color rgb="FFFFF00F"/>
      </colorScale>
    </cfRule>
  </conditionalFormatting>
  <conditionalFormatting sqref="C456:I456">
    <cfRule type="colorScale" priority="298">
      <colorScale>
        <cfvo type="num" val="0"/>
        <cfvo type="num" val="10"/>
        <color rgb="FFFF0000"/>
        <color rgb="FFFFF00F"/>
      </colorScale>
    </cfRule>
  </conditionalFormatting>
  <conditionalFormatting sqref="C457:I457">
    <cfRule type="colorScale" priority="299">
      <colorScale>
        <cfvo type="num" val="0"/>
        <cfvo type="num" val="10"/>
        <color rgb="FFFF0000"/>
        <color rgb="FFFFF00F"/>
      </colorScale>
    </cfRule>
  </conditionalFormatting>
  <conditionalFormatting sqref="C458:I458">
    <cfRule type="colorScale" priority="300">
      <colorScale>
        <cfvo type="num" val="0"/>
        <cfvo type="num" val="10"/>
        <color rgb="FFFF0000"/>
        <color rgb="FFFFF00F"/>
      </colorScale>
    </cfRule>
  </conditionalFormatting>
  <conditionalFormatting sqref="C464:I464">
    <cfRule type="colorScale" priority="301">
      <colorScale>
        <cfvo type="num" val="0"/>
        <cfvo type="num" val="10"/>
        <color rgb="FFFF0000"/>
        <color rgb="FFFFF00F"/>
      </colorScale>
    </cfRule>
  </conditionalFormatting>
  <conditionalFormatting sqref="C465:I465">
    <cfRule type="colorScale" priority="302">
      <colorScale>
        <cfvo type="num" val="0"/>
        <cfvo type="num" val="10"/>
        <color rgb="FFFF0000"/>
        <color rgb="FFFFF00F"/>
      </colorScale>
    </cfRule>
  </conditionalFormatting>
  <conditionalFormatting sqref="C466:I466">
    <cfRule type="colorScale" priority="303">
      <colorScale>
        <cfvo type="num" val="0"/>
        <cfvo type="num" val="10"/>
        <color rgb="FFFF0000"/>
        <color rgb="FFFFF00F"/>
      </colorScale>
    </cfRule>
  </conditionalFormatting>
  <conditionalFormatting sqref="C467:I467">
    <cfRule type="colorScale" priority="304">
      <colorScale>
        <cfvo type="num" val="0"/>
        <cfvo type="num" val="10"/>
        <color rgb="FFFF0000"/>
        <color rgb="FFFFF00F"/>
      </colorScale>
    </cfRule>
  </conditionalFormatting>
  <conditionalFormatting sqref="C468:I468">
    <cfRule type="colorScale" priority="305">
      <colorScale>
        <cfvo type="num" val="0"/>
        <cfvo type="num" val="10"/>
        <color rgb="FFFF0000"/>
        <color rgb="FFFFF00F"/>
      </colorScale>
    </cfRule>
  </conditionalFormatting>
  <conditionalFormatting sqref="C469:I469">
    <cfRule type="colorScale" priority="306">
      <colorScale>
        <cfvo type="num" val="0"/>
        <cfvo type="num" val="10"/>
        <color rgb="FFFF0000"/>
        <color rgb="FFFFF00F"/>
      </colorScale>
    </cfRule>
  </conditionalFormatting>
  <conditionalFormatting sqref="C475:I475">
    <cfRule type="colorScale" priority="307">
      <colorScale>
        <cfvo type="num" val="0"/>
        <cfvo type="num" val="10"/>
        <color rgb="FFFF0000"/>
        <color rgb="FFFFF00F"/>
      </colorScale>
    </cfRule>
  </conditionalFormatting>
  <conditionalFormatting sqref="C476:I476">
    <cfRule type="colorScale" priority="308">
      <colorScale>
        <cfvo type="num" val="0"/>
        <cfvo type="num" val="10"/>
        <color rgb="FFFF0000"/>
        <color rgb="FFFFF00F"/>
      </colorScale>
    </cfRule>
  </conditionalFormatting>
  <conditionalFormatting sqref="C477:I477">
    <cfRule type="colorScale" priority="309">
      <colorScale>
        <cfvo type="num" val="0"/>
        <cfvo type="num" val="10"/>
        <color rgb="FFFF0000"/>
        <color rgb="FFFFF00F"/>
      </colorScale>
    </cfRule>
  </conditionalFormatting>
  <conditionalFormatting sqref="C480:I480">
    <cfRule type="colorScale" priority="310">
      <colorScale>
        <cfvo type="num" val="0"/>
        <cfvo type="num" val="10"/>
        <color rgb="FFFF0000"/>
        <color rgb="FFFFF00F"/>
      </colorScale>
    </cfRule>
  </conditionalFormatting>
  <conditionalFormatting sqref="C481:I481">
    <cfRule type="colorScale" priority="311">
      <colorScale>
        <cfvo type="num" val="0"/>
        <cfvo type="num" val="10"/>
        <color rgb="FFFF0000"/>
        <color rgb="FFFFF00F"/>
      </colorScale>
    </cfRule>
  </conditionalFormatting>
  <conditionalFormatting sqref="C482:I482">
    <cfRule type="colorScale" priority="312">
      <colorScale>
        <cfvo type="num" val="0"/>
        <cfvo type="num" val="10"/>
        <color rgb="FFFF0000"/>
        <color rgb="FFFFF00F"/>
      </colorScale>
    </cfRule>
  </conditionalFormatting>
  <conditionalFormatting sqref="C485:I485">
    <cfRule type="colorScale" priority="313">
      <colorScale>
        <cfvo type="num" val="0"/>
        <cfvo type="num" val="10"/>
        <color rgb="FFFF0000"/>
        <color rgb="FFFFF00F"/>
      </colorScale>
    </cfRule>
  </conditionalFormatting>
  <conditionalFormatting sqref="C486:I486">
    <cfRule type="colorScale" priority="314">
      <colorScale>
        <cfvo type="num" val="0"/>
        <cfvo type="num" val="10"/>
        <color rgb="FFFF0000"/>
        <color rgb="FFFFF00F"/>
      </colorScale>
    </cfRule>
  </conditionalFormatting>
  <conditionalFormatting sqref="C487:I487">
    <cfRule type="colorScale" priority="315">
      <colorScale>
        <cfvo type="num" val="0"/>
        <cfvo type="num" val="10"/>
        <color rgb="FFFF0000"/>
        <color rgb="FFFFF00F"/>
      </colorScale>
    </cfRule>
  </conditionalFormatting>
  <conditionalFormatting sqref="C490:I490">
    <cfRule type="colorScale" priority="316">
      <colorScale>
        <cfvo type="num" val="0"/>
        <cfvo type="num" val="10"/>
        <color rgb="FFFF0000"/>
        <color rgb="FFFFF00F"/>
      </colorScale>
    </cfRule>
  </conditionalFormatting>
  <conditionalFormatting sqref="C491:I491">
    <cfRule type="colorScale" priority="317">
      <colorScale>
        <cfvo type="num" val="0"/>
        <cfvo type="num" val="10"/>
        <color rgb="FFFF0000"/>
        <color rgb="FFFFF00F"/>
      </colorScale>
    </cfRule>
  </conditionalFormatting>
  <conditionalFormatting sqref="C492:I492">
    <cfRule type="colorScale" priority="318">
      <colorScale>
        <cfvo type="num" val="0"/>
        <cfvo type="num" val="10"/>
        <color rgb="FFFF0000"/>
        <color rgb="FFFFF00F"/>
      </colorScale>
    </cfRule>
  </conditionalFormatting>
  <conditionalFormatting sqref="C495:I495">
    <cfRule type="colorScale" priority="319">
      <colorScale>
        <cfvo type="num" val="0"/>
        <cfvo type="num" val="10"/>
        <color rgb="FFFF0000"/>
        <color rgb="FFFFF00F"/>
      </colorScale>
    </cfRule>
  </conditionalFormatting>
  <conditionalFormatting sqref="C496:I496">
    <cfRule type="colorScale" priority="320">
      <colorScale>
        <cfvo type="num" val="0"/>
        <cfvo type="num" val="10"/>
        <color rgb="FFFF0000"/>
        <color rgb="FFFFF00F"/>
      </colorScale>
    </cfRule>
  </conditionalFormatting>
  <conditionalFormatting sqref="C497:I497">
    <cfRule type="colorScale" priority="321">
      <colorScale>
        <cfvo type="num" val="0"/>
        <cfvo type="num" val="10"/>
        <color rgb="FFFF0000"/>
        <color rgb="FFFFF00F"/>
      </colorScale>
    </cfRule>
  </conditionalFormatting>
  <conditionalFormatting sqref="C500:I500">
    <cfRule type="colorScale" priority="322">
      <colorScale>
        <cfvo type="num" val="0"/>
        <cfvo type="num" val="10"/>
        <color rgb="FFFF0000"/>
        <color rgb="FFFFF00F"/>
      </colorScale>
    </cfRule>
  </conditionalFormatting>
  <conditionalFormatting sqref="C501:I501">
    <cfRule type="colorScale" priority="323">
      <colorScale>
        <cfvo type="num" val="0"/>
        <cfvo type="num" val="10"/>
        <color rgb="FFFF0000"/>
        <color rgb="FFFFF00F"/>
      </colorScale>
    </cfRule>
  </conditionalFormatting>
  <conditionalFormatting sqref="C502:I502">
    <cfRule type="colorScale" priority="324">
      <colorScale>
        <cfvo type="num" val="0"/>
        <cfvo type="num" val="10"/>
        <color rgb="FFFF0000"/>
        <color rgb="FFFFF00F"/>
      </colorScale>
    </cfRule>
  </conditionalFormatting>
  <conditionalFormatting sqref="C505:I505">
    <cfRule type="colorScale" priority="325">
      <colorScale>
        <cfvo type="num" val="0"/>
        <cfvo type="num" val="10"/>
        <color rgb="FFFF0000"/>
        <color rgb="FFFFF00F"/>
      </colorScale>
    </cfRule>
  </conditionalFormatting>
  <conditionalFormatting sqref="C506:I506">
    <cfRule type="colorScale" priority="326">
      <colorScale>
        <cfvo type="num" val="0"/>
        <cfvo type="num" val="10"/>
        <color rgb="FFFF0000"/>
        <color rgb="FFFFF00F"/>
      </colorScale>
    </cfRule>
  </conditionalFormatting>
  <conditionalFormatting sqref="C507:I507">
    <cfRule type="colorScale" priority="327">
      <colorScale>
        <cfvo type="num" val="0"/>
        <cfvo type="num" val="10"/>
        <color rgb="FFFF0000"/>
        <color rgb="FFFFF00F"/>
      </colorScale>
    </cfRule>
  </conditionalFormatting>
  <conditionalFormatting sqref="C511:I511">
    <cfRule type="colorScale" priority="328">
      <colorScale>
        <cfvo type="num" val="0"/>
        <cfvo type="num" val="10"/>
        <color rgb="FFFF0000"/>
        <color rgb="FFFFF00F"/>
      </colorScale>
    </cfRule>
  </conditionalFormatting>
  <conditionalFormatting sqref="C512:I512">
    <cfRule type="colorScale" priority="329">
      <colorScale>
        <cfvo type="num" val="0"/>
        <cfvo type="num" val="10"/>
        <color rgb="FFFF0000"/>
        <color rgb="FFFFF00F"/>
      </colorScale>
    </cfRule>
  </conditionalFormatting>
  <conditionalFormatting sqref="C513:I513">
    <cfRule type="colorScale" priority="330">
      <colorScale>
        <cfvo type="num" val="0"/>
        <cfvo type="num" val="10"/>
        <color rgb="FFFF0000"/>
        <color rgb="FFFFF00F"/>
      </colorScale>
    </cfRule>
  </conditionalFormatting>
  <conditionalFormatting sqref="C517:I517">
    <cfRule type="colorScale" priority="331">
      <colorScale>
        <cfvo type="num" val="0"/>
        <cfvo type="num" val="10"/>
        <color rgb="FFFF0000"/>
        <color rgb="FFFFF00F"/>
      </colorScale>
    </cfRule>
  </conditionalFormatting>
  <conditionalFormatting sqref="C518:I518">
    <cfRule type="colorScale" priority="332">
      <colorScale>
        <cfvo type="num" val="0"/>
        <cfvo type="num" val="10"/>
        <color rgb="FFFF0000"/>
        <color rgb="FFFFF00F"/>
      </colorScale>
    </cfRule>
  </conditionalFormatting>
  <conditionalFormatting sqref="C519:I519">
    <cfRule type="colorScale" priority="333">
      <colorScale>
        <cfvo type="num" val="0"/>
        <cfvo type="num" val="10"/>
        <color rgb="FFFF0000"/>
        <color rgb="FFFFF00F"/>
      </colorScale>
    </cfRule>
  </conditionalFormatting>
  <conditionalFormatting sqref="C522:I522">
    <cfRule type="colorScale" priority="334">
      <colorScale>
        <cfvo type="num" val="0"/>
        <cfvo type="num" val="10"/>
        <color rgb="FFFF0000"/>
        <color rgb="FFFFF00F"/>
      </colorScale>
    </cfRule>
  </conditionalFormatting>
  <conditionalFormatting sqref="C523:I523">
    <cfRule type="colorScale" priority="335">
      <colorScale>
        <cfvo type="num" val="0"/>
        <cfvo type="num" val="10"/>
        <color rgb="FFFF0000"/>
        <color rgb="FFFFF00F"/>
      </colorScale>
    </cfRule>
  </conditionalFormatting>
  <conditionalFormatting sqref="C524:I524">
    <cfRule type="colorScale" priority="336">
      <colorScale>
        <cfvo type="num" val="0"/>
        <cfvo type="num" val="10"/>
        <color rgb="FFFF0000"/>
        <color rgb="FFFFF00F"/>
      </colorScale>
    </cfRule>
  </conditionalFormatting>
  <conditionalFormatting sqref="C527:I527">
    <cfRule type="colorScale" priority="337">
      <colorScale>
        <cfvo type="num" val="0"/>
        <cfvo type="num" val="10"/>
        <color rgb="FFFF0000"/>
        <color rgb="FFFFF00F"/>
      </colorScale>
    </cfRule>
  </conditionalFormatting>
  <conditionalFormatting sqref="C528:I528">
    <cfRule type="colorScale" priority="338">
      <colorScale>
        <cfvo type="num" val="0"/>
        <cfvo type="num" val="10"/>
        <color rgb="FFFF0000"/>
        <color rgb="FFFFF00F"/>
      </colorScale>
    </cfRule>
  </conditionalFormatting>
  <conditionalFormatting sqref="C529:I529">
    <cfRule type="colorScale" priority="339">
      <colorScale>
        <cfvo type="num" val="0"/>
        <cfvo type="num" val="10"/>
        <color rgb="FFFF0000"/>
        <color rgb="FFFFF00F"/>
      </colorScale>
    </cfRule>
  </conditionalFormatting>
  <conditionalFormatting sqref="C532:I532">
    <cfRule type="colorScale" priority="340">
      <colorScale>
        <cfvo type="num" val="0"/>
        <cfvo type="num" val="10"/>
        <color rgb="FFFF0000"/>
        <color rgb="FFFFF00F"/>
      </colorScale>
    </cfRule>
  </conditionalFormatting>
  <conditionalFormatting sqref="C533:I533">
    <cfRule type="colorScale" priority="341">
      <colorScale>
        <cfvo type="num" val="0"/>
        <cfvo type="num" val="10"/>
        <color rgb="FFFF0000"/>
        <color rgb="FFFFF00F"/>
      </colorScale>
    </cfRule>
  </conditionalFormatting>
  <conditionalFormatting sqref="C534:I534">
    <cfRule type="colorScale" priority="342">
      <colorScale>
        <cfvo type="num" val="0"/>
        <cfvo type="num" val="10"/>
        <color rgb="FFFF0000"/>
        <color rgb="FFFFF00F"/>
      </colorScale>
    </cfRule>
  </conditionalFormatting>
  <conditionalFormatting sqref="C538:I538">
    <cfRule type="colorScale" priority="343">
      <colorScale>
        <cfvo type="num" val="0"/>
        <cfvo type="num" val="10"/>
        <color rgb="FFFF0000"/>
        <color rgb="FFFFF00F"/>
      </colorScale>
    </cfRule>
  </conditionalFormatting>
  <conditionalFormatting sqref="C539:I539">
    <cfRule type="colorScale" priority="344">
      <colorScale>
        <cfvo type="num" val="0"/>
        <cfvo type="num" val="10"/>
        <color rgb="FFFF0000"/>
        <color rgb="FFFFF00F"/>
      </colorScale>
    </cfRule>
  </conditionalFormatting>
  <conditionalFormatting sqref="C540:I540">
    <cfRule type="colorScale" priority="345">
      <colorScale>
        <cfvo type="num" val="0"/>
        <cfvo type="num" val="10"/>
        <color rgb="FFFF0000"/>
        <color rgb="FFFFF00F"/>
      </colorScale>
    </cfRule>
  </conditionalFormatting>
  <conditionalFormatting sqref="C541:I541">
    <cfRule type="colorScale" priority="346">
      <colorScale>
        <cfvo type="num" val="0"/>
        <cfvo type="num" val="10"/>
        <color rgb="FFFF0000"/>
        <color rgb="FFFFF00F"/>
      </colorScale>
    </cfRule>
  </conditionalFormatting>
  <conditionalFormatting sqref="C542:I542">
    <cfRule type="colorScale" priority="347">
      <colorScale>
        <cfvo type="num" val="0"/>
        <cfvo type="num" val="10"/>
        <color rgb="FFFF0000"/>
        <color rgb="FFFFF00F"/>
      </colorScale>
    </cfRule>
  </conditionalFormatting>
  <conditionalFormatting sqref="C543:I543">
    <cfRule type="colorScale" priority="348">
      <colorScale>
        <cfvo type="num" val="0"/>
        <cfvo type="num" val="10"/>
        <color rgb="FFFF0000"/>
        <color rgb="FFFFF00F"/>
      </colorScale>
    </cfRule>
  </conditionalFormatting>
  <conditionalFormatting sqref="C546:I546">
    <cfRule type="colorScale" priority="349">
      <colorScale>
        <cfvo type="num" val="0"/>
        <cfvo type="num" val="10"/>
        <color rgb="FFFF0000"/>
        <color rgb="FFFFF00F"/>
      </colorScale>
    </cfRule>
  </conditionalFormatting>
  <conditionalFormatting sqref="C547:I547">
    <cfRule type="colorScale" priority="350">
      <colorScale>
        <cfvo type="num" val="0"/>
        <cfvo type="num" val="10"/>
        <color rgb="FFFF0000"/>
        <color rgb="FFFFF00F"/>
      </colorScale>
    </cfRule>
  </conditionalFormatting>
  <conditionalFormatting sqref="C548:I548">
    <cfRule type="colorScale" priority="351">
      <colorScale>
        <cfvo type="num" val="0"/>
        <cfvo type="num" val="10"/>
        <color rgb="FFFF0000"/>
        <color rgb="FFFFF00F"/>
      </colorScale>
    </cfRule>
  </conditionalFormatting>
  <conditionalFormatting sqref="C551:I551">
    <cfRule type="colorScale" priority="352">
      <colorScale>
        <cfvo type="num" val="0"/>
        <cfvo type="num" val="10"/>
        <color rgb="FFFF0000"/>
        <color rgb="FFFFF00F"/>
      </colorScale>
    </cfRule>
  </conditionalFormatting>
  <conditionalFormatting sqref="C552:I552">
    <cfRule type="colorScale" priority="353">
      <colorScale>
        <cfvo type="num" val="0"/>
        <cfvo type="num" val="10"/>
        <color rgb="FFFF0000"/>
        <color rgb="FFFFF00F"/>
      </colorScale>
    </cfRule>
  </conditionalFormatting>
  <conditionalFormatting sqref="C553:I553">
    <cfRule type="colorScale" priority="354">
      <colorScale>
        <cfvo type="num" val="0"/>
        <cfvo type="num" val="10"/>
        <color rgb="FFFF0000"/>
        <color rgb="FFFFF00F"/>
      </colorScale>
    </cfRule>
  </conditionalFormatting>
  <conditionalFormatting sqref="C556:I556">
    <cfRule type="colorScale" priority="355">
      <colorScale>
        <cfvo type="num" val="0"/>
        <cfvo type="num" val="10"/>
        <color rgb="FFFF0000"/>
        <color rgb="FFFFF00F"/>
      </colorScale>
    </cfRule>
  </conditionalFormatting>
  <conditionalFormatting sqref="C557:I557">
    <cfRule type="colorScale" priority="356">
      <colorScale>
        <cfvo type="num" val="0"/>
        <cfvo type="num" val="10"/>
        <color rgb="FFFF0000"/>
        <color rgb="FFFFF00F"/>
      </colorScale>
    </cfRule>
  </conditionalFormatting>
  <conditionalFormatting sqref="C558:I558">
    <cfRule type="colorScale" priority="357">
      <colorScale>
        <cfvo type="num" val="0"/>
        <cfvo type="num" val="10"/>
        <color rgb="FFFF0000"/>
        <color rgb="FFFFF00F"/>
      </colorScale>
    </cfRule>
  </conditionalFormatting>
  <conditionalFormatting sqref="C561:I561">
    <cfRule type="colorScale" priority="358">
      <colorScale>
        <cfvo type="num" val="0"/>
        <cfvo type="num" val="10"/>
        <color rgb="FFFF0000"/>
        <color rgb="FFFFF00F"/>
      </colorScale>
    </cfRule>
  </conditionalFormatting>
  <conditionalFormatting sqref="C562:I562">
    <cfRule type="colorScale" priority="359">
      <colorScale>
        <cfvo type="num" val="0"/>
        <cfvo type="num" val="10"/>
        <color rgb="FFFF0000"/>
        <color rgb="FFFFF00F"/>
      </colorScale>
    </cfRule>
  </conditionalFormatting>
  <conditionalFormatting sqref="C563:I563">
    <cfRule type="colorScale" priority="360">
      <colorScale>
        <cfvo type="num" val="0"/>
        <cfvo type="num" val="10"/>
        <color rgb="FFFF0000"/>
        <color rgb="FFFFF00F"/>
      </colorScale>
    </cfRule>
  </conditionalFormatting>
  <conditionalFormatting sqref="C566:I566">
    <cfRule type="colorScale" priority="361">
      <colorScale>
        <cfvo type="num" val="0"/>
        <cfvo type="num" val="10"/>
        <color rgb="FFFF0000"/>
        <color rgb="FFFFF00F"/>
      </colorScale>
    </cfRule>
  </conditionalFormatting>
  <conditionalFormatting sqref="C567:I567">
    <cfRule type="colorScale" priority="362">
      <colorScale>
        <cfvo type="num" val="0"/>
        <cfvo type="num" val="10"/>
        <color rgb="FFFF0000"/>
        <color rgb="FFFFF00F"/>
      </colorScale>
    </cfRule>
  </conditionalFormatting>
  <conditionalFormatting sqref="C568:I568">
    <cfRule type="colorScale" priority="363">
      <colorScale>
        <cfvo type="num" val="0"/>
        <cfvo type="num" val="10"/>
        <color rgb="FFFF0000"/>
        <color rgb="FFFFF00F"/>
      </colorScale>
    </cfRule>
  </conditionalFormatting>
  <conditionalFormatting sqref="C569:I569">
    <cfRule type="colorScale" priority="364">
      <colorScale>
        <cfvo type="num" val="0"/>
        <cfvo type="num" val="10"/>
        <color rgb="FFFF0000"/>
        <color rgb="FFFFF00F"/>
      </colorScale>
    </cfRule>
  </conditionalFormatting>
  <conditionalFormatting sqref="C570:I570">
    <cfRule type="colorScale" priority="365">
      <colorScale>
        <cfvo type="num" val="0"/>
        <cfvo type="num" val="10"/>
        <color rgb="FFFF0000"/>
        <color rgb="FFFFF00F"/>
      </colorScale>
    </cfRule>
  </conditionalFormatting>
  <conditionalFormatting sqref="C571:I571">
    <cfRule type="colorScale" priority="366">
      <colorScale>
        <cfvo type="num" val="0"/>
        <cfvo type="num" val="10"/>
        <color rgb="FFFF0000"/>
        <color rgb="FFFFF00F"/>
      </colorScale>
    </cfRule>
  </conditionalFormatting>
  <conditionalFormatting sqref="C574:I574">
    <cfRule type="colorScale" priority="367">
      <colorScale>
        <cfvo type="num" val="0"/>
        <cfvo type="num" val="10"/>
        <color rgb="FFFF0000"/>
        <color rgb="FFFFF00F"/>
      </colorScale>
    </cfRule>
  </conditionalFormatting>
  <conditionalFormatting sqref="C575:I575">
    <cfRule type="colorScale" priority="368">
      <colorScale>
        <cfvo type="num" val="0"/>
        <cfvo type="num" val="10"/>
        <color rgb="FFFF0000"/>
        <color rgb="FFFFF00F"/>
      </colorScale>
    </cfRule>
  </conditionalFormatting>
  <conditionalFormatting sqref="C576:I576">
    <cfRule type="colorScale" priority="369">
      <colorScale>
        <cfvo type="num" val="0"/>
        <cfvo type="num" val="10"/>
        <color rgb="FFFF0000"/>
        <color rgb="FFFFF00F"/>
      </colorScale>
    </cfRule>
  </conditionalFormatting>
  <conditionalFormatting sqref="C579:I579">
    <cfRule type="colorScale" priority="370">
      <colorScale>
        <cfvo type="num" val="0"/>
        <cfvo type="num" val="10"/>
        <color rgb="FFFF0000"/>
        <color rgb="FFFFF00F"/>
      </colorScale>
    </cfRule>
  </conditionalFormatting>
  <conditionalFormatting sqref="C580:I580">
    <cfRule type="colorScale" priority="371">
      <colorScale>
        <cfvo type="num" val="0"/>
        <cfvo type="num" val="10"/>
        <color rgb="FFFF0000"/>
        <color rgb="FFFFF00F"/>
      </colorScale>
    </cfRule>
  </conditionalFormatting>
  <conditionalFormatting sqref="C581:I581">
    <cfRule type="colorScale" priority="372">
      <colorScale>
        <cfvo type="num" val="0"/>
        <cfvo type="num" val="10"/>
        <color rgb="FFFF0000"/>
        <color rgb="FFFFF00F"/>
      </colorScale>
    </cfRule>
  </conditionalFormatting>
  <conditionalFormatting sqref="C582:I582">
    <cfRule type="colorScale" priority="373">
      <colorScale>
        <cfvo type="num" val="0"/>
        <cfvo type="num" val="10"/>
        <color rgb="FFFF0000"/>
        <color rgb="FFFFF00F"/>
      </colorScale>
    </cfRule>
  </conditionalFormatting>
  <conditionalFormatting sqref="C583:I583">
    <cfRule type="colorScale" priority="374">
      <colorScale>
        <cfvo type="num" val="0"/>
        <cfvo type="num" val="10"/>
        <color rgb="FFFF0000"/>
        <color rgb="FFFFF00F"/>
      </colorScale>
    </cfRule>
  </conditionalFormatting>
  <conditionalFormatting sqref="C584:I584">
    <cfRule type="colorScale" priority="375">
      <colorScale>
        <cfvo type="num" val="0"/>
        <cfvo type="num" val="10"/>
        <color rgb="FFFF0000"/>
        <color rgb="FFFFF00F"/>
      </colorScale>
    </cfRule>
  </conditionalFormatting>
  <conditionalFormatting sqref="C587:I587">
    <cfRule type="colorScale" priority="376">
      <colorScale>
        <cfvo type="num" val="0"/>
        <cfvo type="num" val="10"/>
        <color rgb="FFFF0000"/>
        <color rgb="FFFFF00F"/>
      </colorScale>
    </cfRule>
  </conditionalFormatting>
  <conditionalFormatting sqref="C588:I588">
    <cfRule type="colorScale" priority="377">
      <colorScale>
        <cfvo type="num" val="0"/>
        <cfvo type="num" val="10"/>
        <color rgb="FFFF0000"/>
        <color rgb="FFFFF00F"/>
      </colorScale>
    </cfRule>
  </conditionalFormatting>
  <conditionalFormatting sqref="C589:I589">
    <cfRule type="colorScale" priority="378">
      <colorScale>
        <cfvo type="num" val="0"/>
        <cfvo type="num" val="10"/>
        <color rgb="FFFF0000"/>
        <color rgb="FFFFF00F"/>
      </colorScale>
    </cfRule>
  </conditionalFormatting>
  <conditionalFormatting sqref="C593:I593">
    <cfRule type="colorScale" priority="379">
      <colorScale>
        <cfvo type="num" val="0"/>
        <cfvo type="num" val="10"/>
        <color rgb="FFFF0000"/>
        <color rgb="FFFFF00F"/>
      </colorScale>
    </cfRule>
  </conditionalFormatting>
  <conditionalFormatting sqref="C594:I594">
    <cfRule type="colorScale" priority="380">
      <colorScale>
        <cfvo type="num" val="0"/>
        <cfvo type="num" val="10"/>
        <color rgb="FFFF0000"/>
        <color rgb="FFFFF00F"/>
      </colorScale>
    </cfRule>
  </conditionalFormatting>
  <conditionalFormatting sqref="C595:I595">
    <cfRule type="colorScale" priority="381">
      <colorScale>
        <cfvo type="num" val="0"/>
        <cfvo type="num" val="10"/>
        <color rgb="FFFF0000"/>
        <color rgb="FFFFF00F"/>
      </colorScale>
    </cfRule>
  </conditionalFormatting>
  <conditionalFormatting sqref="C598:I598">
    <cfRule type="colorScale" priority="382">
      <colorScale>
        <cfvo type="num" val="0"/>
        <cfvo type="num" val="10"/>
        <color rgb="FFFF0000"/>
        <color rgb="FFFFF00F"/>
      </colorScale>
    </cfRule>
  </conditionalFormatting>
  <conditionalFormatting sqref="C599:I599">
    <cfRule type="colorScale" priority="383">
      <colorScale>
        <cfvo type="num" val="0"/>
        <cfvo type="num" val="10"/>
        <color rgb="FFFF0000"/>
        <color rgb="FFFFF00F"/>
      </colorScale>
    </cfRule>
  </conditionalFormatting>
  <conditionalFormatting sqref="C600:I600">
    <cfRule type="colorScale" priority="384">
      <colorScale>
        <cfvo type="num" val="0"/>
        <cfvo type="num" val="10"/>
        <color rgb="FFFF0000"/>
        <color rgb="FFFFF00F"/>
      </colorScale>
    </cfRule>
  </conditionalFormatting>
  <conditionalFormatting sqref="C603:I603">
    <cfRule type="colorScale" priority="385">
      <colorScale>
        <cfvo type="num" val="0"/>
        <cfvo type="num" val="10"/>
        <color rgb="FFFF0000"/>
        <color rgb="FFFFF00F"/>
      </colorScale>
    </cfRule>
  </conditionalFormatting>
  <conditionalFormatting sqref="C604:I604">
    <cfRule type="colorScale" priority="386">
      <colorScale>
        <cfvo type="num" val="0"/>
        <cfvo type="num" val="10"/>
        <color rgb="FFFF0000"/>
        <color rgb="FFFFF00F"/>
      </colorScale>
    </cfRule>
  </conditionalFormatting>
  <conditionalFormatting sqref="C605:I605">
    <cfRule type="colorScale" priority="387">
      <colorScale>
        <cfvo type="num" val="0"/>
        <cfvo type="num" val="10"/>
        <color rgb="FFFF0000"/>
        <color rgb="FFFFF00F"/>
      </colorScale>
    </cfRule>
  </conditionalFormatting>
  <conditionalFormatting sqref="C609:I609">
    <cfRule type="colorScale" priority="388">
      <colorScale>
        <cfvo type="num" val="0"/>
        <cfvo type="num" val="10"/>
        <color rgb="FFFF0000"/>
        <color rgb="FFFFF00F"/>
      </colorScale>
    </cfRule>
  </conditionalFormatting>
  <conditionalFormatting sqref="C610:I610">
    <cfRule type="colorScale" priority="389">
      <colorScale>
        <cfvo type="num" val="0"/>
        <cfvo type="num" val="10"/>
        <color rgb="FFFF0000"/>
        <color rgb="FFFFF00F"/>
      </colorScale>
    </cfRule>
  </conditionalFormatting>
  <conditionalFormatting sqref="C611:I611">
    <cfRule type="colorScale" priority="390">
      <colorScale>
        <cfvo type="num" val="0"/>
        <cfvo type="num" val="10"/>
        <color rgb="FFFF0000"/>
        <color rgb="FFFFF00F"/>
      </colorScale>
    </cfRule>
  </conditionalFormatting>
  <conditionalFormatting sqref="C612:I612">
    <cfRule type="colorScale" priority="391">
      <colorScale>
        <cfvo type="num" val="0"/>
        <cfvo type="num" val="10"/>
        <color rgb="FFFF0000"/>
        <color rgb="FFFFF00F"/>
      </colorScale>
    </cfRule>
  </conditionalFormatting>
  <conditionalFormatting sqref="C613:I613">
    <cfRule type="colorScale" priority="392">
      <colorScale>
        <cfvo type="num" val="0"/>
        <cfvo type="num" val="10"/>
        <color rgb="FFFF0000"/>
        <color rgb="FFFFF00F"/>
      </colorScale>
    </cfRule>
  </conditionalFormatting>
  <conditionalFormatting sqref="C614:I614">
    <cfRule type="colorScale" priority="393">
      <colorScale>
        <cfvo type="num" val="0"/>
        <cfvo type="num" val="10"/>
        <color rgb="FFFF0000"/>
        <color rgb="FFFFF00F"/>
      </colorScale>
    </cfRule>
  </conditionalFormatting>
  <conditionalFormatting sqref="C617:I617">
    <cfRule type="colorScale" priority="394">
      <colorScale>
        <cfvo type="num" val="0"/>
        <cfvo type="num" val="10"/>
        <color rgb="FFFF0000"/>
        <color rgb="FFFFF00F"/>
      </colorScale>
    </cfRule>
  </conditionalFormatting>
  <conditionalFormatting sqref="C618:I618">
    <cfRule type="colorScale" priority="395">
      <colorScale>
        <cfvo type="num" val="0"/>
        <cfvo type="num" val="10"/>
        <color rgb="FFFF0000"/>
        <color rgb="FFFFF00F"/>
      </colorScale>
    </cfRule>
  </conditionalFormatting>
  <conditionalFormatting sqref="C619:I619">
    <cfRule type="colorScale" priority="396">
      <colorScale>
        <cfvo type="num" val="0"/>
        <cfvo type="num" val="10"/>
        <color rgb="FFFF0000"/>
        <color rgb="FFFFF00F"/>
      </colorScale>
    </cfRule>
  </conditionalFormatting>
  <conditionalFormatting sqref="C620:I620">
    <cfRule type="colorScale" priority="397">
      <colorScale>
        <cfvo type="num" val="0"/>
        <cfvo type="num" val="10"/>
        <color rgb="FFFF0000"/>
        <color rgb="FFFFF00F"/>
      </colorScale>
    </cfRule>
  </conditionalFormatting>
  <conditionalFormatting sqref="C621:I621">
    <cfRule type="colorScale" priority="398">
      <colorScale>
        <cfvo type="num" val="0"/>
        <cfvo type="num" val="10"/>
        <color rgb="FFFF0000"/>
        <color rgb="FFFFF00F"/>
      </colorScale>
    </cfRule>
  </conditionalFormatting>
  <conditionalFormatting sqref="C622:I622">
    <cfRule type="colorScale" priority="399">
      <colorScale>
        <cfvo type="num" val="0"/>
        <cfvo type="num" val="10"/>
        <color rgb="FFFF0000"/>
        <color rgb="FFFFF00F"/>
      </colorScale>
    </cfRule>
  </conditionalFormatting>
  <conditionalFormatting sqref="C625:I625">
    <cfRule type="colorScale" priority="400">
      <colorScale>
        <cfvo type="num" val="0"/>
        <cfvo type="num" val="10"/>
        <color rgb="FFFF0000"/>
        <color rgb="FFFFF00F"/>
      </colorScale>
    </cfRule>
  </conditionalFormatting>
  <conditionalFormatting sqref="C626:I626">
    <cfRule type="colorScale" priority="401">
      <colorScale>
        <cfvo type="num" val="0"/>
        <cfvo type="num" val="10"/>
        <color rgb="FFFF0000"/>
        <color rgb="FFFFF00F"/>
      </colorScale>
    </cfRule>
  </conditionalFormatting>
  <conditionalFormatting sqref="C627:I627">
    <cfRule type="colorScale" priority="402">
      <colorScale>
        <cfvo type="num" val="0"/>
        <cfvo type="num" val="10"/>
        <color rgb="FFFF0000"/>
        <color rgb="FFFFF00F"/>
      </colorScale>
    </cfRule>
  </conditionalFormatting>
  <conditionalFormatting sqref="C628:I628">
    <cfRule type="colorScale" priority="403">
      <colorScale>
        <cfvo type="num" val="0"/>
        <cfvo type="num" val="10"/>
        <color rgb="FFFF0000"/>
        <color rgb="FFFFF00F"/>
      </colorScale>
    </cfRule>
  </conditionalFormatting>
  <conditionalFormatting sqref="C629:I629">
    <cfRule type="colorScale" priority="404">
      <colorScale>
        <cfvo type="num" val="0"/>
        <cfvo type="num" val="10"/>
        <color rgb="FFFF0000"/>
        <color rgb="FFFFF00F"/>
      </colorScale>
    </cfRule>
  </conditionalFormatting>
  <conditionalFormatting sqref="C630:I630">
    <cfRule type="colorScale" priority="405">
      <colorScale>
        <cfvo type="num" val="0"/>
        <cfvo type="num" val="10"/>
        <color rgb="FFFF0000"/>
        <color rgb="FFFFF00F"/>
      </colorScale>
    </cfRule>
  </conditionalFormatting>
  <conditionalFormatting sqref="C633:I633">
    <cfRule type="colorScale" priority="406">
      <colorScale>
        <cfvo type="num" val="0"/>
        <cfvo type="num" val="10"/>
        <color rgb="FFFF0000"/>
        <color rgb="FFFFF00F"/>
      </colorScale>
    </cfRule>
  </conditionalFormatting>
  <conditionalFormatting sqref="C634:I634">
    <cfRule type="colorScale" priority="407">
      <colorScale>
        <cfvo type="num" val="0"/>
        <cfvo type="num" val="10"/>
        <color rgb="FFFF0000"/>
        <color rgb="FFFFF00F"/>
      </colorScale>
    </cfRule>
  </conditionalFormatting>
  <conditionalFormatting sqref="C635:I635">
    <cfRule type="colorScale" priority="408">
      <colorScale>
        <cfvo type="num" val="0"/>
        <cfvo type="num" val="10"/>
        <color rgb="FFFF0000"/>
        <color rgb="FFFFF00F"/>
      </colorScale>
    </cfRule>
  </conditionalFormatting>
  <conditionalFormatting sqref="C639:I639">
    <cfRule type="colorScale" priority="409">
      <colorScale>
        <cfvo type="num" val="0"/>
        <cfvo type="num" val="10"/>
        <color rgb="FFFF0000"/>
        <color rgb="FFFFF00F"/>
      </colorScale>
    </cfRule>
  </conditionalFormatting>
  <conditionalFormatting sqref="C640:I640">
    <cfRule type="colorScale" priority="410">
      <colorScale>
        <cfvo type="num" val="0"/>
        <cfvo type="num" val="10"/>
        <color rgb="FFFF0000"/>
        <color rgb="FFFFF00F"/>
      </colorScale>
    </cfRule>
  </conditionalFormatting>
  <conditionalFormatting sqref="C641:I641">
    <cfRule type="colorScale" priority="411">
      <colorScale>
        <cfvo type="num" val="0"/>
        <cfvo type="num" val="10"/>
        <color rgb="FFFF0000"/>
        <color rgb="FFFFF00F"/>
      </colorScale>
    </cfRule>
  </conditionalFormatting>
  <conditionalFormatting sqref="C642:I642">
    <cfRule type="colorScale" priority="412">
      <colorScale>
        <cfvo type="num" val="0"/>
        <cfvo type="num" val="10"/>
        <color rgb="FFFF0000"/>
        <color rgb="FFFFF00F"/>
      </colorScale>
    </cfRule>
  </conditionalFormatting>
  <conditionalFormatting sqref="C643:I643">
    <cfRule type="colorScale" priority="413">
      <colorScale>
        <cfvo type="num" val="0"/>
        <cfvo type="num" val="10"/>
        <color rgb="FFFF0000"/>
        <color rgb="FFFFF00F"/>
      </colorScale>
    </cfRule>
  </conditionalFormatting>
  <conditionalFormatting sqref="C644:I644">
    <cfRule type="colorScale" priority="414">
      <colorScale>
        <cfvo type="num" val="0"/>
        <cfvo type="num" val="10"/>
        <color rgb="FFFF0000"/>
        <color rgb="FFFFF00F"/>
      </colorScale>
    </cfRule>
  </conditionalFormatting>
  <conditionalFormatting sqref="C648:I648">
    <cfRule type="colorScale" priority="415">
      <colorScale>
        <cfvo type="num" val="0"/>
        <cfvo type="num" val="10"/>
        <color rgb="FFFF0000"/>
        <color rgb="FFFFF00F"/>
      </colorScale>
    </cfRule>
  </conditionalFormatting>
  <conditionalFormatting sqref="C649:I649">
    <cfRule type="colorScale" priority="416">
      <colorScale>
        <cfvo type="num" val="0"/>
        <cfvo type="num" val="10"/>
        <color rgb="FFFF0000"/>
        <color rgb="FFFFF00F"/>
      </colorScale>
    </cfRule>
  </conditionalFormatting>
  <conditionalFormatting sqref="C650:I650">
    <cfRule type="colorScale" priority="417">
      <colorScale>
        <cfvo type="num" val="0"/>
        <cfvo type="num" val="10"/>
        <color rgb="FFFF0000"/>
        <color rgb="FFFFF00F"/>
      </colorScale>
    </cfRule>
  </conditionalFormatting>
  <conditionalFormatting sqref="C651:I651">
    <cfRule type="colorScale" priority="418">
      <colorScale>
        <cfvo type="num" val="0"/>
        <cfvo type="num" val="10"/>
        <color rgb="FFFF0000"/>
        <color rgb="FFFFF00F"/>
      </colorScale>
    </cfRule>
  </conditionalFormatting>
  <conditionalFormatting sqref="C652:I652">
    <cfRule type="colorScale" priority="419">
      <colorScale>
        <cfvo type="num" val="0"/>
        <cfvo type="num" val="10"/>
        <color rgb="FFFF0000"/>
        <color rgb="FFFFF00F"/>
      </colorScale>
    </cfRule>
  </conditionalFormatting>
  <conditionalFormatting sqref="C653:I653">
    <cfRule type="colorScale" priority="420">
      <colorScale>
        <cfvo type="num" val="0"/>
        <cfvo type="num" val="10"/>
        <color rgb="FFFF0000"/>
        <color rgb="FFFFF00F"/>
      </colorScale>
    </cfRule>
  </conditionalFormatting>
  <conditionalFormatting sqref="C654:I654">
    <cfRule type="colorScale" priority="421">
      <colorScale>
        <cfvo type="num" val="0"/>
        <cfvo type="num" val="10"/>
        <color rgb="FFFF0000"/>
        <color rgb="FFFFF00F"/>
      </colorScale>
    </cfRule>
  </conditionalFormatting>
  <conditionalFormatting sqref="C655:I655">
    <cfRule type="colorScale" priority="422">
      <colorScale>
        <cfvo type="num" val="0"/>
        <cfvo type="num" val="10"/>
        <color rgb="FFFF0000"/>
        <color rgb="FFFFF00F"/>
      </colorScale>
    </cfRule>
  </conditionalFormatting>
  <conditionalFormatting sqref="C656:I656">
    <cfRule type="colorScale" priority="423">
      <colorScale>
        <cfvo type="num" val="0"/>
        <cfvo type="num" val="10"/>
        <color rgb="FFFF0000"/>
        <color rgb="FFFFF00F"/>
      </colorScale>
    </cfRule>
  </conditionalFormatting>
  <conditionalFormatting sqref="C659:I659">
    <cfRule type="colorScale" priority="424">
      <colorScale>
        <cfvo type="num" val="0"/>
        <cfvo type="num" val="10"/>
        <color rgb="FFFF0000"/>
        <color rgb="FFFFF00F"/>
      </colorScale>
    </cfRule>
  </conditionalFormatting>
  <conditionalFormatting sqref="C660:I660">
    <cfRule type="colorScale" priority="425">
      <colorScale>
        <cfvo type="num" val="0"/>
        <cfvo type="num" val="10"/>
        <color rgb="FFFF0000"/>
        <color rgb="FFFFF00F"/>
      </colorScale>
    </cfRule>
  </conditionalFormatting>
  <conditionalFormatting sqref="C661:I661">
    <cfRule type="colorScale" priority="426">
      <colorScale>
        <cfvo type="num" val="0"/>
        <cfvo type="num" val="10"/>
        <color rgb="FFFF0000"/>
        <color rgb="FFFFF00F"/>
      </colorScale>
    </cfRule>
  </conditionalFormatting>
  <conditionalFormatting sqref="C664:I664">
    <cfRule type="colorScale" priority="427">
      <colorScale>
        <cfvo type="num" val="0"/>
        <cfvo type="num" val="10"/>
        <color rgb="FFFF0000"/>
        <color rgb="FFFFF00F"/>
      </colorScale>
    </cfRule>
  </conditionalFormatting>
  <conditionalFormatting sqref="C665:I665">
    <cfRule type="colorScale" priority="428">
      <colorScale>
        <cfvo type="num" val="0"/>
        <cfvo type="num" val="10"/>
        <color rgb="FFFF0000"/>
        <color rgb="FFFFF00F"/>
      </colorScale>
    </cfRule>
  </conditionalFormatting>
  <conditionalFormatting sqref="C666:I666">
    <cfRule type="colorScale" priority="429">
      <colorScale>
        <cfvo type="num" val="0"/>
        <cfvo type="num" val="10"/>
        <color rgb="FFFF0000"/>
        <color rgb="FFFFF00F"/>
      </colorScale>
    </cfRule>
  </conditionalFormatting>
  <conditionalFormatting sqref="C667:I667">
    <cfRule type="colorScale" priority="430">
      <colorScale>
        <cfvo type="num" val="0"/>
        <cfvo type="num" val="10"/>
        <color rgb="FFFF0000"/>
        <color rgb="FFFFF00F"/>
      </colorScale>
    </cfRule>
  </conditionalFormatting>
  <conditionalFormatting sqref="C668:I668">
    <cfRule type="colorScale" priority="431">
      <colorScale>
        <cfvo type="num" val="0"/>
        <cfvo type="num" val="10"/>
        <color rgb="FFFF0000"/>
        <color rgb="FFFFF00F"/>
      </colorScale>
    </cfRule>
  </conditionalFormatting>
  <conditionalFormatting sqref="C669:I669">
    <cfRule type="colorScale" priority="432">
      <colorScale>
        <cfvo type="num" val="0"/>
        <cfvo type="num" val="10"/>
        <color rgb="FFFF0000"/>
        <color rgb="FFFFF00F"/>
      </colorScale>
    </cfRule>
  </conditionalFormatting>
  <conditionalFormatting sqref="C672:I672">
    <cfRule type="colorScale" priority="433">
      <colorScale>
        <cfvo type="num" val="0"/>
        <cfvo type="num" val="10"/>
        <color rgb="FFFF0000"/>
        <color rgb="FFFFF00F"/>
      </colorScale>
    </cfRule>
  </conditionalFormatting>
  <conditionalFormatting sqref="C673:I673">
    <cfRule type="colorScale" priority="434">
      <colorScale>
        <cfvo type="num" val="0"/>
        <cfvo type="num" val="10"/>
        <color rgb="FFFF0000"/>
        <color rgb="FFFFF00F"/>
      </colorScale>
    </cfRule>
  </conditionalFormatting>
  <conditionalFormatting sqref="C674:I674">
    <cfRule type="colorScale" priority="435">
      <colorScale>
        <cfvo type="num" val="0"/>
        <cfvo type="num" val="10"/>
        <color rgb="FFFF0000"/>
        <color rgb="FFFFF00F"/>
      </colorScale>
    </cfRule>
  </conditionalFormatting>
  <conditionalFormatting sqref="C675:I675">
    <cfRule type="colorScale" priority="436">
      <colorScale>
        <cfvo type="num" val="0"/>
        <cfvo type="num" val="10"/>
        <color rgb="FFFF0000"/>
        <color rgb="FFFFF00F"/>
      </colorScale>
    </cfRule>
  </conditionalFormatting>
  <conditionalFormatting sqref="C676:I676">
    <cfRule type="colorScale" priority="437">
      <colorScale>
        <cfvo type="num" val="0"/>
        <cfvo type="num" val="10"/>
        <color rgb="FFFF0000"/>
        <color rgb="FFFFF00F"/>
      </colorScale>
    </cfRule>
  </conditionalFormatting>
  <conditionalFormatting sqref="C677:I677">
    <cfRule type="colorScale" priority="438">
      <colorScale>
        <cfvo type="num" val="0"/>
        <cfvo type="num" val="10"/>
        <color rgb="FFFF0000"/>
        <color rgb="FFFFF00F"/>
      </colorScale>
    </cfRule>
  </conditionalFormatting>
  <conditionalFormatting sqref="C681:I681">
    <cfRule type="colorScale" priority="439">
      <colorScale>
        <cfvo type="num" val="0"/>
        <cfvo type="num" val="10"/>
        <color rgb="FFFF0000"/>
        <color rgb="FFFFF00F"/>
      </colorScale>
    </cfRule>
  </conditionalFormatting>
  <conditionalFormatting sqref="C682:I682">
    <cfRule type="colorScale" priority="440">
      <colorScale>
        <cfvo type="num" val="0"/>
        <cfvo type="num" val="10"/>
        <color rgb="FFFF0000"/>
        <color rgb="FFFFF00F"/>
      </colorScale>
    </cfRule>
  </conditionalFormatting>
  <conditionalFormatting sqref="C683:I683">
    <cfRule type="colorScale" priority="441">
      <colorScale>
        <cfvo type="num" val="0"/>
        <cfvo type="num" val="10"/>
        <color rgb="FFFF0000"/>
        <color rgb="FFFFF00F"/>
      </colorScale>
    </cfRule>
  </conditionalFormatting>
  <conditionalFormatting sqref="C686:I686">
    <cfRule type="colorScale" priority="442">
      <colorScale>
        <cfvo type="num" val="0"/>
        <cfvo type="num" val="10"/>
        <color rgb="FFFF0000"/>
        <color rgb="FFFFF00F"/>
      </colorScale>
    </cfRule>
  </conditionalFormatting>
  <conditionalFormatting sqref="C687:I687">
    <cfRule type="colorScale" priority="443">
      <colorScale>
        <cfvo type="num" val="0"/>
        <cfvo type="num" val="10"/>
        <color rgb="FFFF0000"/>
        <color rgb="FFFFF00F"/>
      </colorScale>
    </cfRule>
  </conditionalFormatting>
  <conditionalFormatting sqref="C688:I688">
    <cfRule type="colorScale" priority="444">
      <colorScale>
        <cfvo type="num" val="0"/>
        <cfvo type="num" val="10"/>
        <color rgb="FFFF0000"/>
        <color rgb="FFFFF00F"/>
      </colorScale>
    </cfRule>
  </conditionalFormatting>
  <conditionalFormatting sqref="C693:I693">
    <cfRule type="colorScale" priority="445">
      <colorScale>
        <cfvo type="num" val="0"/>
        <cfvo type="num" val="10"/>
        <color rgb="FFFF0000"/>
        <color rgb="FFFFF00F"/>
      </colorScale>
    </cfRule>
  </conditionalFormatting>
  <conditionalFormatting sqref="C694:I694">
    <cfRule type="colorScale" priority="446">
      <colorScale>
        <cfvo type="num" val="0"/>
        <cfvo type="num" val="10"/>
        <color rgb="FFFF0000"/>
        <color rgb="FFFFF00F"/>
      </colorScale>
    </cfRule>
  </conditionalFormatting>
  <conditionalFormatting sqref="C695:I695">
    <cfRule type="colorScale" priority="447">
      <colorScale>
        <cfvo type="num" val="0"/>
        <cfvo type="num" val="10"/>
        <color rgb="FFFF0000"/>
        <color rgb="FFFFF00F"/>
      </colorScale>
    </cfRule>
  </conditionalFormatting>
  <conditionalFormatting sqref="C698:I698">
    <cfRule type="colorScale" priority="448">
      <colorScale>
        <cfvo type="num" val="0"/>
        <cfvo type="num" val="10"/>
        <color rgb="FFFF0000"/>
        <color rgb="FFFFF00F"/>
      </colorScale>
    </cfRule>
  </conditionalFormatting>
  <conditionalFormatting sqref="C699:I699">
    <cfRule type="colorScale" priority="449">
      <colorScale>
        <cfvo type="num" val="0"/>
        <cfvo type="num" val="10"/>
        <color rgb="FFFF0000"/>
        <color rgb="FFFFF00F"/>
      </colorScale>
    </cfRule>
  </conditionalFormatting>
  <conditionalFormatting sqref="C700:I700">
    <cfRule type="colorScale" priority="450">
      <colorScale>
        <cfvo type="num" val="0"/>
        <cfvo type="num" val="10"/>
        <color rgb="FFFF0000"/>
        <color rgb="FFFFF00F"/>
      </colorScale>
    </cfRule>
  </conditionalFormatting>
  <conditionalFormatting sqref="C703:I703">
    <cfRule type="colorScale" priority="451">
      <colorScale>
        <cfvo type="num" val="0"/>
        <cfvo type="num" val="10"/>
        <color rgb="FFFF0000"/>
        <color rgb="FFFFF00F"/>
      </colorScale>
    </cfRule>
  </conditionalFormatting>
  <conditionalFormatting sqref="C704:I704">
    <cfRule type="colorScale" priority="452">
      <colorScale>
        <cfvo type="num" val="0"/>
        <cfvo type="num" val="10"/>
        <color rgb="FFFF0000"/>
        <color rgb="FFFFF00F"/>
      </colorScale>
    </cfRule>
  </conditionalFormatting>
  <conditionalFormatting sqref="C705:I705">
    <cfRule type="colorScale" priority="453">
      <colorScale>
        <cfvo type="num" val="0"/>
        <cfvo type="num" val="10"/>
        <color rgb="FFFF0000"/>
        <color rgb="FFFFF00F"/>
      </colorScale>
    </cfRule>
  </conditionalFormatting>
  <conditionalFormatting sqref="C708:I708">
    <cfRule type="colorScale" priority="454">
      <colorScale>
        <cfvo type="num" val="0"/>
        <cfvo type="num" val="10"/>
        <color rgb="FFFF0000"/>
        <color rgb="FFFFF00F"/>
      </colorScale>
    </cfRule>
  </conditionalFormatting>
  <conditionalFormatting sqref="C709:I709">
    <cfRule type="colorScale" priority="455">
      <colorScale>
        <cfvo type="num" val="0"/>
        <cfvo type="num" val="10"/>
        <color rgb="FFFF0000"/>
        <color rgb="FFFFF00F"/>
      </colorScale>
    </cfRule>
  </conditionalFormatting>
  <conditionalFormatting sqref="C710:I710">
    <cfRule type="colorScale" priority="456">
      <colorScale>
        <cfvo type="num" val="0"/>
        <cfvo type="num" val="10"/>
        <color rgb="FFFF0000"/>
        <color rgb="FFFFF00F"/>
      </colorScale>
    </cfRule>
  </conditionalFormatting>
  <conditionalFormatting sqref="C713:I713">
    <cfRule type="colorScale" priority="457">
      <colorScale>
        <cfvo type="num" val="0"/>
        <cfvo type="num" val="10"/>
        <color rgb="FFFF0000"/>
        <color rgb="FFFFF00F"/>
      </colorScale>
    </cfRule>
  </conditionalFormatting>
  <conditionalFormatting sqref="C714:I714">
    <cfRule type="colorScale" priority="458">
      <colorScale>
        <cfvo type="num" val="0"/>
        <cfvo type="num" val="10"/>
        <color rgb="FFFF0000"/>
        <color rgb="FFFFF00F"/>
      </colorScale>
    </cfRule>
  </conditionalFormatting>
  <conditionalFormatting sqref="C715:I715">
    <cfRule type="colorScale" priority="459">
      <colorScale>
        <cfvo type="num" val="0"/>
        <cfvo type="num" val="10"/>
        <color rgb="FFFF0000"/>
        <color rgb="FFFFF00F"/>
      </colorScale>
    </cfRule>
  </conditionalFormatting>
  <conditionalFormatting sqref="C718:I718">
    <cfRule type="colorScale" priority="460">
      <colorScale>
        <cfvo type="num" val="0"/>
        <cfvo type="num" val="10"/>
        <color rgb="FFFF0000"/>
        <color rgb="FFFFF00F"/>
      </colorScale>
    </cfRule>
  </conditionalFormatting>
  <conditionalFormatting sqref="C719:I719">
    <cfRule type="colorScale" priority="461">
      <colorScale>
        <cfvo type="num" val="0"/>
        <cfvo type="num" val="10"/>
        <color rgb="FFFF0000"/>
        <color rgb="FFFFF00F"/>
      </colorScale>
    </cfRule>
  </conditionalFormatting>
  <conditionalFormatting sqref="C720:I720">
    <cfRule type="colorScale" priority="462">
      <colorScale>
        <cfvo type="num" val="0"/>
        <cfvo type="num" val="10"/>
        <color rgb="FFFF0000"/>
        <color rgb="FFFFF00F"/>
      </colorScale>
    </cfRule>
  </conditionalFormatting>
  <conditionalFormatting sqref="C723:I723">
    <cfRule type="colorScale" priority="463">
      <colorScale>
        <cfvo type="num" val="0"/>
        <cfvo type="num" val="10"/>
        <color rgb="FFFF0000"/>
        <color rgb="FFFFF00F"/>
      </colorScale>
    </cfRule>
  </conditionalFormatting>
  <conditionalFormatting sqref="C724:I724">
    <cfRule type="colorScale" priority="464">
      <colorScale>
        <cfvo type="num" val="0"/>
        <cfvo type="num" val="10"/>
        <color rgb="FFFF0000"/>
        <color rgb="FFFFF00F"/>
      </colorScale>
    </cfRule>
  </conditionalFormatting>
  <conditionalFormatting sqref="C725:I725">
    <cfRule type="colorScale" priority="465">
      <colorScale>
        <cfvo type="num" val="0"/>
        <cfvo type="num" val="10"/>
        <color rgb="FFFF0000"/>
        <color rgb="FFFFF00F"/>
      </colorScale>
    </cfRule>
  </conditionalFormatting>
  <conditionalFormatting sqref="C731:I731">
    <cfRule type="colorScale" priority="466">
      <colorScale>
        <cfvo type="num" val="0"/>
        <cfvo type="num" val="10"/>
        <color rgb="FFFF0000"/>
        <color rgb="FFFFF00F"/>
      </colorScale>
    </cfRule>
  </conditionalFormatting>
  <conditionalFormatting sqref="C732:I732">
    <cfRule type="colorScale" priority="467">
      <colorScale>
        <cfvo type="num" val="0"/>
        <cfvo type="num" val="10"/>
        <color rgb="FFFF0000"/>
        <color rgb="FFFFF00F"/>
      </colorScale>
    </cfRule>
  </conditionalFormatting>
  <conditionalFormatting sqref="C733:I733">
    <cfRule type="colorScale" priority="468">
      <colorScale>
        <cfvo type="num" val="0"/>
        <cfvo type="num" val="10"/>
        <color rgb="FFFF0000"/>
        <color rgb="FFFFF00F"/>
      </colorScale>
    </cfRule>
  </conditionalFormatting>
  <conditionalFormatting sqref="C736:I736">
    <cfRule type="colorScale" priority="469">
      <colorScale>
        <cfvo type="num" val="0"/>
        <cfvo type="num" val="10"/>
        <color rgb="FFFF0000"/>
        <color rgb="FFFFF00F"/>
      </colorScale>
    </cfRule>
  </conditionalFormatting>
  <conditionalFormatting sqref="C737:I737">
    <cfRule type="colorScale" priority="470">
      <colorScale>
        <cfvo type="num" val="0"/>
        <cfvo type="num" val="10"/>
        <color rgb="FFFF0000"/>
        <color rgb="FFFFF00F"/>
      </colorScale>
    </cfRule>
  </conditionalFormatting>
  <conditionalFormatting sqref="C738:I738">
    <cfRule type="colorScale" priority="471">
      <colorScale>
        <cfvo type="num" val="0"/>
        <cfvo type="num" val="10"/>
        <color rgb="FFFF0000"/>
        <color rgb="FFFFF00F"/>
      </colorScale>
    </cfRule>
  </conditionalFormatting>
  <conditionalFormatting sqref="C741:I741">
    <cfRule type="colorScale" priority="472">
      <colorScale>
        <cfvo type="num" val="0"/>
        <cfvo type="num" val="10"/>
        <color rgb="FFFF0000"/>
        <color rgb="FFFFF00F"/>
      </colorScale>
    </cfRule>
  </conditionalFormatting>
  <conditionalFormatting sqref="C742:I742">
    <cfRule type="colorScale" priority="473">
      <colorScale>
        <cfvo type="num" val="0"/>
        <cfvo type="num" val="10"/>
        <color rgb="FFFF0000"/>
        <color rgb="FFFFF00F"/>
      </colorScale>
    </cfRule>
  </conditionalFormatting>
  <conditionalFormatting sqref="C743:I743">
    <cfRule type="colorScale" priority="474">
      <colorScale>
        <cfvo type="num" val="0"/>
        <cfvo type="num" val="10"/>
        <color rgb="FFFF0000"/>
        <color rgb="FFFFF00F"/>
      </colorScale>
    </cfRule>
  </conditionalFormatting>
  <conditionalFormatting sqref="C744:I744">
    <cfRule type="colorScale" priority="475">
      <colorScale>
        <cfvo type="num" val="0"/>
        <cfvo type="num" val="10"/>
        <color rgb="FFFF0000"/>
        <color rgb="FFFFF00F"/>
      </colorScale>
    </cfRule>
  </conditionalFormatting>
  <conditionalFormatting sqref="C745:I745">
    <cfRule type="colorScale" priority="476">
      <colorScale>
        <cfvo type="num" val="0"/>
        <cfvo type="num" val="10"/>
        <color rgb="FFFF0000"/>
        <color rgb="FFFFF00F"/>
      </colorScale>
    </cfRule>
  </conditionalFormatting>
  <conditionalFormatting sqref="C746:I746">
    <cfRule type="colorScale" priority="477">
      <colorScale>
        <cfvo type="num" val="0"/>
        <cfvo type="num" val="10"/>
        <color rgb="FFFF0000"/>
        <color rgb="FFFFF00F"/>
      </colorScale>
    </cfRule>
  </conditionalFormatting>
  <conditionalFormatting sqref="C749:I749">
    <cfRule type="colorScale" priority="478">
      <colorScale>
        <cfvo type="num" val="0"/>
        <cfvo type="num" val="10"/>
        <color rgb="FFFF0000"/>
        <color rgb="FFFFF00F"/>
      </colorScale>
    </cfRule>
  </conditionalFormatting>
  <conditionalFormatting sqref="C750:I750">
    <cfRule type="colorScale" priority="479">
      <colorScale>
        <cfvo type="num" val="0"/>
        <cfvo type="num" val="10"/>
        <color rgb="FFFF0000"/>
        <color rgb="FFFFF00F"/>
      </colorScale>
    </cfRule>
  </conditionalFormatting>
  <conditionalFormatting sqref="C751:I751">
    <cfRule type="colorScale" priority="480">
      <colorScale>
        <cfvo type="num" val="0"/>
        <cfvo type="num" val="10"/>
        <color rgb="FFFF0000"/>
        <color rgb="FFFFF00F"/>
      </colorScale>
    </cfRule>
  </conditionalFormatting>
  <conditionalFormatting sqref="C755:I755">
    <cfRule type="colorScale" priority="481">
      <colorScale>
        <cfvo type="num" val="0"/>
        <cfvo type="num" val="10"/>
        <color rgb="FFFF0000"/>
        <color rgb="FFFFF00F"/>
      </colorScale>
    </cfRule>
  </conditionalFormatting>
  <conditionalFormatting sqref="C756:I756">
    <cfRule type="colorScale" priority="482">
      <colorScale>
        <cfvo type="num" val="0"/>
        <cfvo type="num" val="10"/>
        <color rgb="FFFF0000"/>
        <color rgb="FFFFF00F"/>
      </colorScale>
    </cfRule>
  </conditionalFormatting>
  <conditionalFormatting sqref="C757:I757">
    <cfRule type="colorScale" priority="483">
      <colorScale>
        <cfvo type="num" val="0"/>
        <cfvo type="num" val="10"/>
        <color rgb="FFFF0000"/>
        <color rgb="FFFFF00F"/>
      </colorScale>
    </cfRule>
  </conditionalFormatting>
  <conditionalFormatting sqref="C760:I760">
    <cfRule type="colorScale" priority="484">
      <colorScale>
        <cfvo type="num" val="0"/>
        <cfvo type="num" val="10"/>
        <color rgb="FFFF0000"/>
        <color rgb="FFFFF00F"/>
      </colorScale>
    </cfRule>
  </conditionalFormatting>
  <conditionalFormatting sqref="C761:I761">
    <cfRule type="colorScale" priority="485">
      <colorScale>
        <cfvo type="num" val="0"/>
        <cfvo type="num" val="10"/>
        <color rgb="FFFF0000"/>
        <color rgb="FFFFF00F"/>
      </colorScale>
    </cfRule>
  </conditionalFormatting>
  <conditionalFormatting sqref="C762:I762">
    <cfRule type="colorScale" priority="486">
      <colorScale>
        <cfvo type="num" val="0"/>
        <cfvo type="num" val="10"/>
        <color rgb="FFFF0000"/>
        <color rgb="FFFFF00F"/>
      </colorScale>
    </cfRule>
  </conditionalFormatting>
  <conditionalFormatting sqref="C765:I765">
    <cfRule type="colorScale" priority="487">
      <colorScale>
        <cfvo type="num" val="0"/>
        <cfvo type="num" val="10"/>
        <color rgb="FFFF0000"/>
        <color rgb="FFFFF00F"/>
      </colorScale>
    </cfRule>
  </conditionalFormatting>
  <conditionalFormatting sqref="C766:I766">
    <cfRule type="colorScale" priority="488">
      <colorScale>
        <cfvo type="num" val="0"/>
        <cfvo type="num" val="10"/>
        <color rgb="FFFF0000"/>
        <color rgb="FFFFF00F"/>
      </colorScale>
    </cfRule>
  </conditionalFormatting>
  <conditionalFormatting sqref="C767:I767">
    <cfRule type="colorScale" priority="489">
      <colorScale>
        <cfvo type="num" val="0"/>
        <cfvo type="num" val="10"/>
        <color rgb="FFFF0000"/>
        <color rgb="FFFFF00F"/>
      </colorScale>
    </cfRule>
  </conditionalFormatting>
  <conditionalFormatting sqref="C770:I770">
    <cfRule type="colorScale" priority="490">
      <colorScale>
        <cfvo type="num" val="0"/>
        <cfvo type="num" val="10"/>
        <color rgb="FFFF0000"/>
        <color rgb="FFFFF00F"/>
      </colorScale>
    </cfRule>
  </conditionalFormatting>
  <conditionalFormatting sqref="C773:I773">
    <cfRule type="colorScale" priority="491">
      <colorScale>
        <cfvo type="num" val="0"/>
        <cfvo type="num" val="10"/>
        <color rgb="FFFF0000"/>
        <color rgb="FFFFF00F"/>
      </colorScale>
    </cfRule>
  </conditionalFormatting>
  <conditionalFormatting sqref="C774:I774">
    <cfRule type="colorScale" priority="492">
      <colorScale>
        <cfvo type="num" val="0"/>
        <cfvo type="num" val="10"/>
        <color rgb="FFFF0000"/>
        <color rgb="FFFFF00F"/>
      </colorScale>
    </cfRule>
  </conditionalFormatting>
  <conditionalFormatting sqref="C775:I775">
    <cfRule type="colorScale" priority="493">
      <colorScale>
        <cfvo type="num" val="0"/>
        <cfvo type="num" val="10"/>
        <color rgb="FFFF0000"/>
        <color rgb="FFFFF00F"/>
      </colorScale>
    </cfRule>
  </conditionalFormatting>
  <conditionalFormatting sqref="C776:I776">
    <cfRule type="colorScale" priority="494">
      <colorScale>
        <cfvo type="num" val="0"/>
        <cfvo type="num" val="10"/>
        <color rgb="FFFF0000"/>
        <color rgb="FFFFF00F"/>
      </colorScale>
    </cfRule>
  </conditionalFormatting>
  <conditionalFormatting sqref="C777:I777">
    <cfRule type="colorScale" priority="495">
      <colorScale>
        <cfvo type="num" val="0"/>
        <cfvo type="num" val="10"/>
        <color rgb="FFFF0000"/>
        <color rgb="FFFFF00F"/>
      </colorScale>
    </cfRule>
  </conditionalFormatting>
  <conditionalFormatting sqref="C778:I778">
    <cfRule type="colorScale" priority="496">
      <colorScale>
        <cfvo type="num" val="0"/>
        <cfvo type="num" val="10"/>
        <color rgb="FFFF0000"/>
        <color rgb="FFFFF00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 Data</vt:lpstr>
      <vt:lpstr>Requirements</vt:lpstr>
      <vt:lpstr>Systems</vt:lpstr>
      <vt:lpstr>Sheet1</vt:lpstr>
      <vt:lpstr>Functional Requirements Scores</vt:lpstr>
      <vt:lpstr>Test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2016-07-22T16:56:34Z</dcterms:modified>
</cp:coreProperties>
</file>