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10.intermediario_criacao_de_dashboards\181.formatando_segmentacoes_de_dados\"/>
    </mc:Choice>
  </mc:AlternateContent>
  <xr:revisionPtr revIDLastSave="0" documentId="13_ncr:1_{C31F96E7-3A60-4B3C-A0C7-9B6A3143779D}" xr6:coauthVersionLast="47" xr6:coauthVersionMax="47" xr10:uidLastSave="{00000000-0000-0000-0000-000000000000}"/>
  <bookViews>
    <workbookView xWindow="-108" yWindow="-108" windowWidth="23256" windowHeight="12456" activeTab="2" xr2:uid="{7830CAFC-CA38-4025-9C3A-E402917B0A81}"/>
  </bookViews>
  <sheets>
    <sheet name="Base de dados" sheetId="1" r:id="rId1"/>
    <sheet name="Tabelas Dinâmicas" sheetId="2" r:id="rId2"/>
    <sheet name="Componentes" sheetId="6" r:id="rId3"/>
    <sheet name="Deshboard" sheetId="5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<sst xmlns="http://schemas.openxmlformats.org/spreadsheetml/2006/main" count="551" uniqueCount="55">
  <si>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</si>
  <si>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</si>
  <si>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</si>
  <si>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</si>
  <si>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</si>
  <si>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</si>
  <si>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</si>
  <si>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</si>
  <si>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</si>
  <si>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</si>
  <si>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</si>
  <si>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</si>
  <si>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</si>
  <si>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</si>
  <si>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</si>
  <si>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</si>
  <si>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</si>
  <si>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</si>
  <si>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</si>
  <si>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</si>
  <si>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</si>
  <si>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</si>
  <si>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</si>
  <si>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</si>
  <si>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</si>
  <si>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</si>
  <si>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</si>
  <si>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</si>
  <si>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</si>
  <si>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</si>
  <si>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</si>
  <si>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</si>
  <si>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</si>
  <si>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</si>
  <si>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</si>
  <si>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</si>
  <si>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</si>
  <si>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</si>
  <si>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</si>
  <si>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</si>
  <si>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</si>
  <si>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</si>
  <si>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</si>
  <si>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</si>
  <si>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</si>
  <si>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</si>
  <si>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</si>
  <si>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</si>
  <si>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</si>
  <si>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</si>
  <si>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</si>
  <si>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</si>
  <si>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</si>
  <si>
    <t>Pesquisa: Baixar vetores gratis</t>
  </si>
  <si>
    <t>https://br.freepik.com/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</si>
</sst>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0" xfId="0" applyFill="1"/>
    <xf numFmtId="0" fontId="4" fillId="0" borderId="0" xfId="2"/>
    <xf numFmtId="0" fontId="3" fillId="2" borderId="0" xfId="0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Estilo Dashboard" pivot="0" table="0" count="5" xr9:uid="{7C228908-DE6A-42FB-B7EF-013B9966A3B5}">
      <tableStyleElement type="wholeTable" dxfId="0"/>
    </tableStyle>
  </tableStyles>
  <colors>
    <mruColors>
      <color rgb="FF5F9C8D"/>
      <color rgb="FFEFF6FE"/>
    </mruColors>
  </colors>
  <extLst>
    <ext xmlns:x14="http://schemas.microsoft.com/office/spreadsheetml/2009/9/main" uri="{46F421CA-312F-682f-3DD2-61675219B42D}">
      <x14:dxfs count="12">
        <dxf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  <right/>
            <top/>
            <bottom/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  <right/>
            <top/>
            <bottom/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  <right/>
            <top/>
            <bottom/>
          </border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  <right/>
            <top/>
            <bottom/>
          </border>
        </dxf>
        <dxf>
          <font>
            <b/>
            <i val="0"/>
            <color theme="1" tint="0.14996795556505021"/>
          </font>
          <border>
            <left style="thick">
              <color rgb="FF5F9C8D"/>
            </left>
            <right/>
            <top/>
            <bottom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ashboard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2-4A80-AAF5-969B63AC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9008"/>
        <c:axId val="140519488"/>
      </c:lineChart>
      <c:catAx>
        <c:axId val="1405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19488"/>
        <c:crosses val="autoZero"/>
        <c:auto val="1"/>
        <c:lblAlgn val="ctr"/>
        <c:lblOffset val="100"/>
        <c:noMultiLvlLbl val="0"/>
      </c:catAx>
      <c:valAx>
        <c:axId val="1405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Dinâmicas'!$B$27:$B$32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Dinâmicas'!$C$27:$C$32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6-4597-8F9B-8209BCC3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82528"/>
        <c:axId val="140473408"/>
      </c:barChart>
      <c:catAx>
        <c:axId val="14048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73408"/>
        <c:crosses val="autoZero"/>
        <c:auto val="1"/>
        <c:lblAlgn val="ctr"/>
        <c:lblOffset val="100"/>
        <c:noMultiLvlLbl val="0"/>
      </c:catAx>
      <c:valAx>
        <c:axId val="1404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56-4BA5-A8E8-45A1AE3959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56-4BA5-A8E8-45A1AE3959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56-4BA5-A8E8-45A1AE3959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56-4BA5-A8E8-45A1AE3959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56-4BA5-A8E8-45A1AE3959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56-4BA5-A8E8-45A1AE3959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56-4BA5-A8E8-45A1AE3959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56-4BA5-A8E8-45A1AE3959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56-4BA5-A8E8-45A1AE3959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56-4BA5-A8E8-45A1AE3959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56-4BA5-A8E8-45A1AE3959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56-4BA5-A8E8-45A1AE3959D4}"/>
              </c:ext>
            </c:extLst>
          </c:dPt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556-4BA5-A8E8-45A1AE39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Dinâmicas'!$E$27:$E$32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Dinâmicas'!$F$27:$F$32</c:f>
              <c:numCache>
                <c:formatCode>General</c:formatCode>
                <c:ptCount val="5"/>
                <c:pt idx="0">
                  <c:v>124</c:v>
                </c:pt>
                <c:pt idx="1">
                  <c:v>171</c:v>
                </c:pt>
                <c:pt idx="2">
                  <c:v>111</c:v>
                </c:pt>
                <c:pt idx="3">
                  <c:v>135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F-4FBD-B0C4-1ADA5515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69088"/>
        <c:axId val="140483968"/>
      </c:barChart>
      <c:catAx>
        <c:axId val="140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83968"/>
        <c:crosses val="autoZero"/>
        <c:auto val="1"/>
        <c:lblAlgn val="ctr"/>
        <c:lblOffset val="100"/>
        <c:noMultiLvlLbl val="0"/>
      </c:catAx>
      <c:valAx>
        <c:axId val="1404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[150+-+Base+Desh.xlsx]Tabelas Dinâmicas!Tabela dinâmica5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Dinâmicas'!$B$27:$B$32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Dinâmicas'!$C$27:$C$32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6-4F70-B73A-B003ADA2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225856"/>
        <c:axId val="2108232096"/>
      </c:barChart>
      <c:catAx>
        <c:axId val="21082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232096"/>
        <c:crosses val="autoZero"/>
        <c:auto val="1"/>
        <c:lblAlgn val="ctr"/>
        <c:lblOffset val="100"/>
        <c:noMultiLvlLbl val="0"/>
      </c:catAx>
      <c:valAx>
        <c:axId val="21082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2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6</xdr:row>
      <xdr:rowOff>31750</xdr:rowOff>
    </xdr:from>
    <xdr:to>
      <xdr:col>12</xdr:col>
      <xdr:colOff>594924</xdr:colOff>
      <xdr:row>11</xdr:row>
      <xdr:rowOff>37007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346950" y="11366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387351</xdr:colOff>
      <xdr:row>6</xdr:row>
      <xdr:rowOff>107950</xdr:rowOff>
    </xdr:from>
    <xdr:to>
      <xdr:col>15</xdr:col>
      <xdr:colOff>1</xdr:colOff>
      <xdr:row>11</xdr:row>
      <xdr:rowOff>5487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8F305-3E85-0EE3-9ADE-2AA26E60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151" y="1212850"/>
          <a:ext cx="831850" cy="818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2</xdr:row>
      <xdr:rowOff>15241</xdr:rowOff>
    </xdr:from>
    <xdr:to>
      <xdr:col>4</xdr:col>
      <xdr:colOff>30480</xdr:colOff>
      <xdr:row>7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arca 1">
              <a:extLst>
                <a:ext uri="{FF2B5EF4-FFF2-40B4-BE49-F238E27FC236}">
                  <a16:creationId xmlns:a16="http://schemas.microsoft.com/office/drawing/2014/main" id="{70038C28-0DB4-4DD1-A939-89EE6E2157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" y="3810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601980</xdr:colOff>
      <xdr:row>1</xdr:row>
      <xdr:rowOff>175260</xdr:rowOff>
    </xdr:from>
    <xdr:to>
      <xdr:col>7</xdr:col>
      <xdr:colOff>601980</xdr:colOff>
      <xdr:row>10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ros 1">
              <a:extLst>
                <a:ext uri="{FF2B5EF4-FFF2-40B4-BE49-F238E27FC236}">
                  <a16:creationId xmlns:a16="http://schemas.microsoft.com/office/drawing/2014/main" id="{6F8712A9-1900-4313-9F61-D89787E24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0380" y="3581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22860</xdr:colOff>
      <xdr:row>2</xdr:row>
      <xdr:rowOff>7621</xdr:rowOff>
    </xdr:from>
    <xdr:to>
      <xdr:col>14</xdr:col>
      <xdr:colOff>30480</xdr:colOff>
      <xdr:row>6</xdr:row>
      <xdr:rowOff>15241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 Venda 1">
              <a:extLst>
                <a:ext uri="{FF2B5EF4-FFF2-40B4-BE49-F238E27FC236}">
                  <a16:creationId xmlns:a16="http://schemas.microsoft.com/office/drawing/2014/main" id="{2E053121-D942-49B1-A626-9B73E1824A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9260" y="373381"/>
              <a:ext cx="3055620" cy="739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533400</xdr:colOff>
      <xdr:row>8</xdr:row>
      <xdr:rowOff>137160</xdr:rowOff>
    </xdr:from>
    <xdr:to>
      <xdr:col>3</xdr:col>
      <xdr:colOff>533400</xdr:colOff>
      <xdr:row>14</xdr:row>
      <xdr:rowOff>45719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 1">
              <a:extLst>
                <a:ext uri="{FF2B5EF4-FFF2-40B4-BE49-F238E27FC236}">
                  <a16:creationId xmlns:a16="http://schemas.microsoft.com/office/drawing/2014/main" id="{5782E1EF-EE87-406B-8B4D-FA437154C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1600200"/>
              <a:ext cx="1828800" cy="1005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16</xdr:row>
      <xdr:rowOff>160020</xdr:rowOff>
    </xdr:from>
    <xdr:to>
      <xdr:col>8</xdr:col>
      <xdr:colOff>304800</xdr:colOff>
      <xdr:row>32</xdr:row>
      <xdr:rowOff>147470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62FB02-1D53-4BB4-8416-A87AC26FB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25998</xdr:colOff>
      <xdr:row>17</xdr:row>
      <xdr:rowOff>9861</xdr:rowOff>
    </xdr:from>
    <xdr:to>
      <xdr:col>16</xdr:col>
      <xdr:colOff>330798</xdr:colOff>
      <xdr:row>32</xdr:row>
      <xdr:rowOff>9861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B70DD0-9495-4F48-BF11-BE5A7BA6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53789</xdr:rowOff>
    </xdr:from>
    <xdr:to>
      <xdr:col>8</xdr:col>
      <xdr:colOff>304800</xdr:colOff>
      <xdr:row>50</xdr:row>
      <xdr:rowOff>53789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D87D21-2169-4F19-9F2B-07040B19A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537882</xdr:colOff>
      <xdr:row>35</xdr:row>
      <xdr:rowOff>0</xdr:rowOff>
    </xdr:from>
    <xdr:to>
      <xdr:col>16</xdr:col>
      <xdr:colOff>233082</xdr:colOff>
      <xdr:row>50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C1AE80D-07DD-4846-947A-0F842C65B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68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3B89D3E-E190-4951-8206-B7A88250B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1</xdr:row>
      <xdr:rowOff>50800</xdr:rowOff>
    </xdr:from>
    <xdr:to>
      <xdr:col>2</xdr:col>
      <xdr:colOff>127000</xdr:colOff>
      <xdr:row>6</xdr:row>
      <xdr:rowOff>67020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9874-57D3-48D5-979C-13DC2D7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234950"/>
          <a:ext cx="952500" cy="9369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69850</xdr:rowOff>
    </xdr:from>
    <xdr:to>
      <xdr:col>2</xdr:col>
      <xdr:colOff>577850</xdr:colOff>
      <xdr:row>7</xdr:row>
      <xdr:rowOff>177800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B9B74D-2AC2-957E-8613-C2D95492A29F}"/>
            </a:ext>
          </a:extLst>
        </xdr:cNvPr>
        <xdr:cNvSpPr txBox="1"/>
      </xdr:nvSpPr>
      <xdr:spPr>
        <a:xfrm>
          <a:off x="0" y="1174750"/>
          <a:ext cx="1797050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5">
                  <a:lumMod val="75000"/>
                </a:schemeClr>
              </a:solidFill>
            </a:rPr>
            <a:t>Igor</a:t>
          </a:r>
          <a:r>
            <a:rPr lang="pt-BR" sz="1400" b="1" baseline="0">
              <a:solidFill>
                <a:schemeClr val="accent5">
                  <a:lumMod val="75000"/>
                </a:schemeClr>
              </a:solidFill>
            </a:rPr>
            <a:t> Gabriel</a:t>
          </a:r>
          <a:endParaRPr lang="pt-BR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16269757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/>
    <pivotField showAll="0"/>
    <pivotField showAll="0"/>
    <pivotField showAll="0"/>
    <pivotField numFmtId="44" showAll="0"/>
    <pivotField showAll="0"/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5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9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>
  <location ref="E26:F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>
      <items count="6">
        <item h="1" x="3"/>
        <item x="1"/>
        <item h="1" x="2"/>
        <item h="1" x="0"/>
        <item h="1" x="4"/>
        <item t="default"/>
      </items>
    </pivotField>
    <pivotField showAll="0">
      <items count="11">
        <item h="1" x="5"/>
        <item h="1" x="3"/>
        <item h="1" x="9"/>
        <item h="1" x="4"/>
        <item h="1" x="7"/>
        <item h="1" x="0"/>
        <item x="1"/>
        <item h="1" x="8"/>
        <item h="1" x="6"/>
        <item h="1" x="2"/>
        <item t="default"/>
      </items>
    </pivotField>
    <pivotField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dataField="1" numFmtId="44" showAll="0"/>
    <pivotField showAll="0">
      <items count="6">
        <item h="1" x="0"/>
        <item h="1" x="3"/>
        <item x="1"/>
        <item h="1" x="2"/>
        <item h="1"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40:C46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B26:C32" firstHeaderRow="1" firstDataRow="1" firstDataCol="1"/>
  <pivotFields count="7"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/>
    <pivotField showAll="0"/>
    <pivotField showAll="0"/>
    <pivotField dataField="1" showAll="0"/>
    <pivotField numFmtId="44" showAll="0"/>
    <pivotField showAll="0"/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8" rowHeaderCaption="Meses">
  <location ref="B8:C21" firstHeaderRow="1" firstDataRow="1" firstDataCol="1"/>
  <pivotFields count="7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/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ACF18CBD-C9C9-47DA-95DF-627378EAA6A4}" sourceName="Marca">
  <pivotTables>
    <pivotTable tabId="2" name="Tabela dinâmica1"/>
  </pivotTables>
  <data>
    <tabular pivotCacheId="1626975762">
      <items count="5">
        <i x="1" s="1"/>
        <i x="3" nd="1"/>
        <i x="2" nd="1"/>
        <i x="0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03AE959D-77C9-4B8A-9AC4-44FBAD8945D8}" sourceName="Carros">
  <pivotTables>
    <pivotTable tabId="2" name="Tabela dinâmica1"/>
  </pivotTables>
  <data>
    <tabular pivotCacheId="1626975762">
      <items count="10">
        <i x="1" s="1"/>
        <i x="6"/>
        <i x="5" nd="1"/>
        <i x="3" nd="1"/>
        <i x="9" nd="1"/>
        <i x="4" nd="1"/>
        <i x="7" nd="1"/>
        <i x="0" nd="1"/>
        <i x="8" nd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A0D7AD7D-F7A8-45AA-8709-710D262DA5E7}" sourceName="Mês Venda">
  <pivotTables>
    <pivotTable tabId="2" name="Tabela dinâmica1"/>
  </pivotTables>
  <data>
    <tabular pivotCacheId="1626975762">
      <items count="12">
        <i x="0"/>
        <i x="1"/>
        <i x="2" s="1"/>
        <i x="3"/>
        <i x="4"/>
        <i x="5"/>
        <i x="6"/>
        <i x="7"/>
        <i x="8"/>
        <i x="9"/>
        <i x="10"/>
        <i x="1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B087179A-D300-4A04-B617-9E0AD80102D9}" sourceName="Vendedor">
  <pivotTables>
    <pivotTable tabId="2" name="Tabela dinâmica1"/>
  </pivotTables>
  <data>
    <tabular pivotCacheId="1626975762">
      <items count="5">
        <i x="1" s="1"/>
        <i x="0" nd="1"/>
        <i x="3" nd="1"/>
        <i x="2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 1" xr10:uid="{695B52F8-D8BC-4E8B-8FCE-23BA6E234753}" cache="SegmentaçãodeDados_Marca" caption="Marca" columnCount="2" showCaption="0" style="Estilo Dashboard" rowHeight="234950"/>
  <slicer name="Carros 1" xr10:uid="{6D883AA8-656D-4BC2-BDC3-675A63188301}" cache="SegmentaçãodeDados_Carros" caption="Carros" columnCount="2" showCaption="0" style="Estilo Dashboard" rowHeight="234950"/>
  <slicer name="Mês Venda 1" xr10:uid="{701A4726-5C6C-486E-B66C-605430AA2F02}" cache="SegmentaçãodeDados_Mês_Venda" caption="Mês Venda" columnCount="6" showCaption="0" style="Estilo Dashboard" rowHeight="234950"/>
  <slicer name="Vendedor 1" xr10:uid="{C668430F-5EED-481E-BA06-4709E87D7EA4}" cache="SegmentaçãodeDados_Vendedor" caption="Vendedor" columnCount="2" showCaption="0" style="Estilo Dashboard" rowHeight="234950"/>
</slicer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hyperlink" Target="https://br.freepik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>
      <selection activeCell="N8" sqref="N8"/>
    </sheetView>
  </sheetViews>
  <sheetFormatPr defaultRowHeight="14.4" x14ac:dyDescent="0.3"/>
  <cols>
    <col min="2" max="2" width="10.6640625" bestFit="1" customWidth="1"/>
    <col min="3" max="3" width="7.21875" bestFit="1" customWidth="1"/>
    <col min="4" max="4" width="10.21875" style="5" bestFit="1" customWidth="1"/>
    <col min="5" max="5" width="4" bestFit="1" customWidth="1"/>
    <col min="6" max="6" width="13.77734375" bestFit="1" customWidth="1"/>
    <col min="7" max="7" width="9.109375" bestFit="1" customWidth="1"/>
    <col min="8" max="8" width="11.6640625" bestFit="1" customWidth="1"/>
  </cols>
  <sheetData>
    <row r="2" spans="2:8" x14ac:dyDescent="0.3">
      <c r="B2" s="26" t="s">
        <v>0</v>
      </c>
      <c r="C2" s="26"/>
      <c r="D2" s="26"/>
      <c r="E2" s="26"/>
      <c r="F2" s="26"/>
      <c r="G2" s="26"/>
      <c r="H2" s="26"/>
    </row>
    <row r="3" spans="2:8" x14ac:dyDescent="0.3">
      <c r="B3" s="26"/>
      <c r="C3" s="26"/>
      <c r="D3" s="26"/>
      <c r="E3" s="26"/>
      <c r="F3" s="26"/>
      <c r="G3" s="26"/>
      <c r="H3" s="26"/>
    </row>
    <row r="4" spans="2:8" x14ac:dyDescent="0.3">
      <c r="E4" s="1"/>
      <c r="F4" s="2"/>
      <c r="H4" s="2"/>
    </row>
    <row r="5" spans="2:8" x14ac:dyDescent="0.3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1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51"/>
  <sheetViews>
    <sheetView showGridLines="0" topLeftCell="A7" zoomScale="85" zoomScaleNormal="85" workbookViewId="0">
      <selection activeCell="B26" sqref="B26:C32"/>
    </sheetView>
  </sheetViews>
  <sheetFormatPr defaultRowHeight="14.4" x14ac:dyDescent="0.3"/>
  <cols>
    <col min="2" max="3" width="21.77734375" bestFit="1" customWidth="1"/>
    <col min="4" max="4" width="15.77734375" bestFit="1" customWidth="1"/>
    <col min="5" max="5" width="17" bestFit="1" customWidth="1"/>
    <col min="6" max="6" width="18.21875" customWidth="1"/>
    <col min="8" max="8" width="17" bestFit="1" customWidth="1"/>
    <col min="9" max="9" width="11.6640625" bestFit="1" customWidth="1"/>
    <col min="10" max="10" width="3.6640625" customWidth="1"/>
    <col min="12" max="12" width="2.88671875" customWidth="1"/>
    <col min="14" max="14" width="2.88671875" customWidth="1"/>
    <col min="16" max="16" width="2.88671875" customWidth="1"/>
  </cols>
  <sheetData>
    <row r="3" spans="2:17" x14ac:dyDescent="0.3">
      <c r="B3" t="s">
        <v>40</v>
      </c>
      <c r="D3" t="s">
        <v>42</v>
      </c>
      <c r="F3" t="s">
        <v>43</v>
      </c>
      <c r="I3" s="11" t="s">
        <v>47</v>
      </c>
      <c r="J3" s="12"/>
      <c r="K3" s="12"/>
      <c r="L3" s="12"/>
      <c r="M3" s="12"/>
      <c r="N3" s="12"/>
      <c r="O3" s="12"/>
      <c r="P3" s="12"/>
      <c r="Q3" s="13"/>
    </row>
    <row r="4" spans="2:17" x14ac:dyDescent="0.3">
      <c r="B4" s="7">
        <v>863854.26</v>
      </c>
      <c r="D4">
        <v>675</v>
      </c>
      <c r="F4" s="7">
        <v>501584.67702000018</v>
      </c>
      <c r="I4" s="14"/>
      <c r="Q4" s="15"/>
    </row>
    <row r="5" spans="2:17" x14ac:dyDescent="0.3">
      <c r="I5" s="16"/>
      <c r="K5" s="17"/>
      <c r="M5" s="18"/>
      <c r="O5" s="19"/>
      <c r="Q5" s="20"/>
    </row>
    <row r="6" spans="2:17" x14ac:dyDescent="0.3">
      <c r="I6" s="21" t="s">
        <v>48</v>
      </c>
      <c r="J6" s="22"/>
      <c r="K6" s="22" t="s">
        <v>49</v>
      </c>
      <c r="L6" s="22"/>
      <c r="M6" s="22" t="s">
        <v>50</v>
      </c>
      <c r="N6" s="22"/>
      <c r="O6" s="22" t="s">
        <v>51</v>
      </c>
      <c r="P6" s="22"/>
      <c r="Q6" s="23" t="s">
        <v>52</v>
      </c>
    </row>
    <row r="8" spans="2:17" x14ac:dyDescent="0.3">
      <c r="B8" s="8" t="s">
        <v>46</v>
      </c>
      <c r="C8" t="s">
        <v>40</v>
      </c>
    </row>
    <row r="9" spans="2:17" x14ac:dyDescent="0.3">
      <c r="B9" s="9" t="s">
        <v>10</v>
      </c>
      <c r="C9" s="7">
        <v>3201553.3260000004</v>
      </c>
      <c r="I9" t="s">
        <v>53</v>
      </c>
    </row>
    <row r="10" spans="2:17" x14ac:dyDescent="0.3">
      <c r="B10" s="9" t="s">
        <v>29</v>
      </c>
      <c r="C10" s="7">
        <v>3940571.412</v>
      </c>
    </row>
    <row r="11" spans="2:17" x14ac:dyDescent="0.3">
      <c r="B11" s="9" t="s">
        <v>30</v>
      </c>
      <c r="C11" s="7">
        <v>5159635.6740000006</v>
      </c>
      <c r="I11" s="25" t="s">
        <v>54</v>
      </c>
    </row>
    <row r="12" spans="2:17" x14ac:dyDescent="0.3">
      <c r="B12" s="9" t="s">
        <v>31</v>
      </c>
      <c r="C12" s="7">
        <v>4456833.8760000002</v>
      </c>
    </row>
    <row r="13" spans="2:17" x14ac:dyDescent="0.3">
      <c r="B13" s="9" t="s">
        <v>32</v>
      </c>
      <c r="C13" s="7">
        <v>3402145.71</v>
      </c>
    </row>
    <row r="14" spans="2:17" x14ac:dyDescent="0.3">
      <c r="B14" s="9" t="s">
        <v>33</v>
      </c>
      <c r="C14" s="7">
        <v>4123063.6680000001</v>
      </c>
    </row>
    <row r="15" spans="2:17" x14ac:dyDescent="0.3">
      <c r="B15" s="9" t="s">
        <v>34</v>
      </c>
      <c r="C15" s="7">
        <v>4920723.8040000005</v>
      </c>
    </row>
    <row r="16" spans="2:17" x14ac:dyDescent="0.3">
      <c r="B16" s="9" t="s">
        <v>35</v>
      </c>
      <c r="C16" s="7">
        <v>4443673.608</v>
      </c>
    </row>
    <row r="17" spans="2:6" x14ac:dyDescent="0.3">
      <c r="B17" s="9" t="s">
        <v>36</v>
      </c>
      <c r="C17" s="7">
        <v>3192567.3899999997</v>
      </c>
    </row>
    <row r="18" spans="2:6" x14ac:dyDescent="0.3">
      <c r="B18" s="9" t="s">
        <v>37</v>
      </c>
      <c r="C18" s="7">
        <v>4755548.1119999997</v>
      </c>
    </row>
    <row r="19" spans="2:6" x14ac:dyDescent="0.3">
      <c r="B19" s="9" t="s">
        <v>38</v>
      </c>
      <c r="C19" s="7">
        <v>4399929.2939999998</v>
      </c>
    </row>
    <row r="20" spans="2:6" x14ac:dyDescent="0.3">
      <c r="B20" s="9" t="s">
        <v>39</v>
      </c>
      <c r="C20" s="7">
        <v>4162221.8280000002</v>
      </c>
    </row>
    <row r="21" spans="2:6" x14ac:dyDescent="0.3">
      <c r="B21" s="9" t="s">
        <v>45</v>
      </c>
      <c r="C21" s="7">
        <v>50158467.702</v>
      </c>
    </row>
    <row r="26" spans="2:6" x14ac:dyDescent="0.3">
      <c r="B26" s="8" t="s">
        <v>44</v>
      </c>
      <c r="C26" t="s">
        <v>43</v>
      </c>
      <c r="E26" s="8" t="s">
        <v>44</v>
      </c>
      <c r="F26" t="s">
        <v>41</v>
      </c>
    </row>
    <row r="27" spans="2:6" x14ac:dyDescent="0.3">
      <c r="B27" s="9" t="s">
        <v>11</v>
      </c>
      <c r="C27" s="7">
        <v>92995.690139999992</v>
      </c>
      <c r="E27" s="9" t="s">
        <v>11</v>
      </c>
      <c r="F27">
        <v>124</v>
      </c>
    </row>
    <row r="28" spans="2:6" x14ac:dyDescent="0.3">
      <c r="B28" s="9" t="s">
        <v>19</v>
      </c>
      <c r="C28" s="7">
        <v>129613.78013999999</v>
      </c>
      <c r="E28" s="9" t="s">
        <v>19</v>
      </c>
      <c r="F28">
        <v>171</v>
      </c>
    </row>
    <row r="29" spans="2:6" x14ac:dyDescent="0.3">
      <c r="B29" s="9" t="s">
        <v>14</v>
      </c>
      <c r="C29" s="7">
        <v>81130.497119999985</v>
      </c>
      <c r="E29" s="9" t="s">
        <v>14</v>
      </c>
      <c r="F29">
        <v>111</v>
      </c>
    </row>
    <row r="30" spans="2:6" x14ac:dyDescent="0.3">
      <c r="B30" s="9" t="s">
        <v>16</v>
      </c>
      <c r="C30" s="7">
        <v>103641.72971999997</v>
      </c>
      <c r="E30" s="9" t="s">
        <v>16</v>
      </c>
      <c r="F30">
        <v>135</v>
      </c>
    </row>
    <row r="31" spans="2:6" x14ac:dyDescent="0.3">
      <c r="B31" s="9" t="s">
        <v>22</v>
      </c>
      <c r="C31" s="7">
        <v>94202.979899999977</v>
      </c>
      <c r="E31" s="9" t="s">
        <v>22</v>
      </c>
      <c r="F31">
        <v>134</v>
      </c>
    </row>
    <row r="32" spans="2:6" x14ac:dyDescent="0.3">
      <c r="B32" s="9" t="s">
        <v>45</v>
      </c>
      <c r="C32" s="7">
        <v>501584.67701999989</v>
      </c>
      <c r="E32" s="9" t="s">
        <v>45</v>
      </c>
      <c r="F32">
        <v>675</v>
      </c>
    </row>
    <row r="40" spans="2:6" x14ac:dyDescent="0.3">
      <c r="B40" s="8" t="s">
        <v>44</v>
      </c>
      <c r="C40" t="s">
        <v>41</v>
      </c>
      <c r="E40" s="8" t="s">
        <v>44</v>
      </c>
      <c r="F40" t="s">
        <v>41</v>
      </c>
    </row>
    <row r="41" spans="2:6" x14ac:dyDescent="0.3">
      <c r="B41" s="9" t="s">
        <v>20</v>
      </c>
      <c r="C41">
        <v>241</v>
      </c>
      <c r="E41" s="9" t="s">
        <v>27</v>
      </c>
      <c r="F41">
        <v>96</v>
      </c>
    </row>
    <row r="42" spans="2:6" x14ac:dyDescent="0.3">
      <c r="B42" s="9" t="s">
        <v>12</v>
      </c>
      <c r="C42">
        <v>177</v>
      </c>
      <c r="E42" s="9" t="s">
        <v>21</v>
      </c>
      <c r="F42">
        <v>76</v>
      </c>
    </row>
    <row r="43" spans="2:6" x14ac:dyDescent="0.3">
      <c r="B43" s="9" t="s">
        <v>17</v>
      </c>
      <c r="C43">
        <v>133</v>
      </c>
      <c r="E43" s="9" t="s">
        <v>18</v>
      </c>
      <c r="F43">
        <v>75</v>
      </c>
    </row>
    <row r="44" spans="2:6" x14ac:dyDescent="0.3">
      <c r="B44" s="9" t="s">
        <v>8</v>
      </c>
      <c r="C44">
        <v>57</v>
      </c>
      <c r="E44" s="9" t="s">
        <v>26</v>
      </c>
      <c r="F44">
        <v>69</v>
      </c>
    </row>
    <row r="45" spans="2:6" x14ac:dyDescent="0.3">
      <c r="B45" s="9" t="s">
        <v>23</v>
      </c>
      <c r="C45">
        <v>67</v>
      </c>
      <c r="E45" s="9" t="s">
        <v>24</v>
      </c>
      <c r="F45">
        <v>67</v>
      </c>
    </row>
    <row r="46" spans="2:6" x14ac:dyDescent="0.3">
      <c r="B46" s="9" t="s">
        <v>45</v>
      </c>
      <c r="C46">
        <v>675</v>
      </c>
      <c r="E46" s="9" t="s">
        <v>15</v>
      </c>
      <c r="F46">
        <v>66</v>
      </c>
    </row>
    <row r="47" spans="2:6" x14ac:dyDescent="0.3">
      <c r="E47" s="9" t="s">
        <v>13</v>
      </c>
      <c r="F47">
        <v>64</v>
      </c>
    </row>
    <row r="48" spans="2:6" x14ac:dyDescent="0.3">
      <c r="E48" s="9" t="s">
        <v>28</v>
      </c>
      <c r="F48">
        <v>58</v>
      </c>
    </row>
    <row r="49" spans="5:6" x14ac:dyDescent="0.3">
      <c r="E49" s="9" t="s">
        <v>9</v>
      </c>
      <c r="F49">
        <v>57</v>
      </c>
    </row>
    <row r="50" spans="5:6" x14ac:dyDescent="0.3">
      <c r="E50" s="9" t="s">
        <v>25</v>
      </c>
      <c r="F50">
        <v>47</v>
      </c>
    </row>
    <row r="51" spans="5:6" x14ac:dyDescent="0.3">
      <c r="E51" s="9" t="s">
        <v>45</v>
      </c>
      <c r="F51">
        <v>675</v>
      </c>
    </row>
  </sheetData>
  <hyperlinks>
    <hyperlink ref="I11" r:id="rId9" xr:uid="{6E471E51-E1BC-47B2-B3F1-48E9AB2D47ED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7298-8682-49FC-9CAA-BD1D8E88DF91}">
  <dimension ref="A1"/>
  <sheetViews>
    <sheetView tabSelected="1" workbookViewId="0">
      <selection activeCell="M8" sqref="M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695-6A72-4F5E-BA8B-32C2E710DF2B}">
  <dimension ref="A1:AZ1"/>
  <sheetViews>
    <sheetView zoomScale="85" zoomScaleNormal="85" workbookViewId="0">
      <selection activeCell="G10" sqref="G10"/>
    </sheetView>
  </sheetViews>
  <sheetFormatPr defaultRowHeight="14.4" x14ac:dyDescent="0.3"/>
  <cols>
    <col min="1" max="3" width="8.77734375" style="24"/>
    <col min="4" max="52" width="8.77734375" style="10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Tabelas Dinâmicas</vt:lpstr>
      <vt:lpstr>Componentes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Alan Joffre MacEna de Araujo</cp:lastModifiedBy>
  <dcterms:created xsi:type="dcterms:W3CDTF">2022-07-13T03:28:49Z</dcterms:created>
  <dcterms:modified xsi:type="dcterms:W3CDTF">2025-05-08T20:54:37Z</dcterms:modified>
</cp:coreProperties>
</file>