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11\"/>
    </mc:Choice>
  </mc:AlternateContent>
  <xr:revisionPtr revIDLastSave="0" documentId="13_ncr:1_{6CF8831E-E045-4111-82F9-E963D72231F0}" xr6:coauthVersionLast="47" xr6:coauthVersionMax="47" xr10:uidLastSave="{00000000-0000-0000-0000-000000000000}"/>
  <bookViews>
    <workbookView xWindow="-110" yWindow="-110" windowWidth="19420" windowHeight="10300" xr2:uid="{7D4D47A6-45DB-4B3C-9D88-4B5AADA13D91}"/>
  </bookViews>
  <sheets>
    <sheet name="Se com Funções" sheetId="1" r:id="rId1"/>
    <sheet name="Se com SE" sheetId="2" r:id="rId2"/>
    <sheet name="Se com SE 2" sheetId="3" r:id="rId3"/>
    <sheet name="Exercício 01" sheetId="4" r:id="rId4"/>
    <sheet name="Exercício 02" sheetId="5" r:id="rId5"/>
    <sheet name="Informaçõe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5" l="1"/>
  <c r="D27" i="5"/>
  <c r="D26" i="5"/>
  <c r="D25" i="5"/>
  <c r="D24" i="5"/>
  <c r="D15" i="5"/>
  <c r="D14" i="5"/>
  <c r="D13" i="5"/>
  <c r="D12" i="5"/>
  <c r="D11" i="5"/>
  <c r="D29" i="4"/>
  <c r="D28" i="4"/>
  <c r="D27" i="4"/>
  <c r="D26" i="4"/>
  <c r="D25" i="4"/>
  <c r="D15" i="4"/>
  <c r="D14" i="4"/>
  <c r="D13" i="4"/>
  <c r="D12" i="4"/>
  <c r="H11" i="4"/>
  <c r="D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aula</author>
  </authors>
  <commentList>
    <comment ref="F8" authorId="0" shapeId="0" xr:uid="{5943B3C4-E667-45E3-9EAB-4C26159C64E3}">
      <text>
        <r>
          <rPr>
            <b/>
            <sz val="9"/>
            <color indexed="81"/>
            <rFont val="Segoe UI"/>
            <family val="2"/>
          </rPr>
          <t>Média &gt;= 5 é aprovado, senão reprovado</t>
        </r>
      </text>
    </comment>
    <comment ref="M8" authorId="0" shapeId="0" xr:uid="{E1C8D7BC-45D6-45C7-9213-1D9EBAD355FC}">
      <text>
        <r>
          <rPr>
            <b/>
            <sz val="9"/>
            <color indexed="81"/>
            <rFont val="Segoe UI"/>
            <family val="2"/>
          </rPr>
          <t>Se a soma for menor ou igual a 10, pode comprar senão não pode comprar.</t>
        </r>
      </text>
    </comment>
  </commentList>
</comments>
</file>

<file path=xl/sharedStrings.xml><?xml version="1.0" encoding="utf-8"?>
<sst xmlns="http://schemas.openxmlformats.org/spreadsheetml/2006/main" count="208" uniqueCount="95">
  <si>
    <t>Nota 1</t>
  </si>
  <si>
    <t>Nota 2</t>
  </si>
  <si>
    <t>Nota 3</t>
  </si>
  <si>
    <t>Nota 4</t>
  </si>
  <si>
    <t>Resultado</t>
  </si>
  <si>
    <t>SE COM MÉDIA</t>
  </si>
  <si>
    <t>SE COM SOMA</t>
  </si>
  <si>
    <t>Preço 1</t>
  </si>
  <si>
    <t>Preço 2</t>
  </si>
  <si>
    <t>Preço 3</t>
  </si>
  <si>
    <t>Preço 4</t>
  </si>
  <si>
    <t>Código</t>
  </si>
  <si>
    <t>Nome</t>
  </si>
  <si>
    <t>Setor</t>
  </si>
  <si>
    <t>Anos de empresa</t>
  </si>
  <si>
    <t>Frequência</t>
  </si>
  <si>
    <t>Salário</t>
  </si>
  <si>
    <t>Bonificação</t>
  </si>
  <si>
    <t>Adriana Martinolli</t>
  </si>
  <si>
    <t>Administração</t>
  </si>
  <si>
    <t>Barbara Antonini</t>
  </si>
  <si>
    <t>Suporte</t>
  </si>
  <si>
    <t>Cecília Maranhão</t>
  </si>
  <si>
    <t>Telemarketing</t>
  </si>
  <si>
    <t>Daniel Ferreira Bastos</t>
  </si>
  <si>
    <t>Pós-Venda</t>
  </si>
  <si>
    <t>Daniel Cassiodoro</t>
  </si>
  <si>
    <t>Daniela Fucchi</t>
  </si>
  <si>
    <t>Douglas Ferraccini</t>
  </si>
  <si>
    <t>Dulce Maria Sanches</t>
  </si>
  <si>
    <t>Eloá Bandeira</t>
  </si>
  <si>
    <t>Elcio Camandura</t>
  </si>
  <si>
    <t>Desenvolvimento</t>
  </si>
  <si>
    <t>Elaine Cristina Tostes</t>
  </si>
  <si>
    <t>Fabiano Pagano</t>
  </si>
  <si>
    <t>Fernanda Santos</t>
  </si>
  <si>
    <t>Giane Bertolonni</t>
  </si>
  <si>
    <t>Mario Antunes</t>
  </si>
  <si>
    <t>Marco Aurelio Bastos</t>
  </si>
  <si>
    <t>Mariana Sandrini</t>
  </si>
  <si>
    <t>Odilon Mortagna</t>
  </si>
  <si>
    <t>Sandra Helena Parreira</t>
  </si>
  <si>
    <t>Tobias Castro Silva</t>
  </si>
  <si>
    <t>Tatiane Albuquerque</t>
  </si>
  <si>
    <t>Wendel Bravo</t>
  </si>
  <si>
    <t xml:space="preserve">Se a </t>
  </si>
  <si>
    <t>1) Regras</t>
  </si>
  <si>
    <t>Vendas e valor atingido = 20% comissão</t>
  </si>
  <si>
    <t>Caso apenas 1 deles = 10% comissão</t>
  </si>
  <si>
    <t>senão 0% de comissão</t>
  </si>
  <si>
    <t>Funcionário</t>
  </si>
  <si>
    <t>Vendas</t>
  </si>
  <si>
    <t>Valor</t>
  </si>
  <si>
    <t>COMISSÃO</t>
  </si>
  <si>
    <t>VENDAS</t>
  </si>
  <si>
    <t>Aline</t>
  </si>
  <si>
    <t>VALOR</t>
  </si>
  <si>
    <t>Bruna</t>
  </si>
  <si>
    <t>Camila</t>
  </si>
  <si>
    <t>Priscila</t>
  </si>
  <si>
    <t>Luana</t>
  </si>
  <si>
    <t>2) Regras</t>
  </si>
  <si>
    <t>Mais de 10 compras; pagamento em dinheiro e Retirada na loja = 20% desconto</t>
  </si>
  <si>
    <t>Mais de 10 Compras; pagamento em dinheiro e Entrega = 15% desconto</t>
  </si>
  <si>
    <t>Mais de 10 Compras = 10% desconto</t>
  </si>
  <si>
    <t>Cliente</t>
  </si>
  <si>
    <t>Quantidade
Comprada</t>
  </si>
  <si>
    <t>Preço</t>
  </si>
  <si>
    <t>Forma 
Pagamento</t>
  </si>
  <si>
    <t>Forma
Retirada</t>
  </si>
  <si>
    <t>Valor
Final</t>
  </si>
  <si>
    <t>Alex</t>
  </si>
  <si>
    <t>Dinheiro</t>
  </si>
  <si>
    <t>Entrega</t>
  </si>
  <si>
    <t>Bianca</t>
  </si>
  <si>
    <t>João</t>
  </si>
  <si>
    <t>Cartão</t>
  </si>
  <si>
    <t>Carlos</t>
  </si>
  <si>
    <t>Cheque</t>
  </si>
  <si>
    <t>Retirada Loja</t>
  </si>
  <si>
    <t>Maiara</t>
  </si>
  <si>
    <t>Caso as vendas ou valor atingir o meta 14% de comissão</t>
  </si>
  <si>
    <t>Caso as vendas atigir o meta 10% de comissão</t>
  </si>
  <si>
    <t>Caso o valor atingir o meta 8% de comissão</t>
  </si>
  <si>
    <t>Caso a forma de pagamento seja dinheiro 7% desconto</t>
  </si>
  <si>
    <t>Caso a forma de pagamento seja cartão e  a compra for maior que 9 6% desconto</t>
  </si>
  <si>
    <t>Caso a retirada seja na loja 4% desconto</t>
  </si>
  <si>
    <t>Excel Intermediário Capítulo 11 Aula 178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</si>
  <si>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</si>
  <si>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</si>
  <si>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</si>
  <si>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</si>
  <si>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</si>
  <si>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</si>
  <si>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Em caso de dúvidas, auxílio em correções enviar por email explicando o problema!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</si>
</sst>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sz val="12"/>
      <name val="Arial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7">
    <xf numFmtId="0" fontId="0" fillId="0" borderId="0" xfId="0"/>
    <xf numFmtId="0" fontId="6" fillId="2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11" fillId="6" borderId="1" xfId="2" applyFont="1" applyFill="1" applyBorder="1"/>
    <xf numFmtId="0" fontId="11" fillId="6" borderId="1" xfId="2" applyFont="1" applyFill="1" applyBorder="1" applyAlignment="1">
      <alignment horizontal="center"/>
    </xf>
    <xf numFmtId="0" fontId="12" fillId="7" borderId="1" xfId="2" applyFont="1" applyFill="1" applyBorder="1"/>
    <xf numFmtId="0" fontId="12" fillId="7" borderId="1" xfId="2" applyFont="1" applyFill="1" applyBorder="1" applyAlignment="1">
      <alignment horizontal="left"/>
    </xf>
    <xf numFmtId="164" fontId="12" fillId="7" borderId="1" xfId="3" applyFont="1" applyFill="1" applyBorder="1" applyAlignment="1">
      <alignment horizontal="left"/>
    </xf>
    <xf numFmtId="165" fontId="12" fillId="7" borderId="1" xfId="3" applyNumberFormat="1" applyFont="1" applyFill="1" applyBorder="1" applyAlignment="1">
      <alignment horizontal="center"/>
    </xf>
    <xf numFmtId="9" fontId="12" fillId="7" borderId="1" xfId="4" applyFont="1" applyFill="1" applyBorder="1" applyAlignment="1">
      <alignment horizontal="center"/>
    </xf>
    <xf numFmtId="164" fontId="12" fillId="7" borderId="1" xfId="3" applyFont="1" applyFill="1" applyBorder="1" applyAlignment="1">
      <alignment horizontal="right"/>
    </xf>
    <xf numFmtId="164" fontId="12" fillId="7" borderId="1" xfId="3" applyFont="1" applyFill="1" applyBorder="1"/>
    <xf numFmtId="0" fontId="12" fillId="8" borderId="1" xfId="2" applyFont="1" applyFill="1" applyBorder="1"/>
    <xf numFmtId="0" fontId="12" fillId="8" borderId="1" xfId="2" applyFont="1" applyFill="1" applyBorder="1" applyAlignment="1">
      <alignment horizontal="left"/>
    </xf>
    <xf numFmtId="164" fontId="12" fillId="8" borderId="1" xfId="3" applyFont="1" applyFill="1" applyBorder="1" applyAlignment="1">
      <alignment horizontal="left"/>
    </xf>
    <xf numFmtId="165" fontId="12" fillId="8" borderId="1" xfId="3" applyNumberFormat="1" applyFont="1" applyFill="1" applyBorder="1" applyAlignment="1">
      <alignment horizontal="center"/>
    </xf>
    <xf numFmtId="9" fontId="12" fillId="8" borderId="1" xfId="4" applyFont="1" applyFill="1" applyBorder="1" applyAlignment="1">
      <alignment horizontal="center"/>
    </xf>
    <xf numFmtId="164" fontId="12" fillId="8" borderId="1" xfId="3" applyFont="1" applyFill="1" applyBorder="1" applyAlignment="1">
      <alignment horizontal="right"/>
    </xf>
    <xf numFmtId="0" fontId="11" fillId="6" borderId="2" xfId="2" applyFont="1" applyFill="1" applyBorder="1" applyAlignment="1">
      <alignment horizontal="center"/>
    </xf>
    <xf numFmtId="0" fontId="3" fillId="0" borderId="0" xfId="0" applyFont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4" fillId="0" borderId="0" xfId="0" applyFont="1" applyAlignment="1">
      <alignment horizontal="center" vertical="center"/>
    </xf>
    <xf numFmtId="44" fontId="4" fillId="0" borderId="0" xfId="1" applyFont="1" applyBorder="1" applyAlignment="1">
      <alignment horizontal="center" vertical="center"/>
    </xf>
    <xf numFmtId="44" fontId="4" fillId="0" borderId="7" xfId="1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44" fontId="4" fillId="0" borderId="9" xfId="1" applyFont="1" applyBorder="1" applyAlignment="1">
      <alignment horizontal="center"/>
    </xf>
    <xf numFmtId="0" fontId="0" fillId="0" borderId="8" xfId="0" applyBorder="1"/>
    <xf numFmtId="0" fontId="4" fillId="0" borderId="10" xfId="0" applyFont="1" applyBorder="1" applyAlignment="1">
      <alignment horizontal="center"/>
    </xf>
    <xf numFmtId="44" fontId="4" fillId="0" borderId="10" xfId="1" applyFont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44" fontId="4" fillId="0" borderId="0" xfId="1" applyFont="1" applyBorder="1"/>
    <xf numFmtId="0" fontId="0" fillId="0" borderId="7" xfId="0" applyBorder="1"/>
    <xf numFmtId="44" fontId="4" fillId="0" borderId="10" xfId="1" applyFont="1" applyBorder="1"/>
    <xf numFmtId="0" fontId="0" fillId="0" borderId="10" xfId="0" applyBorder="1" applyAlignment="1">
      <alignment horizontal="center"/>
    </xf>
    <xf numFmtId="0" fontId="0" fillId="0" borderId="9" xfId="0" applyBorder="1"/>
    <xf numFmtId="0" fontId="6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5"/>
    <xf numFmtId="0" fontId="0" fillId="5" borderId="0" xfId="0" applyFill="1"/>
    <xf numFmtId="0" fontId="2" fillId="5" borderId="0" xfId="0" applyFont="1" applyFill="1"/>
    <xf numFmtId="0" fontId="5" fillId="5" borderId="0" xfId="0" applyFont="1" applyFill="1"/>
    <xf numFmtId="0" fontId="6" fillId="9" borderId="0" xfId="0" applyFont="1" applyFill="1" applyAlignment="1">
      <alignment horizontal="left" vertical="center"/>
    </xf>
  </cellXfs>
  <cellStyles count="6">
    <cellStyle name="Hiperlink" xfId="5" builtinId="8"/>
    <cellStyle name="Moeda" xfId="1" builtinId="4"/>
    <cellStyle name="Moeda 2" xfId="3" xr:uid="{23C67098-D077-4DDA-AE34-F5BFE678C823}"/>
    <cellStyle name="Normal" xfId="0" builtinId="0"/>
    <cellStyle name="Normal 2" xfId="2" xr:uid="{89217D84-C547-4F63-9C31-EAE703376B7B}"/>
    <cellStyle name="Porcentagem 2" xfId="4" xr:uid="{75A6D7D0-0550-4B01-98AC-36ED2BB20BBE}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358587</xdr:colOff>
      <xdr:row>3</xdr:row>
      <xdr:rowOff>164836</xdr:rowOff>
    </xdr:from>
    <xdr:to>
      <xdr:col>15</xdr:col>
      <xdr:colOff>212124</xdr:colOff>
      <xdr:row>18</xdr:row>
      <xdr:rowOff>182279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2026F95-B6BA-4840-96BF-41452FC06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4352" y="695248"/>
          <a:ext cx="4291066" cy="2960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546105</xdr:colOff>
      <xdr:row>3</xdr:row>
      <xdr:rowOff>149412</xdr:rowOff>
    </xdr:from>
    <xdr:to>
      <xdr:col>14</xdr:col>
      <xdr:colOff>42798</xdr:colOff>
      <xdr:row>19</xdr:row>
      <xdr:rowOff>45568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9920DCF-8E8A-4586-98C8-BC4189E71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1870" y="679824"/>
          <a:ext cx="3321634" cy="30338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C075-D00F-4B8F-836B-65038C6F20A3}">
  <dimension ref="B1:M18"/>
  <sheetViews>
    <sheetView showGridLines="0" tabSelected="1" zoomScale="115" zoomScaleNormal="115" workbookViewId="0">
      <selection activeCell="A3" sqref="A3"/>
    </sheetView>
  </sheetViews>
  <sheetFormatPr defaultRowHeight="14.5" x14ac:dyDescent="0.35"/>
  <cols>
    <col min="6" max="6" width="12" customWidth="1"/>
    <col min="13" max="13" width="10.90625" customWidth="1"/>
  </cols>
  <sheetData>
    <row r="1" spans="2:13" s="1" customFormat="1" ht="14.5" customHeight="1" x14ac:dyDescent="0.35">
      <c r="B1" s="49" t="s">
        <v>87</v>
      </c>
      <c r="C1" s="49"/>
      <c r="D1" s="49"/>
      <c r="E1" s="49"/>
      <c r="F1" s="49"/>
      <c r="G1" s="49"/>
      <c r="H1" s="49"/>
    </row>
    <row r="2" spans="2:13" s="1" customFormat="1" ht="14.5" customHeight="1" x14ac:dyDescent="0.35">
      <c r="B2" s="49"/>
      <c r="C2" s="49"/>
      <c r="D2" s="49"/>
      <c r="E2" s="49"/>
      <c r="F2" s="49"/>
      <c r="G2" s="49"/>
      <c r="H2" s="49"/>
    </row>
    <row r="3" spans="2:13" s="2" customFormat="1" ht="12.65" customHeight="1" x14ac:dyDescent="0.35">
      <c r="C3" s="3"/>
      <c r="E3" s="4"/>
      <c r="F3" s="5"/>
    </row>
    <row r="6" spans="2:13" ht="23.5" x14ac:dyDescent="0.35">
      <c r="B6" s="50" t="s">
        <v>5</v>
      </c>
      <c r="C6" s="50"/>
      <c r="D6" s="50"/>
      <c r="E6" s="50"/>
      <c r="F6" s="50"/>
      <c r="I6" s="50" t="s">
        <v>6</v>
      </c>
      <c r="J6" s="50"/>
      <c r="K6" s="50"/>
      <c r="L6" s="50"/>
      <c r="M6" s="50"/>
    </row>
    <row r="8" spans="2:13" x14ac:dyDescent="0.35">
      <c r="B8" s="8" t="s">
        <v>0</v>
      </c>
      <c r="C8" s="8" t="s">
        <v>1</v>
      </c>
      <c r="D8" s="8" t="s">
        <v>2</v>
      </c>
      <c r="E8" s="8" t="s">
        <v>3</v>
      </c>
      <c r="F8" s="8" t="s">
        <v>4</v>
      </c>
      <c r="I8" s="8" t="s">
        <v>7</v>
      </c>
      <c r="J8" s="8" t="s">
        <v>8</v>
      </c>
      <c r="K8" s="8" t="s">
        <v>9</v>
      </c>
      <c r="L8" s="8" t="s">
        <v>10</v>
      </c>
      <c r="M8" s="8" t="s">
        <v>4</v>
      </c>
    </row>
    <row r="9" spans="2:13" x14ac:dyDescent="0.35">
      <c r="B9" s="6">
        <v>9</v>
      </c>
      <c r="C9" s="6">
        <v>4</v>
      </c>
      <c r="D9" s="6">
        <v>8</v>
      </c>
      <c r="E9" s="6">
        <v>3</v>
      </c>
      <c r="F9" s="6"/>
      <c r="I9" s="6">
        <v>3</v>
      </c>
      <c r="J9" s="6">
        <v>3</v>
      </c>
      <c r="K9" s="6">
        <v>1</v>
      </c>
      <c r="L9" s="6">
        <v>1</v>
      </c>
      <c r="M9" s="6"/>
    </row>
    <row r="10" spans="2:13" x14ac:dyDescent="0.35">
      <c r="B10" s="6">
        <v>4</v>
      </c>
      <c r="C10" s="6">
        <v>8</v>
      </c>
      <c r="D10" s="6">
        <v>4</v>
      </c>
      <c r="E10" s="6">
        <v>4</v>
      </c>
      <c r="F10" s="6"/>
      <c r="I10" s="6">
        <v>2</v>
      </c>
      <c r="J10" s="6">
        <v>3</v>
      </c>
      <c r="K10" s="6">
        <v>4</v>
      </c>
      <c r="L10" s="6">
        <v>2</v>
      </c>
      <c r="M10" s="6"/>
    </row>
    <row r="11" spans="2:13" x14ac:dyDescent="0.35">
      <c r="B11" s="6">
        <v>8</v>
      </c>
      <c r="C11" s="6">
        <v>10</v>
      </c>
      <c r="D11" s="6">
        <v>10</v>
      </c>
      <c r="E11" s="6">
        <v>8</v>
      </c>
      <c r="F11" s="6"/>
      <c r="I11" s="6">
        <v>4</v>
      </c>
      <c r="J11" s="6">
        <v>3</v>
      </c>
      <c r="K11" s="6">
        <v>1</v>
      </c>
      <c r="L11" s="6">
        <v>3</v>
      </c>
      <c r="M11" s="6"/>
    </row>
    <row r="12" spans="2:13" x14ac:dyDescent="0.35">
      <c r="B12" s="6">
        <v>5</v>
      </c>
      <c r="C12" s="6">
        <v>7</v>
      </c>
      <c r="D12" s="6">
        <v>7</v>
      </c>
      <c r="E12" s="6">
        <v>4</v>
      </c>
      <c r="F12" s="6"/>
      <c r="I12" s="6">
        <v>2</v>
      </c>
      <c r="J12" s="6">
        <v>1</v>
      </c>
      <c r="K12" s="6">
        <v>2</v>
      </c>
      <c r="L12" s="6">
        <v>2</v>
      </c>
      <c r="M12" s="6"/>
    </row>
    <row r="13" spans="2:13" x14ac:dyDescent="0.35">
      <c r="B13" s="6">
        <v>5</v>
      </c>
      <c r="C13" s="6">
        <v>3</v>
      </c>
      <c r="D13" s="6">
        <v>6</v>
      </c>
      <c r="E13" s="6">
        <v>7</v>
      </c>
      <c r="F13" s="6"/>
      <c r="I13" s="6">
        <v>2</v>
      </c>
      <c r="J13" s="6">
        <v>1</v>
      </c>
      <c r="K13" s="6">
        <v>3</v>
      </c>
      <c r="L13" s="6">
        <v>3</v>
      </c>
      <c r="M13" s="6"/>
    </row>
    <row r="14" spans="2:13" x14ac:dyDescent="0.35">
      <c r="B14" s="6">
        <v>9</v>
      </c>
      <c r="C14" s="6">
        <v>3</v>
      </c>
      <c r="D14" s="6">
        <v>2</v>
      </c>
      <c r="E14" s="6">
        <v>9</v>
      </c>
      <c r="F14" s="6"/>
      <c r="I14" s="6">
        <v>2</v>
      </c>
      <c r="J14" s="6">
        <v>3</v>
      </c>
      <c r="K14" s="6">
        <v>1</v>
      </c>
      <c r="L14" s="6">
        <v>3</v>
      </c>
      <c r="M14" s="6"/>
    </row>
    <row r="15" spans="2:13" x14ac:dyDescent="0.35">
      <c r="B15" s="6">
        <v>10</v>
      </c>
      <c r="C15" s="6">
        <v>9</v>
      </c>
      <c r="D15" s="6">
        <v>3</v>
      </c>
      <c r="E15" s="6">
        <v>1</v>
      </c>
      <c r="F15" s="6"/>
      <c r="I15" s="6">
        <v>2</v>
      </c>
      <c r="J15" s="6">
        <v>3</v>
      </c>
      <c r="K15" s="6">
        <v>2</v>
      </c>
      <c r="L15" s="6">
        <v>3</v>
      </c>
      <c r="M15" s="6"/>
    </row>
    <row r="16" spans="2:13" x14ac:dyDescent="0.35">
      <c r="B16" s="6">
        <v>4</v>
      </c>
      <c r="C16" s="6">
        <v>1</v>
      </c>
      <c r="D16" s="6">
        <v>10</v>
      </c>
      <c r="E16" s="6">
        <v>5</v>
      </c>
      <c r="F16" s="6"/>
      <c r="I16" s="6">
        <v>2</v>
      </c>
      <c r="J16" s="6">
        <v>1</v>
      </c>
      <c r="K16" s="6">
        <v>2</v>
      </c>
      <c r="L16" s="6">
        <v>1</v>
      </c>
      <c r="M16" s="6"/>
    </row>
    <row r="17" spans="2:13" x14ac:dyDescent="0.35">
      <c r="B17" s="6">
        <v>9</v>
      </c>
      <c r="C17" s="6">
        <v>7</v>
      </c>
      <c r="D17" s="6">
        <v>7</v>
      </c>
      <c r="E17" s="6">
        <v>1</v>
      </c>
      <c r="F17" s="6"/>
      <c r="I17" s="6">
        <v>4</v>
      </c>
      <c r="J17" s="6">
        <v>4</v>
      </c>
      <c r="K17" s="6">
        <v>2</v>
      </c>
      <c r="L17" s="6">
        <v>3</v>
      </c>
      <c r="M17" s="6"/>
    </row>
    <row r="18" spans="2:13" x14ac:dyDescent="0.35">
      <c r="B18" s="6">
        <v>10</v>
      </c>
      <c r="C18" s="6">
        <v>7</v>
      </c>
      <c r="D18" s="6">
        <v>9</v>
      </c>
      <c r="E18" s="6">
        <v>6</v>
      </c>
      <c r="F18" s="6"/>
      <c r="I18" s="6">
        <v>4</v>
      </c>
      <c r="J18" s="6">
        <v>1</v>
      </c>
      <c r="K18" s="6">
        <v>2</v>
      </c>
      <c r="L18" s="6">
        <v>1</v>
      </c>
      <c r="M18" s="6"/>
    </row>
  </sheetData>
  <mergeCells count="3">
    <mergeCell ref="B1:H2"/>
    <mergeCell ref="B6:F6"/>
    <mergeCell ref="I6:M6"/>
  </mergeCells>
  <phoneticPr fontId="9" type="noConversion"/>
  <conditionalFormatting sqref="B9:F18">
    <cfRule type="expression" dxfId="1" priority="2">
      <formula>EVEN(ROW())  = ROW()</formula>
    </cfRule>
  </conditionalFormatting>
  <conditionalFormatting sqref="I9:M18">
    <cfRule type="expression" dxfId="0" priority="1">
      <formula>EVEN(ROW())  = ROW()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0600C-6ACB-4B05-846D-FB58A199AC98}">
  <dimension ref="B1:J27"/>
  <sheetViews>
    <sheetView showGridLines="0" zoomScale="85" zoomScaleNormal="85" workbookViewId="0">
      <selection activeCell="A3" sqref="A3"/>
    </sheetView>
  </sheetViews>
  <sheetFormatPr defaultRowHeight="14.5" x14ac:dyDescent="0.35"/>
  <cols>
    <col min="2" max="2" width="8.26953125" bestFit="1" customWidth="1"/>
    <col min="3" max="3" width="24.1796875" bestFit="1" customWidth="1"/>
    <col min="4" max="4" width="19.1796875" bestFit="1" customWidth="1"/>
    <col min="5" max="5" width="19.36328125" bestFit="1" customWidth="1"/>
    <col min="6" max="6" width="12.7265625" bestFit="1" customWidth="1"/>
    <col min="7" max="7" width="14.7265625" bestFit="1" customWidth="1"/>
    <col min="8" max="8" width="17.36328125" customWidth="1"/>
    <col min="13" max="13" width="10.90625" customWidth="1"/>
  </cols>
  <sheetData>
    <row r="1" spans="2:10" s="1" customFormat="1" ht="14.5" customHeight="1" x14ac:dyDescent="0.35">
      <c r="B1" s="49" t="s">
        <v>87</v>
      </c>
      <c r="C1" s="49"/>
      <c r="D1" s="49"/>
      <c r="E1" s="49"/>
      <c r="F1" s="49"/>
      <c r="G1" s="49"/>
      <c r="H1" s="49"/>
    </row>
    <row r="2" spans="2:10" s="1" customFormat="1" ht="14.5" customHeight="1" x14ac:dyDescent="0.35">
      <c r="B2" s="49"/>
      <c r="C2" s="49"/>
      <c r="D2" s="49"/>
      <c r="E2" s="49"/>
      <c r="F2" s="49"/>
      <c r="G2" s="49"/>
      <c r="H2" s="49"/>
    </row>
    <row r="3" spans="2:10" s="2" customFormat="1" ht="12.65" customHeight="1" x14ac:dyDescent="0.35">
      <c r="C3" s="3"/>
      <c r="E3" s="4"/>
      <c r="F3" s="5"/>
    </row>
    <row r="5" spans="2:10" ht="18.5" x14ac:dyDescent="0.45">
      <c r="B5" s="9" t="s">
        <v>11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  <c r="J5" s="24" t="s">
        <v>45</v>
      </c>
    </row>
    <row r="6" spans="2:10" ht="15.5" x14ac:dyDescent="0.35">
      <c r="B6" s="11">
        <v>1292</v>
      </c>
      <c r="C6" s="12" t="s">
        <v>18</v>
      </c>
      <c r="D6" s="13" t="s">
        <v>19</v>
      </c>
      <c r="E6" s="14">
        <v>3</v>
      </c>
      <c r="F6" s="15">
        <v>0.85</v>
      </c>
      <c r="G6" s="16">
        <v>4100</v>
      </c>
      <c r="H6" s="17"/>
    </row>
    <row r="7" spans="2:10" ht="15.5" x14ac:dyDescent="0.35">
      <c r="B7" s="18">
        <v>1299</v>
      </c>
      <c r="C7" s="19" t="s">
        <v>20</v>
      </c>
      <c r="D7" s="20" t="s">
        <v>21</v>
      </c>
      <c r="E7" s="21">
        <v>4</v>
      </c>
      <c r="F7" s="22">
        <v>0.8</v>
      </c>
      <c r="G7" s="23">
        <v>2450</v>
      </c>
      <c r="H7" s="23"/>
    </row>
    <row r="8" spans="2:10" ht="15.5" x14ac:dyDescent="0.35">
      <c r="B8" s="11">
        <v>1300</v>
      </c>
      <c r="C8" s="12" t="s">
        <v>22</v>
      </c>
      <c r="D8" s="13" t="s">
        <v>23</v>
      </c>
      <c r="E8" s="14">
        <v>2</v>
      </c>
      <c r="F8" s="15">
        <v>0.8</v>
      </c>
      <c r="G8" s="16">
        <v>2200</v>
      </c>
      <c r="H8" s="17"/>
    </row>
    <row r="9" spans="2:10" ht="15.5" x14ac:dyDescent="0.35">
      <c r="B9" s="18">
        <v>1303</v>
      </c>
      <c r="C9" s="19" t="s">
        <v>24</v>
      </c>
      <c r="D9" s="20" t="s">
        <v>25</v>
      </c>
      <c r="E9" s="21">
        <v>1</v>
      </c>
      <c r="F9" s="22">
        <v>0.95</v>
      </c>
      <c r="G9" s="23">
        <v>2320</v>
      </c>
      <c r="H9" s="23"/>
    </row>
    <row r="10" spans="2:10" ht="15.5" x14ac:dyDescent="0.35">
      <c r="B10" s="11">
        <v>1310</v>
      </c>
      <c r="C10" s="12" t="s">
        <v>26</v>
      </c>
      <c r="D10" s="13" t="s">
        <v>21</v>
      </c>
      <c r="E10" s="14">
        <v>1</v>
      </c>
      <c r="F10" s="15">
        <v>0.98</v>
      </c>
      <c r="G10" s="16">
        <v>2520</v>
      </c>
      <c r="H10" s="17"/>
    </row>
    <row r="11" spans="2:10" ht="15.5" x14ac:dyDescent="0.35">
      <c r="B11" s="18">
        <v>1316</v>
      </c>
      <c r="C11" s="19" t="s">
        <v>27</v>
      </c>
      <c r="D11" s="20" t="s">
        <v>23</v>
      </c>
      <c r="E11" s="21">
        <v>4</v>
      </c>
      <c r="F11" s="22">
        <v>1</v>
      </c>
      <c r="G11" s="23">
        <v>2190</v>
      </c>
      <c r="H11" s="23"/>
    </row>
    <row r="12" spans="2:10" ht="15.5" x14ac:dyDescent="0.35">
      <c r="B12" s="11">
        <v>1318</v>
      </c>
      <c r="C12" s="12" t="s">
        <v>28</v>
      </c>
      <c r="D12" s="13" t="s">
        <v>19</v>
      </c>
      <c r="E12" s="14">
        <v>5</v>
      </c>
      <c r="F12" s="15">
        <v>0.98</v>
      </c>
      <c r="G12" s="16">
        <v>3750</v>
      </c>
      <c r="H12" s="17"/>
    </row>
    <row r="13" spans="2:10" ht="15.5" x14ac:dyDescent="0.35">
      <c r="B13" s="18">
        <v>1321</v>
      </c>
      <c r="C13" s="19" t="s">
        <v>29</v>
      </c>
      <c r="D13" s="20" t="s">
        <v>23</v>
      </c>
      <c r="E13" s="21">
        <v>7</v>
      </c>
      <c r="F13" s="22">
        <v>0.75</v>
      </c>
      <c r="G13" s="23">
        <v>2168</v>
      </c>
      <c r="H13" s="23"/>
    </row>
    <row r="14" spans="2:10" ht="15.5" x14ac:dyDescent="0.35">
      <c r="B14" s="11">
        <v>1323</v>
      </c>
      <c r="C14" s="12" t="s">
        <v>30</v>
      </c>
      <c r="D14" s="13" t="s">
        <v>25</v>
      </c>
      <c r="E14" s="14">
        <v>7</v>
      </c>
      <c r="F14" s="15">
        <v>0.82</v>
      </c>
      <c r="G14" s="16">
        <v>2320</v>
      </c>
      <c r="H14" s="17"/>
    </row>
    <row r="15" spans="2:10" ht="15.5" x14ac:dyDescent="0.35">
      <c r="B15" s="18">
        <v>1330</v>
      </c>
      <c r="C15" s="19" t="s">
        <v>31</v>
      </c>
      <c r="D15" s="20" t="s">
        <v>32</v>
      </c>
      <c r="E15" s="21">
        <v>5</v>
      </c>
      <c r="F15" s="22">
        <v>0.78</v>
      </c>
      <c r="G15" s="23">
        <v>3380</v>
      </c>
      <c r="H15" s="23"/>
    </row>
    <row r="16" spans="2:10" ht="15.5" x14ac:dyDescent="0.35">
      <c r="B16" s="11">
        <v>1332</v>
      </c>
      <c r="C16" s="12" t="s">
        <v>33</v>
      </c>
      <c r="D16" s="13" t="s">
        <v>23</v>
      </c>
      <c r="E16" s="14">
        <v>8</v>
      </c>
      <c r="F16" s="15">
        <v>0.89</v>
      </c>
      <c r="G16" s="16">
        <v>2187</v>
      </c>
      <c r="H16" s="17"/>
    </row>
    <row r="17" spans="2:8" ht="15.5" x14ac:dyDescent="0.35">
      <c r="B17" s="18">
        <v>1335</v>
      </c>
      <c r="C17" s="19" t="s">
        <v>34</v>
      </c>
      <c r="D17" s="20" t="s">
        <v>19</v>
      </c>
      <c r="E17" s="21">
        <v>3</v>
      </c>
      <c r="F17" s="22">
        <v>0.9</v>
      </c>
      <c r="G17" s="23">
        <v>4420</v>
      </c>
      <c r="H17" s="23"/>
    </row>
    <row r="18" spans="2:8" ht="15.5" x14ac:dyDescent="0.35">
      <c r="B18" s="11">
        <v>1341</v>
      </c>
      <c r="C18" s="12" t="s">
        <v>35</v>
      </c>
      <c r="D18" s="13" t="s">
        <v>21</v>
      </c>
      <c r="E18" s="14">
        <v>4</v>
      </c>
      <c r="F18" s="15">
        <v>0.87</v>
      </c>
      <c r="G18" s="16">
        <v>2520</v>
      </c>
      <c r="H18" s="17"/>
    </row>
    <row r="19" spans="2:8" ht="15.5" x14ac:dyDescent="0.35">
      <c r="B19" s="18">
        <v>1342</v>
      </c>
      <c r="C19" s="19" t="s">
        <v>36</v>
      </c>
      <c r="D19" s="20" t="s">
        <v>25</v>
      </c>
      <c r="E19" s="21">
        <v>7</v>
      </c>
      <c r="F19" s="22">
        <v>0.82</v>
      </c>
      <c r="G19" s="23">
        <v>2430</v>
      </c>
      <c r="H19" s="23"/>
    </row>
    <row r="20" spans="2:8" ht="15.5" x14ac:dyDescent="0.35">
      <c r="B20" s="11">
        <v>1343</v>
      </c>
      <c r="C20" s="12" t="s">
        <v>37</v>
      </c>
      <c r="D20" s="13" t="s">
        <v>32</v>
      </c>
      <c r="E20" s="14">
        <v>4</v>
      </c>
      <c r="F20" s="15">
        <v>0.92</v>
      </c>
      <c r="G20" s="16">
        <v>3100</v>
      </c>
      <c r="H20" s="17"/>
    </row>
    <row r="21" spans="2:8" ht="15.5" x14ac:dyDescent="0.35">
      <c r="B21" s="18">
        <v>1344</v>
      </c>
      <c r="C21" s="19" t="s">
        <v>38</v>
      </c>
      <c r="D21" s="20" t="s">
        <v>21</v>
      </c>
      <c r="E21" s="21">
        <v>5</v>
      </c>
      <c r="F21" s="22">
        <v>0.9</v>
      </c>
      <c r="G21" s="23">
        <v>2460</v>
      </c>
      <c r="H21" s="23"/>
    </row>
    <row r="22" spans="2:8" ht="15.5" x14ac:dyDescent="0.35">
      <c r="B22" s="11">
        <v>1345</v>
      </c>
      <c r="C22" s="12" t="s">
        <v>39</v>
      </c>
      <c r="D22" s="13" t="s">
        <v>32</v>
      </c>
      <c r="E22" s="14">
        <v>5</v>
      </c>
      <c r="F22" s="15">
        <v>0.78</v>
      </c>
      <c r="G22" s="16">
        <v>3240</v>
      </c>
      <c r="H22" s="17"/>
    </row>
    <row r="23" spans="2:8" ht="15.5" x14ac:dyDescent="0.35">
      <c r="B23" s="18">
        <v>1400</v>
      </c>
      <c r="C23" s="19" t="s">
        <v>40</v>
      </c>
      <c r="D23" s="20" t="s">
        <v>21</v>
      </c>
      <c r="E23" s="21">
        <v>4</v>
      </c>
      <c r="F23" s="22">
        <v>0.88</v>
      </c>
      <c r="G23" s="23">
        <v>2470</v>
      </c>
      <c r="H23" s="23"/>
    </row>
    <row r="24" spans="2:8" ht="15.5" x14ac:dyDescent="0.35">
      <c r="B24" s="11">
        <v>1402</v>
      </c>
      <c r="C24" s="12" t="s">
        <v>41</v>
      </c>
      <c r="D24" s="13" t="s">
        <v>19</v>
      </c>
      <c r="E24" s="14">
        <v>2</v>
      </c>
      <c r="F24" s="15">
        <v>0.79</v>
      </c>
      <c r="G24" s="16">
        <v>3850</v>
      </c>
      <c r="H24" s="17"/>
    </row>
    <row r="25" spans="2:8" ht="15.5" x14ac:dyDescent="0.35">
      <c r="B25" s="18">
        <v>1403</v>
      </c>
      <c r="C25" s="19" t="s">
        <v>42</v>
      </c>
      <c r="D25" s="20" t="s">
        <v>23</v>
      </c>
      <c r="E25" s="21">
        <v>5</v>
      </c>
      <c r="F25" s="22">
        <v>0.84</v>
      </c>
      <c r="G25" s="23">
        <v>2350</v>
      </c>
      <c r="H25" s="23"/>
    </row>
    <row r="26" spans="2:8" ht="15.5" x14ac:dyDescent="0.35">
      <c r="B26" s="11">
        <v>1405</v>
      </c>
      <c r="C26" s="12" t="s">
        <v>43</v>
      </c>
      <c r="D26" s="13" t="s">
        <v>21</v>
      </c>
      <c r="E26" s="14">
        <v>3</v>
      </c>
      <c r="F26" s="15">
        <v>0.81</v>
      </c>
      <c r="G26" s="16">
        <v>2542</v>
      </c>
      <c r="H26" s="17"/>
    </row>
    <row r="27" spans="2:8" ht="15.5" x14ac:dyDescent="0.35">
      <c r="B27" s="18">
        <v>1410</v>
      </c>
      <c r="C27" s="19" t="s">
        <v>44</v>
      </c>
      <c r="D27" s="20" t="s">
        <v>32</v>
      </c>
      <c r="E27" s="21">
        <v>5</v>
      </c>
      <c r="F27" s="22">
        <v>0.84</v>
      </c>
      <c r="G27" s="23">
        <v>3430</v>
      </c>
      <c r="H27" s="23"/>
    </row>
  </sheetData>
  <mergeCells count="1">
    <mergeCell ref="B1:H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9D5A-62F4-43B5-B35D-1A5440B11FA8}">
  <dimension ref="B1:J27"/>
  <sheetViews>
    <sheetView showGridLines="0" zoomScale="85" zoomScaleNormal="85" workbookViewId="0">
      <selection activeCell="A3" sqref="A3"/>
    </sheetView>
  </sheetViews>
  <sheetFormatPr defaultRowHeight="14.5" x14ac:dyDescent="0.35"/>
  <cols>
    <col min="2" max="2" width="8.26953125" bestFit="1" customWidth="1"/>
    <col min="3" max="3" width="24.1796875" bestFit="1" customWidth="1"/>
    <col min="4" max="4" width="19.1796875" bestFit="1" customWidth="1"/>
    <col min="5" max="5" width="19.36328125" bestFit="1" customWidth="1"/>
    <col min="6" max="6" width="12.7265625" bestFit="1" customWidth="1"/>
    <col min="7" max="7" width="14.7265625" bestFit="1" customWidth="1"/>
    <col min="8" max="8" width="17.36328125" customWidth="1"/>
    <col min="13" max="13" width="10.90625" customWidth="1"/>
  </cols>
  <sheetData>
    <row r="1" spans="2:10" s="1" customFormat="1" ht="14.5" customHeight="1" x14ac:dyDescent="0.35">
      <c r="B1" s="49" t="s">
        <v>87</v>
      </c>
      <c r="C1" s="49"/>
      <c r="D1" s="49"/>
      <c r="E1" s="49"/>
      <c r="F1" s="49"/>
      <c r="G1" s="49"/>
      <c r="H1" s="49"/>
    </row>
    <row r="2" spans="2:10" s="1" customFormat="1" ht="14.5" customHeight="1" x14ac:dyDescent="0.35">
      <c r="B2" s="49"/>
      <c r="C2" s="49"/>
      <c r="D2" s="49"/>
      <c r="E2" s="49"/>
      <c r="F2" s="49"/>
      <c r="G2" s="49"/>
      <c r="H2" s="49"/>
    </row>
    <row r="3" spans="2:10" s="2" customFormat="1" ht="12.65" customHeight="1" x14ac:dyDescent="0.35">
      <c r="C3" s="3"/>
      <c r="E3" s="4"/>
      <c r="F3" s="5"/>
    </row>
    <row r="5" spans="2:10" ht="18.5" x14ac:dyDescent="0.45">
      <c r="B5" s="9" t="s">
        <v>11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  <c r="J5" s="24" t="s">
        <v>45</v>
      </c>
    </row>
    <row r="6" spans="2:10" ht="15.5" x14ac:dyDescent="0.35">
      <c r="B6" s="11">
        <v>1292</v>
      </c>
      <c r="C6" s="12" t="s">
        <v>18</v>
      </c>
      <c r="D6" s="13" t="s">
        <v>19</v>
      </c>
      <c r="E6" s="14">
        <v>3</v>
      </c>
      <c r="F6" s="15">
        <v>0.85</v>
      </c>
      <c r="G6" s="16">
        <v>4100</v>
      </c>
      <c r="H6" s="17"/>
    </row>
    <row r="7" spans="2:10" ht="15.5" x14ac:dyDescent="0.35">
      <c r="B7" s="18">
        <v>1299</v>
      </c>
      <c r="C7" s="19" t="s">
        <v>20</v>
      </c>
      <c r="D7" s="20" t="s">
        <v>21</v>
      </c>
      <c r="E7" s="21">
        <v>4</v>
      </c>
      <c r="F7" s="22">
        <v>0.8</v>
      </c>
      <c r="G7" s="23">
        <v>2450</v>
      </c>
      <c r="H7" s="23"/>
    </row>
    <row r="8" spans="2:10" ht="15.5" x14ac:dyDescent="0.35">
      <c r="B8" s="11">
        <v>1300</v>
      </c>
      <c r="C8" s="12" t="s">
        <v>22</v>
      </c>
      <c r="D8" s="13" t="s">
        <v>23</v>
      </c>
      <c r="E8" s="14">
        <v>2</v>
      </c>
      <c r="F8" s="15">
        <v>0.8</v>
      </c>
      <c r="G8" s="16">
        <v>2200</v>
      </c>
      <c r="H8" s="17"/>
    </row>
    <row r="9" spans="2:10" ht="15.5" x14ac:dyDescent="0.35">
      <c r="B9" s="18">
        <v>1303</v>
      </c>
      <c r="C9" s="19" t="s">
        <v>24</v>
      </c>
      <c r="D9" s="20" t="s">
        <v>25</v>
      </c>
      <c r="E9" s="21">
        <v>1</v>
      </c>
      <c r="F9" s="22">
        <v>0.95</v>
      </c>
      <c r="G9" s="23">
        <v>2320</v>
      </c>
      <c r="H9" s="23"/>
    </row>
    <row r="10" spans="2:10" ht="15.5" x14ac:dyDescent="0.35">
      <c r="B10" s="11">
        <v>1310</v>
      </c>
      <c r="C10" s="12" t="s">
        <v>26</v>
      </c>
      <c r="D10" s="13" t="s">
        <v>21</v>
      </c>
      <c r="E10" s="14">
        <v>1</v>
      </c>
      <c r="F10" s="15">
        <v>0.98</v>
      </c>
      <c r="G10" s="16">
        <v>2520</v>
      </c>
      <c r="H10" s="17"/>
    </row>
    <row r="11" spans="2:10" ht="15.5" x14ac:dyDescent="0.35">
      <c r="B11" s="18">
        <v>1316</v>
      </c>
      <c r="C11" s="19" t="s">
        <v>27</v>
      </c>
      <c r="D11" s="20" t="s">
        <v>23</v>
      </c>
      <c r="E11" s="21">
        <v>4</v>
      </c>
      <c r="F11" s="22">
        <v>1</v>
      </c>
      <c r="G11" s="23">
        <v>2190</v>
      </c>
      <c r="H11" s="23"/>
    </row>
    <row r="12" spans="2:10" ht="15.5" x14ac:dyDescent="0.35">
      <c r="B12" s="11">
        <v>1318</v>
      </c>
      <c r="C12" s="12" t="s">
        <v>28</v>
      </c>
      <c r="D12" s="13" t="s">
        <v>19</v>
      </c>
      <c r="E12" s="14">
        <v>5</v>
      </c>
      <c r="F12" s="15">
        <v>0.98</v>
      </c>
      <c r="G12" s="16">
        <v>3750</v>
      </c>
      <c r="H12" s="17"/>
    </row>
    <row r="13" spans="2:10" ht="15.5" x14ac:dyDescent="0.35">
      <c r="B13" s="18">
        <v>1321</v>
      </c>
      <c r="C13" s="19" t="s">
        <v>29</v>
      </c>
      <c r="D13" s="20" t="s">
        <v>23</v>
      </c>
      <c r="E13" s="21">
        <v>7</v>
      </c>
      <c r="F13" s="22">
        <v>0.75</v>
      </c>
      <c r="G13" s="23">
        <v>2168</v>
      </c>
      <c r="H13" s="23"/>
    </row>
    <row r="14" spans="2:10" ht="15.5" x14ac:dyDescent="0.35">
      <c r="B14" s="11">
        <v>1323</v>
      </c>
      <c r="C14" s="12" t="s">
        <v>30</v>
      </c>
      <c r="D14" s="13" t="s">
        <v>25</v>
      </c>
      <c r="E14" s="14">
        <v>7</v>
      </c>
      <c r="F14" s="15">
        <v>0.82</v>
      </c>
      <c r="G14" s="16">
        <v>2320</v>
      </c>
      <c r="H14" s="17"/>
    </row>
    <row r="15" spans="2:10" ht="15.5" x14ac:dyDescent="0.35">
      <c r="B15" s="18">
        <v>1330</v>
      </c>
      <c r="C15" s="19" t="s">
        <v>31</v>
      </c>
      <c r="D15" s="20" t="s">
        <v>32</v>
      </c>
      <c r="E15" s="21">
        <v>5</v>
      </c>
      <c r="F15" s="22">
        <v>0.78</v>
      </c>
      <c r="G15" s="23">
        <v>3380</v>
      </c>
      <c r="H15" s="23"/>
    </row>
    <row r="16" spans="2:10" ht="15.5" x14ac:dyDescent="0.35">
      <c r="B16" s="11">
        <v>1332</v>
      </c>
      <c r="C16" s="12" t="s">
        <v>33</v>
      </c>
      <c r="D16" s="13" t="s">
        <v>23</v>
      </c>
      <c r="E16" s="14">
        <v>8</v>
      </c>
      <c r="F16" s="15">
        <v>0.89</v>
      </c>
      <c r="G16" s="16">
        <v>2187</v>
      </c>
      <c r="H16" s="17"/>
    </row>
    <row r="17" spans="2:8" ht="15.5" x14ac:dyDescent="0.35">
      <c r="B17" s="18">
        <v>1335</v>
      </c>
      <c r="C17" s="19" t="s">
        <v>34</v>
      </c>
      <c r="D17" s="20" t="s">
        <v>19</v>
      </c>
      <c r="E17" s="21">
        <v>3</v>
      </c>
      <c r="F17" s="22">
        <v>0.9</v>
      </c>
      <c r="G17" s="23">
        <v>4420</v>
      </c>
      <c r="H17" s="23"/>
    </row>
    <row r="18" spans="2:8" ht="15.5" x14ac:dyDescent="0.35">
      <c r="B18" s="11">
        <v>1341</v>
      </c>
      <c r="C18" s="12" t="s">
        <v>35</v>
      </c>
      <c r="D18" s="13" t="s">
        <v>21</v>
      </c>
      <c r="E18" s="14">
        <v>4</v>
      </c>
      <c r="F18" s="15">
        <v>0.87</v>
      </c>
      <c r="G18" s="16">
        <v>2520</v>
      </c>
      <c r="H18" s="17"/>
    </row>
    <row r="19" spans="2:8" ht="15.5" x14ac:dyDescent="0.35">
      <c r="B19" s="18">
        <v>1342</v>
      </c>
      <c r="C19" s="19" t="s">
        <v>36</v>
      </c>
      <c r="D19" s="20" t="s">
        <v>25</v>
      </c>
      <c r="E19" s="21">
        <v>7</v>
      </c>
      <c r="F19" s="22">
        <v>0.82</v>
      </c>
      <c r="G19" s="23">
        <v>2430</v>
      </c>
      <c r="H19" s="23"/>
    </row>
    <row r="20" spans="2:8" ht="15.5" x14ac:dyDescent="0.35">
      <c r="B20" s="11">
        <v>1343</v>
      </c>
      <c r="C20" s="12" t="s">
        <v>37</v>
      </c>
      <c r="D20" s="13" t="s">
        <v>32</v>
      </c>
      <c r="E20" s="14">
        <v>4</v>
      </c>
      <c r="F20" s="15">
        <v>0.92</v>
      </c>
      <c r="G20" s="16">
        <v>3100</v>
      </c>
      <c r="H20" s="17"/>
    </row>
    <row r="21" spans="2:8" ht="15.5" x14ac:dyDescent="0.35">
      <c r="B21" s="18">
        <v>1344</v>
      </c>
      <c r="C21" s="19" t="s">
        <v>38</v>
      </c>
      <c r="D21" s="20" t="s">
        <v>21</v>
      </c>
      <c r="E21" s="21">
        <v>5</v>
      </c>
      <c r="F21" s="22">
        <v>0.9</v>
      </c>
      <c r="G21" s="23">
        <v>2460</v>
      </c>
      <c r="H21" s="23"/>
    </row>
    <row r="22" spans="2:8" ht="15.5" x14ac:dyDescent="0.35">
      <c r="B22" s="11">
        <v>1345</v>
      </c>
      <c r="C22" s="12" t="s">
        <v>39</v>
      </c>
      <c r="D22" s="13" t="s">
        <v>32</v>
      </c>
      <c r="E22" s="14">
        <v>5</v>
      </c>
      <c r="F22" s="15">
        <v>0.78</v>
      </c>
      <c r="G22" s="16">
        <v>3240</v>
      </c>
      <c r="H22" s="17"/>
    </row>
    <row r="23" spans="2:8" ht="15.5" x14ac:dyDescent="0.35">
      <c r="B23" s="18">
        <v>1400</v>
      </c>
      <c r="C23" s="19" t="s">
        <v>40</v>
      </c>
      <c r="D23" s="20" t="s">
        <v>21</v>
      </c>
      <c r="E23" s="21">
        <v>4</v>
      </c>
      <c r="F23" s="22">
        <v>0.88</v>
      </c>
      <c r="G23" s="23">
        <v>2470</v>
      </c>
      <c r="H23" s="23"/>
    </row>
    <row r="24" spans="2:8" ht="15.5" x14ac:dyDescent="0.35">
      <c r="B24" s="11">
        <v>1402</v>
      </c>
      <c r="C24" s="12" t="s">
        <v>41</v>
      </c>
      <c r="D24" s="13" t="s">
        <v>19</v>
      </c>
      <c r="E24" s="14">
        <v>2</v>
      </c>
      <c r="F24" s="15">
        <v>0.79</v>
      </c>
      <c r="G24" s="16">
        <v>3850</v>
      </c>
      <c r="H24" s="17"/>
    </row>
    <row r="25" spans="2:8" ht="15.5" x14ac:dyDescent="0.35">
      <c r="B25" s="18">
        <v>1403</v>
      </c>
      <c r="C25" s="19" t="s">
        <v>42</v>
      </c>
      <c r="D25" s="20" t="s">
        <v>23</v>
      </c>
      <c r="E25" s="21">
        <v>5</v>
      </c>
      <c r="F25" s="22">
        <v>0.84</v>
      </c>
      <c r="G25" s="23">
        <v>2350</v>
      </c>
      <c r="H25" s="23"/>
    </row>
    <row r="26" spans="2:8" ht="15.5" x14ac:dyDescent="0.35">
      <c r="B26" s="11">
        <v>1405</v>
      </c>
      <c r="C26" s="12" t="s">
        <v>43</v>
      </c>
      <c r="D26" s="13" t="s">
        <v>21</v>
      </c>
      <c r="E26" s="14">
        <v>3</v>
      </c>
      <c r="F26" s="15">
        <v>0.81</v>
      </c>
      <c r="G26" s="16">
        <v>2542</v>
      </c>
      <c r="H26" s="17"/>
    </row>
    <row r="27" spans="2:8" ht="15.5" x14ac:dyDescent="0.35">
      <c r="B27" s="18">
        <v>1410</v>
      </c>
      <c r="C27" s="19" t="s">
        <v>44</v>
      </c>
      <c r="D27" s="20" t="s">
        <v>32</v>
      </c>
      <c r="E27" s="21">
        <v>5</v>
      </c>
      <c r="F27" s="22">
        <v>0.84</v>
      </c>
      <c r="G27" s="23">
        <v>3430</v>
      </c>
      <c r="H27" s="23"/>
    </row>
  </sheetData>
  <mergeCells count="1">
    <mergeCell ref="B1:H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FD5F-7797-4B4D-A783-0EA94B82D1F5}">
  <dimension ref="B1:H29"/>
  <sheetViews>
    <sheetView showGridLines="0" workbookViewId="0">
      <selection activeCell="A3" sqref="A3"/>
    </sheetView>
  </sheetViews>
  <sheetFormatPr defaultRowHeight="14.5" x14ac:dyDescent="0.35"/>
  <cols>
    <col min="2" max="2" width="10.6328125" bestFit="1" customWidth="1"/>
    <col min="3" max="3" width="11.7265625" customWidth="1"/>
    <col min="4" max="4" width="11.7265625" bestFit="1" customWidth="1"/>
    <col min="5" max="5" width="9.90625" bestFit="1" customWidth="1"/>
    <col min="6" max="6" width="11.6328125" bestFit="1" customWidth="1"/>
    <col min="7" max="7" width="11.1796875" customWidth="1"/>
    <col min="8" max="8" width="10.1796875" bestFit="1" customWidth="1"/>
  </cols>
  <sheetData>
    <row r="1" spans="2:8" s="1" customFormat="1" ht="14.5" customHeight="1" x14ac:dyDescent="0.35">
      <c r="B1" s="49" t="s">
        <v>87</v>
      </c>
      <c r="C1" s="49"/>
      <c r="D1" s="49"/>
      <c r="E1" s="49"/>
      <c r="F1" s="49"/>
      <c r="G1" s="49"/>
      <c r="H1" s="49"/>
    </row>
    <row r="2" spans="2:8" s="1" customFormat="1" ht="14.5" customHeight="1" x14ac:dyDescent="0.35">
      <c r="B2" s="49"/>
      <c r="C2" s="49"/>
      <c r="D2" s="49"/>
      <c r="E2" s="49"/>
      <c r="F2" s="49"/>
      <c r="G2" s="49"/>
      <c r="H2" s="49"/>
    </row>
    <row r="3" spans="2:8" s="2" customFormat="1" ht="12.65" customHeight="1" x14ac:dyDescent="0.35">
      <c r="C3" s="3"/>
      <c r="E3" s="4"/>
      <c r="F3" s="5"/>
    </row>
    <row r="5" spans="2:8" x14ac:dyDescent="0.35">
      <c r="B5" t="s">
        <v>46</v>
      </c>
    </row>
    <row r="6" spans="2:8" x14ac:dyDescent="0.35">
      <c r="C6" s="25" t="s">
        <v>47</v>
      </c>
    </row>
    <row r="7" spans="2:8" x14ac:dyDescent="0.35">
      <c r="C7" s="25" t="s">
        <v>48</v>
      </c>
    </row>
    <row r="8" spans="2:8" x14ac:dyDescent="0.35">
      <c r="C8" s="25" t="s">
        <v>49</v>
      </c>
    </row>
    <row r="9" spans="2:8" ht="15" thickBot="1" x14ac:dyDescent="0.4"/>
    <row r="10" spans="2:8" x14ac:dyDescent="0.35">
      <c r="B10" s="26" t="s">
        <v>50</v>
      </c>
      <c r="C10" s="27" t="s">
        <v>51</v>
      </c>
      <c r="D10" s="28" t="s">
        <v>52</v>
      </c>
      <c r="E10" s="28" t="s">
        <v>53</v>
      </c>
      <c r="G10" s="26" t="s">
        <v>54</v>
      </c>
      <c r="H10" s="29">
        <v>6</v>
      </c>
    </row>
    <row r="11" spans="2:8" ht="15" thickBot="1" x14ac:dyDescent="0.4">
      <c r="B11" s="30" t="s">
        <v>55</v>
      </c>
      <c r="C11" s="31">
        <v>5</v>
      </c>
      <c r="D11" s="32">
        <f>C11*132.68</f>
        <v>663.40000000000009</v>
      </c>
      <c r="E11" s="33"/>
      <c r="G11" s="34" t="s">
        <v>56</v>
      </c>
      <c r="H11" s="35">
        <f>H10*132.68</f>
        <v>796.08</v>
      </c>
    </row>
    <row r="12" spans="2:8" x14ac:dyDescent="0.35">
      <c r="B12" s="30" t="s">
        <v>57</v>
      </c>
      <c r="C12" s="31">
        <v>10</v>
      </c>
      <c r="D12" s="32">
        <f t="shared" ref="D12:D15" si="0">C12*132.68</f>
        <v>1326.8000000000002</v>
      </c>
      <c r="E12" s="33"/>
    </row>
    <row r="13" spans="2:8" x14ac:dyDescent="0.35">
      <c r="B13" s="30" t="s">
        <v>58</v>
      </c>
      <c r="C13" s="31">
        <v>12</v>
      </c>
      <c r="D13" s="32">
        <f t="shared" si="0"/>
        <v>1592.16</v>
      </c>
      <c r="E13" s="33"/>
    </row>
    <row r="14" spans="2:8" x14ac:dyDescent="0.35">
      <c r="B14" s="30" t="s">
        <v>59</v>
      </c>
      <c r="C14" s="31">
        <v>4</v>
      </c>
      <c r="D14" s="32">
        <f t="shared" si="0"/>
        <v>530.72</v>
      </c>
      <c r="E14" s="33"/>
    </row>
    <row r="15" spans="2:8" ht="15" thickBot="1" x14ac:dyDescent="0.4">
      <c r="B15" s="36" t="s">
        <v>60</v>
      </c>
      <c r="C15" s="37">
        <v>7</v>
      </c>
      <c r="D15" s="38">
        <f t="shared" si="0"/>
        <v>928.76</v>
      </c>
      <c r="E15" s="35"/>
    </row>
    <row r="18" spans="2:7" x14ac:dyDescent="0.35">
      <c r="B18" t="s">
        <v>61</v>
      </c>
    </row>
    <row r="19" spans="2:7" x14ac:dyDescent="0.35">
      <c r="C19" t="s">
        <v>62</v>
      </c>
    </row>
    <row r="20" spans="2:7" x14ac:dyDescent="0.35">
      <c r="C20" t="s">
        <v>63</v>
      </c>
    </row>
    <row r="21" spans="2:7" x14ac:dyDescent="0.35">
      <c r="C21" t="s">
        <v>64</v>
      </c>
    </row>
    <row r="23" spans="2:7" ht="15" thickBot="1" x14ac:dyDescent="0.4"/>
    <row r="24" spans="2:7" ht="43.5" x14ac:dyDescent="0.35">
      <c r="B24" s="39" t="s">
        <v>65</v>
      </c>
      <c r="C24" s="40" t="s">
        <v>66</v>
      </c>
      <c r="D24" s="41" t="s">
        <v>67</v>
      </c>
      <c r="E24" s="40" t="s">
        <v>68</v>
      </c>
      <c r="F24" s="40" t="s">
        <v>69</v>
      </c>
      <c r="G24" s="42" t="s">
        <v>70</v>
      </c>
    </row>
    <row r="25" spans="2:7" x14ac:dyDescent="0.35">
      <c r="B25" s="30" t="s">
        <v>71</v>
      </c>
      <c r="C25" s="43">
        <v>12</v>
      </c>
      <c r="D25" s="44">
        <f>C25*221.91</f>
        <v>2662.92</v>
      </c>
      <c r="E25" s="7" t="s">
        <v>72</v>
      </c>
      <c r="F25" s="7" t="s">
        <v>73</v>
      </c>
      <c r="G25" s="45"/>
    </row>
    <row r="26" spans="2:7" x14ac:dyDescent="0.35">
      <c r="B26" s="30" t="s">
        <v>74</v>
      </c>
      <c r="C26" s="43">
        <v>10</v>
      </c>
      <c r="D26" s="44">
        <f t="shared" ref="D26:D29" si="1">C26*221.91</f>
        <v>2219.1</v>
      </c>
      <c r="E26" s="7" t="s">
        <v>72</v>
      </c>
      <c r="F26" s="7" t="s">
        <v>73</v>
      </c>
      <c r="G26" s="45"/>
    </row>
    <row r="27" spans="2:7" x14ac:dyDescent="0.35">
      <c r="B27" s="30" t="s">
        <v>75</v>
      </c>
      <c r="C27" s="43">
        <v>5</v>
      </c>
      <c r="D27" s="44">
        <f t="shared" si="1"/>
        <v>1109.55</v>
      </c>
      <c r="E27" s="7" t="s">
        <v>76</v>
      </c>
      <c r="F27" s="7" t="s">
        <v>73</v>
      </c>
      <c r="G27" s="45"/>
    </row>
    <row r="28" spans="2:7" x14ac:dyDescent="0.35">
      <c r="B28" s="30" t="s">
        <v>77</v>
      </c>
      <c r="C28" s="43">
        <v>15</v>
      </c>
      <c r="D28" s="44">
        <f t="shared" si="1"/>
        <v>3328.65</v>
      </c>
      <c r="E28" s="7" t="s">
        <v>78</v>
      </c>
      <c r="F28" s="7" t="s">
        <v>79</v>
      </c>
      <c r="G28" s="45"/>
    </row>
    <row r="29" spans="2:7" ht="15" thickBot="1" x14ac:dyDescent="0.4">
      <c r="B29" s="36" t="s">
        <v>80</v>
      </c>
      <c r="C29" s="37">
        <v>22</v>
      </c>
      <c r="D29" s="46">
        <f t="shared" si="1"/>
        <v>4882.0199999999995</v>
      </c>
      <c r="E29" s="47" t="s">
        <v>72</v>
      </c>
      <c r="F29" s="47" t="s">
        <v>79</v>
      </c>
      <c r="G29" s="48"/>
    </row>
  </sheetData>
  <mergeCells count="1">
    <mergeCell ref="B1:H2"/>
  </mergeCells>
  <dataValidations count="2">
    <dataValidation type="list" allowBlank="1" showInputMessage="1" showErrorMessage="1" sqref="E25:E29" xr:uid="{D2096BE4-24DA-4A8E-AD01-41847A664B8E}">
      <formula1>"Dinheiro, Cartão, Cheque"</formula1>
    </dataValidation>
    <dataValidation type="list" allowBlank="1" showInputMessage="1" showErrorMessage="1" sqref="F25:F29" xr:uid="{EACA9E75-D737-4629-A370-33430C771A4F}">
      <formula1>"Retirada Loja, Entrega"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7DDA-9ECD-431C-9632-D6F4EE2E47D5}">
  <dimension ref="B1:H28"/>
  <sheetViews>
    <sheetView showGridLines="0" workbookViewId="0">
      <selection activeCell="A3" sqref="A3"/>
    </sheetView>
  </sheetViews>
  <sheetFormatPr defaultRowHeight="14.5" x14ac:dyDescent="0.35"/>
  <cols>
    <col min="2" max="2" width="10.6328125" bestFit="1" customWidth="1"/>
    <col min="3" max="3" width="11.7265625" customWidth="1"/>
    <col min="4" max="4" width="11.7265625" bestFit="1" customWidth="1"/>
    <col min="5" max="5" width="9.90625" bestFit="1" customWidth="1"/>
    <col min="6" max="6" width="11.6328125" bestFit="1" customWidth="1"/>
    <col min="7" max="7" width="11.1796875" customWidth="1"/>
    <col min="8" max="8" width="10.1796875" bestFit="1" customWidth="1"/>
  </cols>
  <sheetData>
    <row r="1" spans="2:8" s="1" customFormat="1" ht="14.5" customHeight="1" x14ac:dyDescent="0.35">
      <c r="B1" s="49" t="s">
        <v>87</v>
      </c>
      <c r="C1" s="49"/>
      <c r="D1" s="49"/>
      <c r="E1" s="49"/>
      <c r="F1" s="49"/>
      <c r="G1" s="49"/>
      <c r="H1" s="49"/>
    </row>
    <row r="2" spans="2:8" s="1" customFormat="1" ht="14.5" customHeight="1" x14ac:dyDescent="0.35">
      <c r="B2" s="49"/>
      <c r="C2" s="49"/>
      <c r="D2" s="49"/>
      <c r="E2" s="49"/>
      <c r="F2" s="49"/>
      <c r="G2" s="49"/>
      <c r="H2" s="49"/>
    </row>
    <row r="3" spans="2:8" s="2" customFormat="1" ht="12.65" customHeight="1" x14ac:dyDescent="0.35">
      <c r="C3" s="3"/>
      <c r="E3" s="4"/>
      <c r="F3" s="5"/>
    </row>
    <row r="5" spans="2:8" x14ac:dyDescent="0.35">
      <c r="B5" t="s">
        <v>46</v>
      </c>
    </row>
    <row r="6" spans="2:8" x14ac:dyDescent="0.35">
      <c r="C6" t="s">
        <v>81</v>
      </c>
    </row>
    <row r="7" spans="2:8" x14ac:dyDescent="0.35">
      <c r="C7" t="s">
        <v>82</v>
      </c>
    </row>
    <row r="8" spans="2:8" x14ac:dyDescent="0.35">
      <c r="C8" t="s">
        <v>83</v>
      </c>
    </row>
    <row r="9" spans="2:8" ht="15" thickBot="1" x14ac:dyDescent="0.4"/>
    <row r="10" spans="2:8" x14ac:dyDescent="0.35">
      <c r="B10" s="26" t="s">
        <v>50</v>
      </c>
      <c r="C10" s="27" t="s">
        <v>51</v>
      </c>
      <c r="D10" s="28" t="s">
        <v>52</v>
      </c>
      <c r="E10" s="28" t="s">
        <v>53</v>
      </c>
      <c r="G10" s="26" t="s">
        <v>54</v>
      </c>
      <c r="H10" s="29">
        <v>6</v>
      </c>
    </row>
    <row r="11" spans="2:8" ht="15" thickBot="1" x14ac:dyDescent="0.4">
      <c r="B11" s="30" t="s">
        <v>55</v>
      </c>
      <c r="C11" s="31">
        <v>5</v>
      </c>
      <c r="D11" s="32">
        <f>C11*132.68</f>
        <v>663.40000000000009</v>
      </c>
      <c r="E11" s="33"/>
      <c r="G11" s="34" t="s">
        <v>56</v>
      </c>
      <c r="H11" s="35">
        <v>500</v>
      </c>
    </row>
    <row r="12" spans="2:8" x14ac:dyDescent="0.35">
      <c r="B12" s="30" t="s">
        <v>57</v>
      </c>
      <c r="C12" s="31">
        <v>10</v>
      </c>
      <c r="D12" s="32">
        <f t="shared" ref="D12:D15" si="0">C12*132.68</f>
        <v>1326.8000000000002</v>
      </c>
      <c r="E12" s="33"/>
    </row>
    <row r="13" spans="2:8" x14ac:dyDescent="0.35">
      <c r="B13" s="30" t="s">
        <v>58</v>
      </c>
      <c r="C13" s="31">
        <v>12</v>
      </c>
      <c r="D13" s="32">
        <f t="shared" si="0"/>
        <v>1592.16</v>
      </c>
      <c r="E13" s="33"/>
    </row>
    <row r="14" spans="2:8" x14ac:dyDescent="0.35">
      <c r="B14" s="30" t="s">
        <v>59</v>
      </c>
      <c r="C14" s="31">
        <v>4</v>
      </c>
      <c r="D14" s="32">
        <f t="shared" si="0"/>
        <v>530.72</v>
      </c>
      <c r="E14" s="33"/>
    </row>
    <row r="15" spans="2:8" ht="15" thickBot="1" x14ac:dyDescent="0.4">
      <c r="B15" s="36" t="s">
        <v>60</v>
      </c>
      <c r="C15" s="37">
        <v>7</v>
      </c>
      <c r="D15" s="38">
        <f t="shared" si="0"/>
        <v>928.76</v>
      </c>
      <c r="E15" s="35"/>
    </row>
    <row r="17" spans="2:7" x14ac:dyDescent="0.35">
      <c r="B17" t="s">
        <v>61</v>
      </c>
    </row>
    <row r="18" spans="2:7" x14ac:dyDescent="0.35">
      <c r="C18" t="s">
        <v>84</v>
      </c>
    </row>
    <row r="19" spans="2:7" x14ac:dyDescent="0.35">
      <c r="C19" t="s">
        <v>85</v>
      </c>
    </row>
    <row r="20" spans="2:7" x14ac:dyDescent="0.35">
      <c r="C20" t="s">
        <v>86</v>
      </c>
    </row>
    <row r="22" spans="2:7" ht="15" thickBot="1" x14ac:dyDescent="0.4"/>
    <row r="23" spans="2:7" ht="43.5" x14ac:dyDescent="0.35">
      <c r="B23" s="39" t="s">
        <v>65</v>
      </c>
      <c r="C23" s="40" t="s">
        <v>66</v>
      </c>
      <c r="D23" s="41" t="s">
        <v>67</v>
      </c>
      <c r="E23" s="40" t="s">
        <v>68</v>
      </c>
      <c r="F23" s="40" t="s">
        <v>69</v>
      </c>
      <c r="G23" s="42" t="s">
        <v>70</v>
      </c>
    </row>
    <row r="24" spans="2:7" x14ac:dyDescent="0.35">
      <c r="B24" s="30" t="s">
        <v>71</v>
      </c>
      <c r="C24" s="43">
        <v>12</v>
      </c>
      <c r="D24" s="44">
        <f>C24*221.91</f>
        <v>2662.92</v>
      </c>
      <c r="E24" s="7" t="s">
        <v>72</v>
      </c>
      <c r="F24" s="7" t="s">
        <v>73</v>
      </c>
      <c r="G24" s="45"/>
    </row>
    <row r="25" spans="2:7" x14ac:dyDescent="0.35">
      <c r="B25" s="30" t="s">
        <v>74</v>
      </c>
      <c r="C25" s="43">
        <v>10</v>
      </c>
      <c r="D25" s="44">
        <f t="shared" ref="D25:D28" si="1">C25*221.91</f>
        <v>2219.1</v>
      </c>
      <c r="E25" s="7" t="s">
        <v>72</v>
      </c>
      <c r="F25" s="7" t="s">
        <v>73</v>
      </c>
      <c r="G25" s="45"/>
    </row>
    <row r="26" spans="2:7" x14ac:dyDescent="0.35">
      <c r="B26" s="30" t="s">
        <v>75</v>
      </c>
      <c r="C26" s="43">
        <v>5</v>
      </c>
      <c r="D26" s="44">
        <f t="shared" si="1"/>
        <v>1109.55</v>
      </c>
      <c r="E26" s="7" t="s">
        <v>76</v>
      </c>
      <c r="F26" s="7" t="s">
        <v>73</v>
      </c>
      <c r="G26" s="45"/>
    </row>
    <row r="27" spans="2:7" x14ac:dyDescent="0.35">
      <c r="B27" s="30" t="s">
        <v>77</v>
      </c>
      <c r="C27" s="43">
        <v>15</v>
      </c>
      <c r="D27" s="44">
        <f t="shared" si="1"/>
        <v>3328.65</v>
      </c>
      <c r="E27" s="7" t="s">
        <v>78</v>
      </c>
      <c r="F27" s="7" t="s">
        <v>79</v>
      </c>
      <c r="G27" s="45"/>
    </row>
    <row r="28" spans="2:7" ht="15" thickBot="1" x14ac:dyDescent="0.4">
      <c r="B28" s="36" t="s">
        <v>80</v>
      </c>
      <c r="C28" s="37">
        <v>22</v>
      </c>
      <c r="D28" s="46">
        <f t="shared" si="1"/>
        <v>4882.0199999999995</v>
      </c>
      <c r="E28" s="47" t="s">
        <v>72</v>
      </c>
      <c r="F28" s="47" t="s">
        <v>79</v>
      </c>
      <c r="G28" s="48"/>
    </row>
  </sheetData>
  <mergeCells count="1">
    <mergeCell ref="B1:H2"/>
  </mergeCells>
  <dataValidations count="2">
    <dataValidation type="list" allowBlank="1" showInputMessage="1" showErrorMessage="1" sqref="F24:F28" xr:uid="{07D8BD4A-E301-4B3C-B158-0C033D67E821}">
      <formula1>"Retirada Loja, Entrega"</formula1>
    </dataValidation>
    <dataValidation type="list" allowBlank="1" showInputMessage="1" showErrorMessage="1" sqref="E24:E28" xr:uid="{C24DF99B-852D-4788-839D-F20639B593E9}">
      <formula1>"Dinheiro, Cartão, Cheque"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EC98-7AF5-4DF5-803A-E22D69699331}">
  <dimension ref="A1:C16"/>
  <sheetViews>
    <sheetView showGridLines="0" workbookViewId="0">
      <selection activeCell="A3" sqref="A3"/>
    </sheetView>
  </sheetViews>
  <sheetFormatPr defaultColWidth="8.7265625" defaultRowHeight="14.5" x14ac:dyDescent="0.35"/>
  <cols>
    <col min="1" max="1" width="8.7265625" style="53"/>
    <col min="2" max="2" width="16.453125" style="53" customWidth="1"/>
    <col min="3" max="3" width="23.1796875" style="53" bestFit="1" customWidth="1"/>
    <col min="4" max="16384" width="8.7265625" style="53"/>
  </cols>
  <sheetData>
    <row r="1" spans="1:3" s="56" customFormat="1" x14ac:dyDescent="0.35">
      <c r="A1" s="56" t="s">
        <v>93</v>
      </c>
    </row>
    <row r="2" spans="1:3" s="56" customFormat="1" x14ac:dyDescent="0.35"/>
    <row r="3" spans="1:3" ht="12.65" customHeight="1" x14ac:dyDescent="0.35">
      <c r="B3" s="55" t="s">
        <v>92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54" t="s">
        <v>91</v>
      </c>
      <c r="C7" t="s">
        <v>90</v>
      </c>
    </row>
    <row r="8" spans="1:3" customFormat="1" x14ac:dyDescent="0.35">
      <c r="B8" s="54" t="s">
        <v>89</v>
      </c>
      <c r="C8" s="52" t="s">
        <v>88</v>
      </c>
    </row>
    <row r="9" spans="1:3" customFormat="1" x14ac:dyDescent="0.35">
      <c r="B9" s="51"/>
    </row>
    <row r="10" spans="1:3" customFormat="1" x14ac:dyDescent="0.35">
      <c r="B10" s="51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>
      <c r="B14" t="s">
        <v>94</v>
      </c>
    </row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F1017888-EC36-4254-8763-DF87F51CEB99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 com Funções</vt:lpstr>
      <vt:lpstr>Se com SE</vt:lpstr>
      <vt:lpstr>Se com SE 2</vt:lpstr>
      <vt:lpstr>Exercício 01</vt:lpstr>
      <vt:lpstr>Exercício 02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2022-07-13T00:20:33Z</dcterms:created>
  <dcterms:modified xsi:type="dcterms:W3CDTF">2022-07-24T20:30:47Z</dcterms:modified>
</cp:coreProperties>
</file>